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MM.NE TRASP. I TRIM.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<sst xmlns="http://schemas.openxmlformats.org/spreadsheetml/2006/main" count="29" uniqueCount="29">
  <si>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Società della Salute AMIATA SENESE E VAL D’ORCIA-VALDICHIANA SENESE  </t>
  </si>
  <si>
    <t xml:space="preserve"> CONTRIBUTI EROGATI PROGETTO VITA INDIPENDENTE– da 01/01/2020  al 31/03/2020</t>
  </si>
  <si>
    <t>PROGETTO VITA INDIPENDENTE ANNO 2020 - VALDICHIANA SENESE</t>
  </si>
  <si>
    <t>Determinazione Direttore S.d.S n.48/03.03.2020 "Vita Indipendente - Recepimento finanziamento regionale e presa d'atto continuità progetto"</t>
  </si>
  <si>
    <t>n. progr.</t>
  </si>
  <si>
    <t>cod.utenti</t>
  </si>
  <si>
    <t>Importi mensili liquidati (Det.Direttore SdS nn. 48/9.03.2020 - 51/16.03.2020 - 96/20.04.2020 - 123/22.05.2020)</t>
  </si>
  <si>
    <t>Totale liq. I trim.2020</t>
  </si>
  <si>
    <t>gennaio</t>
  </si>
  <si>
    <t>febbraio</t>
  </si>
  <si>
    <t>marzo</t>
  </si>
  <si>
    <t>VIT_IND_b1</t>
  </si>
  <si>
    <t>VIT_IND_br2</t>
  </si>
  <si>
    <t>VIT_IND_c3</t>
  </si>
  <si>
    <t>VIT_IND_cs4</t>
  </si>
  <si>
    <t>VIT_IND_f5</t>
  </si>
  <si>
    <t>VIT_IND_fe6</t>
  </si>
  <si>
    <t>VIT_IND_fa7</t>
  </si>
  <si>
    <t>VIT_IND_g8</t>
  </si>
  <si>
    <t>VIT_IND_lv9</t>
  </si>
  <si>
    <t>VIT_IND_m10</t>
  </si>
  <si>
    <t>VIT_IND_ml11</t>
  </si>
  <si>
    <t>VIT_IND_nt12</t>
  </si>
  <si>
    <t>VIT_IND_mn13</t>
  </si>
  <si>
    <t>VIT_IND_rs14</t>
  </si>
  <si>
    <t>TOTALE</t>
  </si>
  <si>
    <r>
      <rPr>
        <sz val="10"/>
        <rFont val="Calibri"/>
        <family val="2"/>
      </rPr>
      <t xml:space="preserve">Responsabile del Procedimento Direttore SDS – </t>
    </r>
    <r>
      <rPr>
        <sz val="10"/>
        <color indexed="12"/>
        <rFont val="Calibri"/>
        <family val="2"/>
      </rPr>
      <t>roberto.pulcinelli@uslsudest.toscana.it</t>
    </r>
    <r>
      <rPr>
        <sz val="10"/>
        <rFont val="Calibri"/>
        <family val="2"/>
      </rPr>
      <t xml:space="preserve"> - 0578/713635 PEC </t>
    </r>
    <r>
      <rPr>
        <sz val="10"/>
        <color indexed="12"/>
        <rFont val="Calibri"/>
        <family val="2"/>
      </rPr>
      <t>sdsvaldichianasenese@pec.consorzioterrecablate.it</t>
    </r>
  </si>
  <si>
    <t xml:space="preserve">L’individuazione dei beneficiare è effettuata tramite valutazione dei singoli progetti da parte dell’Unità di Valutazione Multiprofessionale 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</si>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</sst>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 € &quot;#,##0.00\ ;&quot;-€ &quot;#,##0.00\ ;&quot; € -&quot;#\ ;@\ "/>
    <numFmt numFmtId="166" formatCode="#,##0.00"/>
  </numFmts>
  <fonts count="12">
    <font>
      <sz val="10"/>
      <name val="Verdana"/>
      <family val="2"/>
    </font>
    <font>
      <sz val="10"/>
      <name val="Arial"/>
      <family val="0"/>
    </font>
    <font>
      <b/>
      <sz val="10"/>
      <name val="Tahoma"/>
      <family val="2"/>
    </font>
    <font>
      <b/>
      <sz val="9"/>
      <name val="Arial"/>
      <family val="2"/>
    </font>
    <font>
      <b/>
      <sz val="10.5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63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6" fontId="8" fillId="0" borderId="3" xfId="0" applyNumberFormat="1" applyFont="1" applyFill="1" applyBorder="1" applyAlignment="1">
      <alignment horizontal="center" wrapText="1"/>
    </xf>
    <xf numFmtId="166" fontId="8" fillId="0" borderId="4" xfId="0" applyNumberFormat="1" applyFont="1" applyFill="1" applyBorder="1" applyAlignment="1">
      <alignment horizontal="center" wrapText="1"/>
    </xf>
    <xf numFmtId="166" fontId="8" fillId="0" borderId="2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6" fontId="8" fillId="0" borderId="5" xfId="0" applyNumberFormat="1" applyFont="1" applyFill="1" applyBorder="1" applyAlignment="1">
      <alignment horizontal="center" wrapText="1"/>
    </xf>
    <xf numFmtId="166" fontId="8" fillId="0" borderId="6" xfId="0" applyNumberFormat="1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6" fontId="7" fillId="0" borderId="1" xfId="0" applyNumberFormat="1" applyFont="1" applyBorder="1" applyAlignment="1">
      <alignment horizontal="center"/>
    </xf>
    <xf numFmtId="164" fontId="9" fillId="0" borderId="7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828675</xdr:colOff>
      <xdr:row>3</xdr:row>
      <xdr:rowOff>19050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001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47625</xdr:rowOff>
    </xdr:from>
    <xdr:to>
      <xdr:col>5</xdr:col>
      <xdr:colOff>1085850</xdr:colOff>
      <xdr:row>3</xdr:row>
      <xdr:rowOff>47625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7625"/>
          <a:ext cx="5715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4">
      <selection activeCell="A27" sqref="A27:F30"/>
    </sheetView>
  </sheetViews>
  <sheetFormatPr defaultColWidth="8.00390625" defaultRowHeight="12.75"/>
  <cols>
    <col min="1" max="1" width="10.875" style="0" customWidth="1"/>
    <col min="2" max="2" width="13.375" style="0" customWidth="1"/>
    <col min="3" max="3" width="11.125" style="0" customWidth="1"/>
    <col min="4" max="4" width="14.875" style="0" customWidth="1"/>
    <col min="5" max="5" width="12.875" style="0" customWidth="1"/>
    <col min="6" max="6" width="14.50390625" style="0" customWidth="1"/>
    <col min="7" max="16384" width="9.00390625" style="0" customWidth="1"/>
  </cols>
  <sheetData>
    <row r="1" spans="7:14" s="1" customFormat="1" ht="13.5">
      <c r="G1" s="2"/>
      <c r="H1" s="2"/>
      <c r="I1" s="2"/>
      <c r="J1" s="2"/>
      <c r="K1" s="3"/>
      <c r="M1"/>
      <c r="N1"/>
    </row>
    <row r="2" spans="1:7" s="5" customFormat="1" ht="12.75">
      <c r="A2"/>
      <c r="B2" s="4" t="s">
        <v>0</v>
      </c>
      <c r="C2" s="4"/>
      <c r="D2" s="4"/>
      <c r="E2" s="4"/>
      <c r="F2" s="4"/>
      <c r="G2" s="4"/>
    </row>
    <row r="3" s="5" customFormat="1" ht="9.75" customHeight="1"/>
    <row r="4" spans="244:256" s="6" customFormat="1" ht="12.75"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s="6" customFormat="1" ht="12.75">
      <c r="B5" s="7" t="s">
        <v>1</v>
      </c>
      <c r="C5" s="7"/>
      <c r="D5" s="7"/>
      <c r="E5" s="7"/>
      <c r="F5" s="7"/>
      <c r="IJ5"/>
      <c r="IK5"/>
      <c r="IL5"/>
      <c r="IM5"/>
      <c r="IN5"/>
      <c r="IO5"/>
      <c r="IP5"/>
      <c r="IQ5"/>
      <c r="IR5"/>
      <c r="IS5"/>
      <c r="IT5"/>
      <c r="IU5"/>
      <c r="IV5"/>
    </row>
    <row r="7" spans="1:6" ht="28.5" customHeight="1">
      <c r="A7" s="8" t="s">
        <v>2</v>
      </c>
      <c r="B7" s="8"/>
      <c r="C7" s="8"/>
      <c r="D7" s="8"/>
      <c r="E7" s="8"/>
      <c r="F7" s="8"/>
    </row>
    <row r="8" spans="1:6" ht="35.25" customHeight="1">
      <c r="A8" s="9" t="s">
        <v>3</v>
      </c>
      <c r="B8" s="9"/>
      <c r="C8" s="9"/>
      <c r="D8" s="9"/>
      <c r="E8" s="9"/>
      <c r="F8" s="9"/>
    </row>
    <row r="9" spans="1:6" ht="35.25" customHeight="1">
      <c r="A9" s="10" t="s">
        <v>4</v>
      </c>
      <c r="B9" s="11" t="s">
        <v>5</v>
      </c>
      <c r="C9" s="12" t="s">
        <v>6</v>
      </c>
      <c r="D9" s="12"/>
      <c r="E9" s="12"/>
      <c r="F9" s="13" t="s">
        <v>7</v>
      </c>
    </row>
    <row r="10" spans="1:6" ht="12.75">
      <c r="A10" s="10"/>
      <c r="B10" s="11"/>
      <c r="C10" s="14" t="s">
        <v>8</v>
      </c>
      <c r="D10" s="15" t="s">
        <v>9</v>
      </c>
      <c r="E10" s="14" t="s">
        <v>10</v>
      </c>
      <c r="F10" s="13"/>
    </row>
    <row r="11" spans="1:17" ht="14.25">
      <c r="A11" s="16">
        <v>1</v>
      </c>
      <c r="B11" s="17" t="s">
        <v>11</v>
      </c>
      <c r="C11" s="18">
        <v>912.6</v>
      </c>
      <c r="D11" s="19">
        <v>1200</v>
      </c>
      <c r="E11" s="20">
        <v>1487.4</v>
      </c>
      <c r="F11" s="21">
        <f aca="true" t="shared" si="0" ref="F11:F24">SUM(C11:E11)</f>
        <v>3600</v>
      </c>
      <c r="Q11" s="22"/>
    </row>
    <row r="12" spans="1:6" ht="14.25">
      <c r="A12" s="16">
        <f aca="true" t="shared" si="1" ref="A12:A24">A11+1</f>
        <v>2</v>
      </c>
      <c r="B12" s="17" t="s">
        <v>12</v>
      </c>
      <c r="C12" s="18">
        <v>632.4</v>
      </c>
      <c r="D12" s="23">
        <v>615.2</v>
      </c>
      <c r="E12" s="21">
        <v>577.51</v>
      </c>
      <c r="F12" s="21">
        <f t="shared" si="0"/>
        <v>1825.1100000000001</v>
      </c>
    </row>
    <row r="13" spans="1:6" ht="14.25">
      <c r="A13" s="16">
        <f t="shared" si="1"/>
        <v>3</v>
      </c>
      <c r="B13" s="17" t="s">
        <v>13</v>
      </c>
      <c r="C13" s="24">
        <v>610</v>
      </c>
      <c r="D13" s="23">
        <v>610</v>
      </c>
      <c r="E13" s="21">
        <v>610</v>
      </c>
      <c r="F13" s="21">
        <f t="shared" si="0"/>
        <v>1830</v>
      </c>
    </row>
    <row r="14" spans="1:6" ht="14.25">
      <c r="A14" s="16">
        <f t="shared" si="1"/>
        <v>4</v>
      </c>
      <c r="B14" s="17" t="s">
        <v>14</v>
      </c>
      <c r="C14" s="24">
        <v>800</v>
      </c>
      <c r="D14" s="23">
        <v>800</v>
      </c>
      <c r="E14" s="21">
        <v>800</v>
      </c>
      <c r="F14" s="21">
        <f t="shared" si="0"/>
        <v>2400</v>
      </c>
    </row>
    <row r="15" spans="1:6" ht="14.25">
      <c r="A15" s="16">
        <f t="shared" si="1"/>
        <v>5</v>
      </c>
      <c r="B15" s="17" t="s">
        <v>15</v>
      </c>
      <c r="C15" s="24">
        <v>290</v>
      </c>
      <c r="D15" s="23">
        <f>283+300.42</f>
        <v>583.4200000000001</v>
      </c>
      <c r="E15" s="21">
        <v>675.8</v>
      </c>
      <c r="F15" s="21">
        <f t="shared" si="0"/>
        <v>1549.22</v>
      </c>
    </row>
    <row r="16" spans="1:6" ht="14.25">
      <c r="A16" s="16">
        <f t="shared" si="1"/>
        <v>6</v>
      </c>
      <c r="B16" s="17" t="s">
        <v>16</v>
      </c>
      <c r="C16" s="24">
        <v>949.16</v>
      </c>
      <c r="D16" s="23">
        <v>875.7</v>
      </c>
      <c r="E16" s="21">
        <v>912.44</v>
      </c>
      <c r="F16" s="21">
        <f t="shared" si="0"/>
        <v>2737.3</v>
      </c>
    </row>
    <row r="17" spans="1:6" ht="14.25">
      <c r="A17" s="16">
        <f t="shared" si="1"/>
        <v>7</v>
      </c>
      <c r="B17" s="17" t="s">
        <v>17</v>
      </c>
      <c r="C17" s="24">
        <v>637.29</v>
      </c>
      <c r="D17" s="23">
        <v>637.29</v>
      </c>
      <c r="E17" s="21">
        <v>386.82</v>
      </c>
      <c r="F17" s="21">
        <f t="shared" si="0"/>
        <v>1661.3999999999999</v>
      </c>
    </row>
    <row r="18" spans="1:6" ht="14.25">
      <c r="A18" s="16">
        <f t="shared" si="1"/>
        <v>8</v>
      </c>
      <c r="B18" s="17" t="s">
        <v>18</v>
      </c>
      <c r="C18" s="24">
        <v>800</v>
      </c>
      <c r="D18" s="23">
        <v>800</v>
      </c>
      <c r="E18" s="21">
        <v>800</v>
      </c>
      <c r="F18" s="21">
        <f t="shared" si="0"/>
        <v>2400</v>
      </c>
    </row>
    <row r="19" spans="1:6" ht="14.25">
      <c r="A19" s="16">
        <f t="shared" si="1"/>
        <v>9</v>
      </c>
      <c r="B19" s="17" t="s">
        <v>19</v>
      </c>
      <c r="C19" s="24">
        <v>1084</v>
      </c>
      <c r="D19" s="23">
        <v>992</v>
      </c>
      <c r="E19" s="21">
        <v>1524</v>
      </c>
      <c r="F19" s="21">
        <f t="shared" si="0"/>
        <v>3600</v>
      </c>
    </row>
    <row r="20" spans="1:6" ht="14.25">
      <c r="A20" s="16">
        <f t="shared" si="1"/>
        <v>10</v>
      </c>
      <c r="B20" s="17" t="s">
        <v>20</v>
      </c>
      <c r="C20" s="24">
        <v>722.46</v>
      </c>
      <c r="D20" s="23">
        <v>678.61</v>
      </c>
      <c r="E20" s="21">
        <v>727.79</v>
      </c>
      <c r="F20" s="21">
        <f t="shared" si="0"/>
        <v>2128.86</v>
      </c>
    </row>
    <row r="21" spans="1:6" ht="14.25">
      <c r="A21" s="16">
        <f t="shared" si="1"/>
        <v>11</v>
      </c>
      <c r="B21" s="17" t="s">
        <v>21</v>
      </c>
      <c r="C21" s="24">
        <v>211.85</v>
      </c>
      <c r="D21" s="23">
        <v>622.58</v>
      </c>
      <c r="E21" s="21">
        <v>0</v>
      </c>
      <c r="F21" s="21">
        <f t="shared" si="0"/>
        <v>834.4300000000001</v>
      </c>
    </row>
    <row r="22" spans="1:6" ht="14.25">
      <c r="A22" s="16">
        <f t="shared" si="1"/>
        <v>12</v>
      </c>
      <c r="B22" s="17" t="s">
        <v>22</v>
      </c>
      <c r="C22" s="24">
        <v>715</v>
      </c>
      <c r="D22" s="23">
        <v>715</v>
      </c>
      <c r="E22" s="21">
        <v>715</v>
      </c>
      <c r="F22" s="21">
        <f t="shared" si="0"/>
        <v>2145</v>
      </c>
    </row>
    <row r="23" spans="1:6" ht="14.25">
      <c r="A23" s="16">
        <f t="shared" si="1"/>
        <v>13</v>
      </c>
      <c r="B23" s="17" t="s">
        <v>23</v>
      </c>
      <c r="C23" s="24">
        <v>669</v>
      </c>
      <c r="D23" s="23">
        <v>669</v>
      </c>
      <c r="E23" s="21">
        <v>899</v>
      </c>
      <c r="F23" s="21">
        <f t="shared" si="0"/>
        <v>2237</v>
      </c>
    </row>
    <row r="24" spans="1:6" ht="14.25">
      <c r="A24" s="16">
        <f t="shared" si="1"/>
        <v>14</v>
      </c>
      <c r="B24" s="17" t="s">
        <v>24</v>
      </c>
      <c r="C24" s="24">
        <v>800</v>
      </c>
      <c r="D24" s="23">
        <v>800</v>
      </c>
      <c r="E24" s="21">
        <v>800</v>
      </c>
      <c r="F24" s="21">
        <f t="shared" si="0"/>
        <v>2400</v>
      </c>
    </row>
    <row r="25" spans="1:6" ht="14.25">
      <c r="A25" s="25"/>
      <c r="B25" s="25"/>
      <c r="C25" s="25"/>
      <c r="D25" s="25"/>
      <c r="E25" s="8" t="s">
        <v>25</v>
      </c>
      <c r="F25" s="26">
        <f>SUM(F11:F24)</f>
        <v>31348.32</v>
      </c>
    </row>
    <row r="26" spans="1:15" ht="14.25">
      <c r="A26" s="25"/>
      <c r="B26" s="25"/>
      <c r="C26" s="25"/>
      <c r="D26" s="25"/>
      <c r="E26" s="25"/>
      <c r="F26" s="25"/>
      <c r="O26" s="25"/>
    </row>
    <row r="27" spans="1:6" ht="25.5" customHeight="1">
      <c r="A27" s="25"/>
      <c r="B27" s="25"/>
      <c r="C27" s="25"/>
      <c r="D27" s="25"/>
      <c r="E27" s="25"/>
      <c r="F27" s="25"/>
    </row>
    <row r="28" spans="1:6" ht="38.25" customHeight="1">
      <c r="A28" s="27" t="s">
        <v>26</v>
      </c>
      <c r="B28" s="27"/>
      <c r="C28" s="27"/>
      <c r="D28" s="27"/>
      <c r="E28" s="27"/>
      <c r="F28" s="27"/>
    </row>
    <row r="29" spans="1:6" ht="14.25">
      <c r="A29" s="25"/>
      <c r="B29" s="25"/>
      <c r="C29" s="25"/>
      <c r="D29" s="25"/>
      <c r="E29" s="25"/>
      <c r="F29" s="25"/>
    </row>
    <row r="30" spans="1:6" ht="29.25" customHeight="1">
      <c r="A30" s="28" t="s">
        <v>27</v>
      </c>
      <c r="B30" s="28"/>
      <c r="C30" s="28"/>
      <c r="D30" s="28"/>
      <c r="E30" s="28"/>
      <c r="F30" s="28"/>
    </row>
    <row r="31" spans="1:6" ht="14.25">
      <c r="A31" s="25"/>
      <c r="B31" s="25"/>
      <c r="C31" s="25"/>
      <c r="D31" s="25"/>
      <c r="E31" s="25"/>
      <c r="F31" s="25"/>
    </row>
    <row r="32" spans="1:6" ht="14.25">
      <c r="A32" s="25"/>
      <c r="B32" s="25" t="s">
        <v>28</v>
      </c>
      <c r="C32" s="25"/>
      <c r="D32" s="25"/>
      <c r="E32" s="25"/>
      <c r="F32" s="25"/>
    </row>
    <row r="33" ht="14.25"/>
  </sheetData>
  <sheetProtection selectLockedCells="1" selectUnlockedCells="1"/>
  <mergeCells count="10">
    <mergeCell ref="B2:G2"/>
    <mergeCell ref="B5:F5"/>
    <mergeCell ref="A7:F7"/>
    <mergeCell ref="A8:F8"/>
    <mergeCell ref="A9:A10"/>
    <mergeCell ref="B9:B10"/>
    <mergeCell ref="C9:E9"/>
    <mergeCell ref="F9:F10"/>
    <mergeCell ref="A28:F28"/>
    <mergeCell ref="A30:F3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2020-06-10T09:38:55Z</cp:lastPrinted>
  <dcterms:created xsi:type="dcterms:W3CDTF">2020-06-08T09:28:56Z</dcterms:created>
  <dcterms:modified xsi:type="dcterms:W3CDTF">2020-06-11T08:29:07Z</dcterms:modified>
  <cp:category/>
  <cp:version/>
  <cp:contentType/>
  <cp:contentStatus/>
  <cp:revision>2</cp:revision>
</cp:coreProperties>
</file>