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3"/>
  </bookViews>
  <sheets>
    <sheet name="TUTTO" sheetId="1" state="hidden" r:id="rId2"/>
    <sheet name="Foglio1" sheetId="2" state="hidden" r:id="rId3"/>
    <sheet name="Foglio2" sheetId="3" state="hidden" r:id="rId4"/>
    <sheet name="Foglio2_2" sheetId="4" state="visible" r:id="rId5"/>
  </sheets>
  <definedNames>
    <definedName function="false" hidden="true" localSheetId="1" name="_xlnm._FilterDatabase" vbProcedure="false">Foglio1!$A$1:$Q$145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<sst xmlns="http://schemas.openxmlformats.org/spreadsheetml/2006/main" count="2198" uniqueCount="333">
  <si>
    <t xml:space="preserve">COD</t>
  </si>
  <si>
    <t xml:space="preserve">NUM_RIF             </t>
  </si>
  <si>
    <t xml:space="preserve">DATA_RIF</t>
  </si>
  <si>
    <t xml:space="preserve">SCADENZA</t>
  </si>
  <si>
    <t xml:space="preserve">RAGIONE SOCIALE                                   </t>
  </si>
  <si>
    <t xml:space="preserve">PR</t>
  </si>
  <si>
    <t xml:space="preserve">PARTITA IVA</t>
  </si>
  <si>
    <t xml:space="preserve">CODICE FISCALE  </t>
  </si>
  <si>
    <t xml:space="preserve">SALDO           </t>
  </si>
  <si>
    <t xml:space="preserve">TIPOLOGIA DEBITO</t>
  </si>
  <si>
    <t xml:space="preserve">STATO DEL DEBITO</t>
  </si>
  <si>
    <t xml:space="preserve">CONTO IMPUTAZIONE</t>
  </si>
  <si>
    <t xml:space="preserve">DESC CONTO IMPUTAZIONE</t>
  </si>
  <si>
    <t xml:space="preserve">DATA PROCESSING SPA                               </t>
  </si>
  <si>
    <t xml:space="preserve">BO</t>
  </si>
  <si>
    <t xml:space="preserve">STUDIO COMM.LE ASSOC.BIANCHINI-MAGRINI            </t>
  </si>
  <si>
    <t xml:space="preserve">SI</t>
  </si>
  <si>
    <t xml:space="preserve">          RIMBPERS20</t>
  </si>
  <si>
    <t xml:space="preserve">COMUNE DI MONTEPULCIANO                           </t>
  </si>
  <si>
    <t xml:space="preserve">          BOLLO12-20</t>
  </si>
  <si>
    <t xml:space="preserve">BANCA MONTE DEI PASCHI DI SIENA SPA               </t>
  </si>
  <si>
    <t xml:space="preserve">                </t>
  </si>
  <si>
    <t xml:space="preserve">UNIVERSITA' DEGLI STUDI DI SIENA                  </t>
  </si>
  <si>
    <t xml:space="preserve">EDIZIONI LUI' DI A.FUCCELLI &amp; C.SAS               </t>
  </si>
  <si>
    <t xml:space="preserve">              162/PA</t>
  </si>
  <si>
    <t xml:space="preserve">IST.CASA FAMIGLIA CASA DI RIPOSO CETONA           </t>
  </si>
  <si>
    <t xml:space="preserve">              163/PA</t>
  </si>
  <si>
    <t xml:space="preserve">           VITA11-12</t>
  </si>
  <si>
    <t xml:space="preserve">SASSOLI GISELLA                                   </t>
  </si>
  <si>
    <t xml:space="preserve">SSSGLL61D62A39OK</t>
  </si>
  <si>
    <t xml:space="preserve">        VITAIND11-12</t>
  </si>
  <si>
    <t xml:space="preserve">       RIMB.CONCORSO</t>
  </si>
  <si>
    <t xml:space="preserve">UNIONE DEI COMUNI VALDICHIANA SENESE              </t>
  </si>
  <si>
    <t xml:space="preserve">COMUNE DI SARTEANO                                </t>
  </si>
  <si>
    <t xml:space="preserve">              VITA12</t>
  </si>
  <si>
    <t xml:space="preserve">LO VERCIO ANTONINO                                </t>
  </si>
  <si>
    <t xml:space="preserve">LVRNNN56L12D569V</t>
  </si>
  <si>
    <t xml:space="preserve">ALTRO LAVORO SPA AG.PER IL LAVORO                 </t>
  </si>
  <si>
    <t xml:space="preserve">FI</t>
  </si>
  <si>
    <t xml:space="preserve">               46/TP</t>
  </si>
  <si>
    <t xml:space="preserve">A.S.P.S. -ISTITUTO MARIA REDDITI-                 </t>
  </si>
  <si>
    <t xml:space="preserve">              153/SP</t>
  </si>
  <si>
    <t xml:space="preserve">              154/SP</t>
  </si>
  <si>
    <t xml:space="preserve">MARCHI CLAUDIA                                    </t>
  </si>
  <si>
    <t xml:space="preserve">MRCCLD70H69I726W</t>
  </si>
  <si>
    <t xml:space="preserve">           VITAIND12</t>
  </si>
  <si>
    <t xml:space="preserve">BOSSOLINI GIULIA                                  </t>
  </si>
  <si>
    <t xml:space="preserve">BSSGLI85R49C662D</t>
  </si>
  <si>
    <t xml:space="preserve">MANGIAVACCHI PAOLO                                </t>
  </si>
  <si>
    <t xml:space="preserve">MNGPLA68B09G602F</t>
  </si>
  <si>
    <t xml:space="preserve">CIACCI PIERLUIGI                                  </t>
  </si>
  <si>
    <t xml:space="preserve">CCCPLG62B19C662A</t>
  </si>
  <si>
    <t xml:space="preserve">MELONI LAURA                                      </t>
  </si>
  <si>
    <t xml:space="preserve">MLNLRA79E65I726I</t>
  </si>
  <si>
    <t xml:space="preserve">NERO GIUSEPPE                                     </t>
  </si>
  <si>
    <t xml:space="preserve">NREGPP63L31B781R</t>
  </si>
  <si>
    <t xml:space="preserve">            FPA 1/20</t>
  </si>
  <si>
    <t xml:space="preserve">CLUB IPPICO BENEFIZIO                             </t>
  </si>
  <si>
    <t xml:space="preserve">           SERVDEL15</t>
  </si>
  <si>
    <t xml:space="preserve">AZIENDA USL TOSCANA SUD EST SOCIALE               </t>
  </si>
  <si>
    <t xml:space="preserve">AR</t>
  </si>
  <si>
    <t xml:space="preserve">      ASSDOM16CHIUSI</t>
  </si>
  <si>
    <t xml:space="preserve">            ASSDOM18</t>
  </si>
  <si>
    <t xml:space="preserve">           EDUCDOM18</t>
  </si>
  <si>
    <t xml:space="preserve">       QUOTE18AMIATA</t>
  </si>
  <si>
    <t xml:space="preserve">             QUOTE19</t>
  </si>
  <si>
    <t xml:space="preserve">         ASSDOM10-12</t>
  </si>
  <si>
    <t xml:space="preserve">               FNA20</t>
  </si>
  <si>
    <t xml:space="preserve">              ECON20</t>
  </si>
  <si>
    <t xml:space="preserve">             QUOTE20</t>
  </si>
  <si>
    <t xml:space="preserve">            CANCEL20</t>
  </si>
  <si>
    <t xml:space="preserve">            UTENZE20</t>
  </si>
  <si>
    <t xml:space="preserve">           F.SOLID19</t>
  </si>
  <si>
    <t xml:space="preserve">         ASSDOM01-09</t>
  </si>
  <si>
    <t xml:space="preserve">         FNA20AMIATA</t>
  </si>
  <si>
    <t xml:space="preserve">         FNA20CHIANA</t>
  </si>
  <si>
    <t xml:space="preserve">         FRAS-FNPS20</t>
  </si>
  <si>
    <t xml:space="preserve">         RIMB-DGR571</t>
  </si>
  <si>
    <t xml:space="preserve">        INS-MINORI20</t>
  </si>
  <si>
    <t xml:space="preserve">      RIMB.ASS-SOC20</t>
  </si>
  <si>
    <t xml:space="preserve">     INC-MINORI-CH20</t>
  </si>
  <si>
    <t xml:space="preserve">   RIMB- DGRT1507/20</t>
  </si>
  <si>
    <t xml:space="preserve">   RIMB-PONSIAAMIATA</t>
  </si>
  <si>
    <t xml:space="preserve">  INC-CS-GRACCIANO20</t>
  </si>
  <si>
    <t xml:space="preserve">BURINO ROSEO                                      </t>
  </si>
  <si>
    <t xml:space="preserve">BRNRSO62C01C309C</t>
  </si>
  <si>
    <t xml:space="preserve">               86/04</t>
  </si>
  <si>
    <t xml:space="preserve">PIA ARCICONFRATERNITA DI MISERICORDIA             </t>
  </si>
  <si>
    <t xml:space="preserve">               87/04</t>
  </si>
  <si>
    <t xml:space="preserve">               88/04</t>
  </si>
  <si>
    <t xml:space="preserve">              162 /C</t>
  </si>
  <si>
    <t xml:space="preserve">VILLA SERENA SUORE PASSIONISTE-SIGNA              </t>
  </si>
  <si>
    <t xml:space="preserve">               307/P</t>
  </si>
  <si>
    <t xml:space="preserve">ARCHE' CONSORZIO DI COOP.SOCIALI                  </t>
  </si>
  <si>
    <t xml:space="preserve">VEN.ARC.MISERICORDIA SARTEANO                     </t>
  </si>
  <si>
    <t xml:space="preserve">               PA125</t>
  </si>
  <si>
    <t xml:space="preserve">THEVENIN - FONDAZIONE PARTECIPAZIONE onlus        </t>
  </si>
  <si>
    <t xml:space="preserve">               PA130</t>
  </si>
  <si>
    <t xml:space="preserve">            MOBSOC20</t>
  </si>
  <si>
    <t xml:space="preserve">SIENA SOCCORSO ASSOCIAZIONE                       </t>
  </si>
  <si>
    <t xml:space="preserve">           SPESA-DOM</t>
  </si>
  <si>
    <t xml:space="preserve">        TRASP.AMIATA</t>
  </si>
  <si>
    <t xml:space="preserve">           GRAVDIS11</t>
  </si>
  <si>
    <t xml:space="preserve">FERRARA MERY                                      </t>
  </si>
  <si>
    <t xml:space="preserve">FRRMRY74B63A468U</t>
  </si>
  <si>
    <t xml:space="preserve">           GRAVDIS12</t>
  </si>
  <si>
    <t xml:space="preserve">GATTO SONIA                                       </t>
  </si>
  <si>
    <t xml:space="preserve">GTTSNO71B43I726P</t>
  </si>
  <si>
    <t xml:space="preserve">ZDROK YEVHENIYA                                   </t>
  </si>
  <si>
    <t xml:space="preserve">ZDRYHN52C48Z138W</t>
  </si>
  <si>
    <t xml:space="preserve">PIERI PATRIZIO                                    </t>
  </si>
  <si>
    <t xml:space="preserve">PRIPRZ60L03A468R</t>
  </si>
  <si>
    <t xml:space="preserve">FERRONI ELENA                                     </t>
  </si>
  <si>
    <t xml:space="preserve">FRRLNE82S57A468G</t>
  </si>
  <si>
    <t xml:space="preserve">MIGLIORE GAETANO                                  </t>
  </si>
  <si>
    <t xml:space="preserve">MGLGTN83H08F839L</t>
  </si>
  <si>
    <t xml:space="preserve">              VITA11</t>
  </si>
  <si>
    <t xml:space="preserve">ROGHI LORENZO                                     </t>
  </si>
  <si>
    <t xml:space="preserve">RGHLNZ97P07F592L</t>
  </si>
  <si>
    <t xml:space="preserve">NAYDENOVA TANKA IVANOVA                           </t>
  </si>
  <si>
    <t xml:space="preserve">NYDTKV60D65Z104M</t>
  </si>
  <si>
    <t xml:space="preserve">GRASSINI GIGLIOLA                                 </t>
  </si>
  <si>
    <t xml:space="preserve">GRSGLL76A49L303J</t>
  </si>
  <si>
    <t xml:space="preserve">BELLISARIO MARIA                                  </t>
  </si>
  <si>
    <t xml:space="preserve">BLLMRA97P58F592S</t>
  </si>
  <si>
    <t xml:space="preserve">KAUR KAWALJEET                                    </t>
  </si>
  <si>
    <t xml:space="preserve">KRAKLJ88T62Z222C</t>
  </si>
  <si>
    <t xml:space="preserve">KANTOR ADINA                                      </t>
  </si>
  <si>
    <t xml:space="preserve">KNTDNA87M66Z129J</t>
  </si>
  <si>
    <t xml:space="preserve">           INT-ATT20</t>
  </si>
  <si>
    <t xml:space="preserve">BANCA D'ITALIA -FILIALE DI FIRENZE-               </t>
  </si>
  <si>
    <t xml:space="preserve">             </t>
  </si>
  <si>
    <t xml:space="preserve">        FATTPA 20_20</t>
  </si>
  <si>
    <t xml:space="preserve">ASSOC.PUBBLICA ASSISTENZA TORRITA                 </t>
  </si>
  <si>
    <t xml:space="preserve">        FATTPA 22_20</t>
  </si>
  <si>
    <t xml:space="preserve">              101/EC</t>
  </si>
  <si>
    <t xml:space="preserve">A.P.S.P. CENTRO VIRGINIA BORGHERI -               </t>
  </si>
  <si>
    <t xml:space="preserve">SANGERMANO GIUSEPPE                               </t>
  </si>
  <si>
    <t xml:space="preserve">SNGGPP61E01I234K</t>
  </si>
  <si>
    <t xml:space="preserve">          BV18001214</t>
  </si>
  <si>
    <t xml:space="preserve">COOPERATIVA SOCIALE MEDIHOSPES ONLUS              </t>
  </si>
  <si>
    <t xml:space="preserve">BA</t>
  </si>
  <si>
    <t xml:space="preserve">          VB18001210</t>
  </si>
  <si>
    <t xml:space="preserve">          VB18001211</t>
  </si>
  <si>
    <t xml:space="preserve">          VB18001212</t>
  </si>
  <si>
    <t xml:space="preserve">          VB18001213</t>
  </si>
  <si>
    <t xml:space="preserve">          VB18001215</t>
  </si>
  <si>
    <t xml:space="preserve">          VB18001216</t>
  </si>
  <si>
    <t xml:space="preserve">          VB18001217</t>
  </si>
  <si>
    <t xml:space="preserve">          VB19001079</t>
  </si>
  <si>
    <t xml:space="preserve">          V119000725</t>
  </si>
  <si>
    <t xml:space="preserve">          V119000726</t>
  </si>
  <si>
    <t xml:space="preserve">          V119000727</t>
  </si>
  <si>
    <t xml:space="preserve">          V119000728</t>
  </si>
  <si>
    <t xml:space="preserve">          V119000729</t>
  </si>
  <si>
    <t xml:space="preserve">          V119000730</t>
  </si>
  <si>
    <t xml:space="preserve">          V119000731</t>
  </si>
  <si>
    <t xml:space="preserve">          V119000732</t>
  </si>
  <si>
    <t xml:space="preserve">          V119001078</t>
  </si>
  <si>
    <t xml:space="preserve">               24/13</t>
  </si>
  <si>
    <t xml:space="preserve">MEDITERRANEA SOCIETA' COOPERATIVA                 </t>
  </si>
  <si>
    <t xml:space="preserve">DEL FRATE LUCA                                    </t>
  </si>
  <si>
    <t xml:space="preserve">LU</t>
  </si>
  <si>
    <t xml:space="preserve">DLFLCU70P08L833Q</t>
  </si>
  <si>
    <t xml:space="preserve">               30BIS</t>
  </si>
  <si>
    <t xml:space="preserve">               30/PA</t>
  </si>
  <si>
    <t xml:space="preserve">TRABALZINI FRANCESCO                              </t>
  </si>
  <si>
    <t xml:space="preserve">TRBFNC94S30C309Z</t>
  </si>
  <si>
    <t xml:space="preserve">               31/PA</t>
  </si>
  <si>
    <t xml:space="preserve">               32/PA</t>
  </si>
  <si>
    <t xml:space="preserve">               33/PA</t>
  </si>
  <si>
    <t xml:space="preserve">               34/PA</t>
  </si>
  <si>
    <t xml:space="preserve">               35/PA</t>
  </si>
  <si>
    <t xml:space="preserve">               36/PA</t>
  </si>
  <si>
    <t xml:space="preserve">               37/PA</t>
  </si>
  <si>
    <t xml:space="preserve">               38/PA</t>
  </si>
  <si>
    <t xml:space="preserve">               39/PA</t>
  </si>
  <si>
    <t xml:space="preserve">               40/PA</t>
  </si>
  <si>
    <t xml:space="preserve">               41/PA</t>
  </si>
  <si>
    <t xml:space="preserve">               42/PA</t>
  </si>
  <si>
    <t xml:space="preserve">               43/PA</t>
  </si>
  <si>
    <t xml:space="preserve">               44/PA</t>
  </si>
  <si>
    <t xml:space="preserve">               45/PA</t>
  </si>
  <si>
    <t xml:space="preserve">            30/PABIS</t>
  </si>
  <si>
    <t xml:space="preserve">            31BIS/PA</t>
  </si>
  <si>
    <t xml:space="preserve">            32BIS/PA</t>
  </si>
  <si>
    <t xml:space="preserve">            33BIS/PA</t>
  </si>
  <si>
    <t xml:space="preserve">            34BIS/PA</t>
  </si>
  <si>
    <t xml:space="preserve">            35BIS/PA</t>
  </si>
  <si>
    <t xml:space="preserve">            36BIS/PA</t>
  </si>
  <si>
    <t xml:space="preserve">            37BIS/PA</t>
  </si>
  <si>
    <t xml:space="preserve">            38BIS/PA</t>
  </si>
  <si>
    <t xml:space="preserve">            39BIS/PA</t>
  </si>
  <si>
    <t xml:space="preserve">            40BIS/PA</t>
  </si>
  <si>
    <t xml:space="preserve">            41BIS/PA</t>
  </si>
  <si>
    <t xml:space="preserve">            42BIS/PA</t>
  </si>
  <si>
    <t xml:space="preserve">            43BIS/PA</t>
  </si>
  <si>
    <t xml:space="preserve">            44BIS/PA</t>
  </si>
  <si>
    <t xml:space="preserve">            45BIS/PA</t>
  </si>
  <si>
    <t xml:space="preserve">RADANOV STILIYAN RADANOV                          </t>
  </si>
  <si>
    <t xml:space="preserve">RDNSLY67A05Z104R</t>
  </si>
  <si>
    <t xml:space="preserve">PALUMBO FRANCESCA                                 </t>
  </si>
  <si>
    <t xml:space="preserve">PLMFNC94L41H501I</t>
  </si>
  <si>
    <t xml:space="preserve">                2BIS</t>
  </si>
  <si>
    <t xml:space="preserve">               1 bis</t>
  </si>
  <si>
    <t xml:space="preserve">CRESTINI SANDRA                                   </t>
  </si>
  <si>
    <t xml:space="preserve">CRSSDR68L63F592S</t>
  </si>
  <si>
    <t xml:space="preserve">PAINI MARIANGELA                                  </t>
  </si>
  <si>
    <t xml:space="preserve">PNAMNG55R49D656O</t>
  </si>
  <si>
    <t xml:space="preserve">            VITA12AM</t>
  </si>
  <si>
    <t xml:space="preserve">MORELLINI FEDERICA                                </t>
  </si>
  <si>
    <t xml:space="preserve">MRLFRC75E50A006B</t>
  </si>
  <si>
    <t xml:space="preserve">RUBENNI MILENA                                    </t>
  </si>
  <si>
    <t xml:space="preserve">RBNMLN84C47A006T</t>
  </si>
  <si>
    <t xml:space="preserve">SALARIS GIOVANNA                                  </t>
  </si>
  <si>
    <t xml:space="preserve">SLRGNN55H43B056I</t>
  </si>
  <si>
    <t xml:space="preserve">VAGINI MARTINA                                    </t>
  </si>
  <si>
    <t xml:space="preserve">VGNMTN85P54A006C</t>
  </si>
  <si>
    <t xml:space="preserve">DRAGUSANU MIHAI                                   </t>
  </si>
  <si>
    <t xml:space="preserve">DRGMHI93M24Z129V</t>
  </si>
  <si>
    <t xml:space="preserve">GUERRI ALDA                                       </t>
  </si>
  <si>
    <t xml:space="preserve">GRRLDA39C42I726A</t>
  </si>
  <si>
    <t xml:space="preserve">         GRAVDIS12AM</t>
  </si>
  <si>
    <t xml:space="preserve">FARNETANI FILIBERTO                               </t>
  </si>
  <si>
    <t xml:space="preserve">GR</t>
  </si>
  <si>
    <t xml:space="preserve">FRNFBR58E21G547O</t>
  </si>
  <si>
    <t xml:space="preserve">DI LEONE GIOVANNI                                 </t>
  </si>
  <si>
    <t xml:space="preserve">DLNGNN69C04A783R</t>
  </si>
  <si>
    <t xml:space="preserve">CONTORNI MONICA                                   </t>
  </si>
  <si>
    <t xml:space="preserve">CNTMNC69P62I726Q</t>
  </si>
  <si>
    <t xml:space="preserve">MAGINI  MARIO                                     </t>
  </si>
  <si>
    <t xml:space="preserve">MGNMRA58R11G547E</t>
  </si>
  <si>
    <t xml:space="preserve">FLORI FLORIANA                                    </t>
  </si>
  <si>
    <t xml:space="preserve">FLRFRN46E54A006I</t>
  </si>
  <si>
    <t xml:space="preserve">MULA ALESSANDRO                                   </t>
  </si>
  <si>
    <t xml:space="preserve">MLULSN81M26F979I</t>
  </si>
  <si>
    <t xml:space="preserve">PASQUI DANILO                                     </t>
  </si>
  <si>
    <t xml:space="preserve">PSQDNL45L11G602C</t>
  </si>
  <si>
    <t xml:space="preserve">BIGLIAZZI CRISTIANA                               </t>
  </si>
  <si>
    <t xml:space="preserve">BGLCST67P58A468W</t>
  </si>
  <si>
    <t xml:space="preserve">SOCCIARELLI PAOLINO                               </t>
  </si>
  <si>
    <t xml:space="preserve">SCCPLN55D17C309U</t>
  </si>
  <si>
    <t xml:space="preserve">CAPPELLI MARIO                                    </t>
  </si>
  <si>
    <t xml:space="preserve">CPPMRA47T17H911Q</t>
  </si>
  <si>
    <t xml:space="preserve">SERIACOPI MIRCO                                   </t>
  </si>
  <si>
    <t xml:space="preserve">SRCMRC73M23A006P</t>
  </si>
  <si>
    <t xml:space="preserve">PICCINETTI FABRIZIO                               </t>
  </si>
  <si>
    <t xml:space="preserve">PCCFRZ25D25A006X</t>
  </si>
  <si>
    <t xml:space="preserve">FABBRINI PAOLA                                    </t>
  </si>
  <si>
    <t xml:space="preserve">FBBPLA59R63A006O</t>
  </si>
  <si>
    <t xml:space="preserve">             FTE-138</t>
  </si>
  <si>
    <t xml:space="preserve">CONSORZIO CHORA - SOCIETA' COOPERATIVA SOCIALE    </t>
  </si>
  <si>
    <t xml:space="preserve">             FTE-146</t>
  </si>
  <si>
    <t xml:space="preserve">           /A0000197</t>
  </si>
  <si>
    <t xml:space="preserve">ENTE SERRISTORI A.P.S.P.                          </t>
  </si>
  <si>
    <t xml:space="preserve">PETRI ANNA                                        </t>
  </si>
  <si>
    <t xml:space="preserve">PTRNNA61S59L303M</t>
  </si>
  <si>
    <t xml:space="preserve">LAZZERONI LAURA                                   </t>
  </si>
  <si>
    <t xml:space="preserve">LZZLRA76D44A468S</t>
  </si>
  <si>
    <t xml:space="preserve">PUTZULU VITTORIO                                  </t>
  </si>
  <si>
    <t xml:space="preserve">PTZVTR66P14I726R</t>
  </si>
  <si>
    <t xml:space="preserve">MANDALA' SABRINA                                  </t>
  </si>
  <si>
    <t xml:space="preserve">MNDSRN83R66G273X</t>
  </si>
  <si>
    <t xml:space="preserve">             DA.ME12</t>
  </si>
  <si>
    <t xml:space="preserve">BELLUGI ANGELO DOMENICO                           </t>
  </si>
  <si>
    <t xml:space="preserve">BLLNLD30M06I135Y</t>
  </si>
  <si>
    <t xml:space="preserve">BOCCHI WILMA                                      </t>
  </si>
  <si>
    <t xml:space="preserve">BCCWLM35L58I187O</t>
  </si>
  <si>
    <t xml:space="preserve">ROSSI AZIGLIA                                     </t>
  </si>
  <si>
    <t xml:space="preserve">RSSZGL27D51G547X</t>
  </si>
  <si>
    <t xml:space="preserve">FINETTI CORNELIA                                  </t>
  </si>
  <si>
    <t xml:space="preserve">FNTCNL33E52A006O</t>
  </si>
  <si>
    <t xml:space="preserve">RAPPUOLI LORIANA                                  </t>
  </si>
  <si>
    <t xml:space="preserve">RPPLRN58D48A468N</t>
  </si>
  <si>
    <t xml:space="preserve">CASADA MARIA GIUSEPPA                             </t>
  </si>
  <si>
    <t xml:space="preserve">CSDMGS49E651614Y</t>
  </si>
  <si>
    <t xml:space="preserve">SBRIGHI LUIGI                                     </t>
  </si>
  <si>
    <t xml:space="preserve">SBRLGU37E20A390G</t>
  </si>
  <si>
    <t xml:space="preserve">MANCINI SERGIO                                    </t>
  </si>
  <si>
    <t xml:space="preserve">MNCSRG49L29C608T</t>
  </si>
  <si>
    <t xml:space="preserve">PAOLUCCI VITTORIA                                 </t>
  </si>
  <si>
    <t xml:space="preserve">PLCVTR25C49F592N</t>
  </si>
  <si>
    <t xml:space="preserve">ROTELLI FRANCESCO                                 </t>
  </si>
  <si>
    <t xml:space="preserve">RTLFNC28R31F592K</t>
  </si>
  <si>
    <t xml:space="preserve">TISTARELLI RICCARDO                               </t>
  </si>
  <si>
    <t xml:space="preserve">TSTRCR93D28C662J</t>
  </si>
  <si>
    <t xml:space="preserve">SBARDELLATI PIETRO                                </t>
  </si>
  <si>
    <t xml:space="preserve">SBRPTR29L01H185J</t>
  </si>
  <si>
    <t xml:space="preserve">MEACCI PIERINA                                    </t>
  </si>
  <si>
    <t xml:space="preserve">MCCPRN38P61D454H</t>
  </si>
  <si>
    <t xml:space="preserve">COSIMI ELIA                                       </t>
  </si>
  <si>
    <t xml:space="preserve">CSMLEI30R56F402T</t>
  </si>
  <si>
    <t xml:space="preserve">BASETTONI BRUNA                                   </t>
  </si>
  <si>
    <t xml:space="preserve">BSTBRN47M59F592Q</t>
  </si>
  <si>
    <t xml:space="preserve">ROSSI ANTIMO                                      </t>
  </si>
  <si>
    <t xml:space="preserve">RSSNTM33C30H790A</t>
  </si>
  <si>
    <t xml:space="preserve">MAGINI FRANCESCO                                  </t>
  </si>
  <si>
    <t xml:space="preserve">MGNFNC31A09G547L</t>
  </si>
  <si>
    <t xml:space="preserve">LETI ESMIRALDA                                    </t>
  </si>
  <si>
    <t xml:space="preserve">LTESRL88P69Z100W</t>
  </si>
  <si>
    <t xml:space="preserve">GALLO LUISA                                       </t>
  </si>
  <si>
    <t xml:space="preserve">GLLLSU75M64L245F</t>
  </si>
  <si>
    <t xml:space="preserve">BORICCHI ALICE                                    </t>
  </si>
  <si>
    <t xml:space="preserve">BRCLCA89S54A390F</t>
  </si>
  <si>
    <t xml:space="preserve">RAMPI MAEBA                                       </t>
  </si>
  <si>
    <t xml:space="preserve">RMPMBA78B62A469B</t>
  </si>
  <si>
    <t xml:space="preserve">BUCHETTI ADRIANA                                  </t>
  </si>
  <si>
    <t xml:space="preserve">BCHDRN50C66F592K</t>
  </si>
  <si>
    <t xml:space="preserve">PILATO GRAZIELLA                                  </t>
  </si>
  <si>
    <t xml:space="preserve">PLTGZL41A58D454Z</t>
  </si>
  <si>
    <t xml:space="preserve">             875 \PA</t>
  </si>
  <si>
    <t xml:space="preserve">PUCCIUFFICIO SRL                                  </t>
  </si>
  <si>
    <t xml:space="preserve">PG</t>
  </si>
  <si>
    <t xml:space="preserve">VALDAMBRINI LIDIA                                 </t>
  </si>
  <si>
    <t xml:space="preserve">VLDLDI36A53H911F</t>
  </si>
  <si>
    <t xml:space="preserve">CHIAVAIOLI ALBIDA                                 </t>
  </si>
  <si>
    <t xml:space="preserve">CHVLBD31M64G547N</t>
  </si>
  <si>
    <t xml:space="preserve">CENCINI PIERINO</t>
  </si>
  <si>
    <t xml:space="preserve"> C/O CENTRO L. MORI               </t>
  </si>
  <si>
    <t xml:space="preserve">CNCPRN65LO5I726I</t>
  </si>
  <si>
    <t xml:space="preserve">COLUCCI BEATRICE                                  </t>
  </si>
  <si>
    <t xml:space="preserve">CLCBRC68A67C608L</t>
  </si>
  <si>
    <t xml:space="preserve">             INAUT12</t>
  </si>
  <si>
    <t xml:space="preserve">GIULIACCI LORENZO                                 </t>
  </si>
  <si>
    <t xml:space="preserve">GLCLNZ73L22C608Y</t>
  </si>
  <si>
    <t xml:space="preserve">ROSSI CINZIA                                      </t>
  </si>
  <si>
    <t xml:space="preserve">RSSCNZ75S49C085M</t>
  </si>
  <si>
    <t xml:space="preserve">APAR ASSOC.PUBBLICHE ASS.RIUNITE                  </t>
  </si>
  <si>
    <t xml:space="preserve">DATA FATTURA/DATA DOCUMENTO</t>
  </si>
  <si>
    <t xml:space="preserve">DATA SCADENZA</t>
  </si>
  <si>
    <t xml:space="preserve">AMMONTARE DEBITI AL 31 DICEMBRE 2020</t>
  </si>
  <si>
    <t xml:space="preserve">IMPRESE CREDITRICI N. 31</t>
  </si>
  <si>
    <t xml:space="preserve"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</si>
</sst>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0" activeCellId="1" sqref="1:2 J20"/>
    </sheetView>
  </sheetViews>
  <sheetFormatPr defaultColWidth="11.58984375"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16.14"/>
    <col collapsed="false" customWidth="true" hidden="false" outlineLevel="0" max="3" min="3" style="0" width="9.71"/>
    <col collapsed="false" customWidth="true" hidden="false" outlineLevel="0" max="4" min="4" style="0" width="11.14"/>
    <col collapsed="false" customWidth="true" hidden="false" outlineLevel="0" max="5" min="5" style="0" width="36.57"/>
    <col collapsed="false" customWidth="true" hidden="false" outlineLevel="0" max="6" min="6" style="0" width="28.14"/>
    <col collapsed="false" customWidth="true" hidden="false" outlineLevel="0" max="7" min="7" style="0" width="11.99"/>
    <col collapsed="false" customWidth="true" hidden="false" outlineLevel="0" max="8" min="8" style="0" width="17.29"/>
    <col collapsed="false" customWidth="true" hidden="false" outlineLevel="0" max="9" min="9" style="0" width="13.43"/>
    <col collapsed="false" customWidth="true" hidden="false" outlineLevel="0" max="10" min="10" style="0" width="18"/>
    <col collapsed="false" customWidth="true" hidden="false" outlineLevel="0" max="11" min="11" style="0" width="18.14"/>
    <col collapsed="false" customWidth="true" hidden="false" outlineLevel="0" max="12" min="12" style="0" width="20.29"/>
    <col collapsed="false" customWidth="true" hidden="false" outlineLevel="0" max="13" min="13" style="0" width="25.57"/>
  </cols>
  <sheetData>
    <row r="1" customFormat="false" ht="1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</row>
    <row r="2" customFormat="false" ht="15" hidden="false" customHeight="false" outlineLevel="0" collapsed="false">
      <c r="B2" s="0" t="n">
        <v>249</v>
      </c>
      <c r="C2" s="0" t="n">
        <v>20100831</v>
      </c>
      <c r="D2" s="0" t="n">
        <v>20101129</v>
      </c>
      <c r="E2" s="0" t="s">
        <v>13</v>
      </c>
      <c r="F2" s="0" t="s">
        <v>14</v>
      </c>
      <c r="G2" s="0" t="n">
        <v>311430375</v>
      </c>
      <c r="H2" s="0" t="n">
        <v>311430375</v>
      </c>
      <c r="I2" s="0" t="n">
        <v>-2487</v>
      </c>
      <c r="J2" s="0" t="n">
        <v>6</v>
      </c>
      <c r="K2" s="0" t="n">
        <v>1</v>
      </c>
      <c r="L2" s="0" t="n">
        <v>0</v>
      </c>
    </row>
    <row r="3" customFormat="false" ht="15" hidden="false" customHeight="false" outlineLevel="0" collapsed="false">
      <c r="B3" s="0" t="n">
        <v>524</v>
      </c>
      <c r="C3" s="0" t="n">
        <v>20101231</v>
      </c>
      <c r="D3" s="0" t="n">
        <v>20110331</v>
      </c>
      <c r="E3" s="0" t="s">
        <v>13</v>
      </c>
      <c r="F3" s="0" t="s">
        <v>14</v>
      </c>
      <c r="G3" s="0" t="n">
        <v>311430375</v>
      </c>
      <c r="H3" s="0" t="n">
        <v>311430375</v>
      </c>
      <c r="I3" s="0" t="n">
        <v>2487</v>
      </c>
      <c r="J3" s="0" t="n">
        <v>6</v>
      </c>
      <c r="K3" s="0" t="n">
        <v>1</v>
      </c>
      <c r="L3" s="0" t="n">
        <v>0</v>
      </c>
    </row>
    <row r="4" customFormat="false" ht="15" hidden="false" customHeight="false" outlineLevel="0" collapsed="false">
      <c r="B4" s="0" t="n">
        <v>52</v>
      </c>
      <c r="C4" s="0" t="n">
        <v>20081231</v>
      </c>
      <c r="D4" s="0" t="n">
        <v>20090101</v>
      </c>
      <c r="E4" s="0" t="s">
        <v>15</v>
      </c>
      <c r="F4" s="0" t="s">
        <v>16</v>
      </c>
      <c r="G4" s="0" t="n">
        <v>728020520</v>
      </c>
      <c r="H4" s="0" t="n">
        <v>728020520</v>
      </c>
      <c r="I4" s="0" t="n">
        <v>-600</v>
      </c>
      <c r="J4" s="0" t="n">
        <v>1</v>
      </c>
      <c r="K4" s="0" t="n">
        <v>0</v>
      </c>
    </row>
    <row r="5" customFormat="false" ht="15" hidden="false" customHeight="false" outlineLevel="0" collapsed="false">
      <c r="B5" s="0" t="n">
        <v>1</v>
      </c>
      <c r="C5" s="0" t="n">
        <v>20090101</v>
      </c>
      <c r="D5" s="0" t="n">
        <v>20090102</v>
      </c>
      <c r="E5" s="0" t="s">
        <v>15</v>
      </c>
      <c r="F5" s="0" t="s">
        <v>16</v>
      </c>
      <c r="G5" s="0" t="n">
        <v>728020520</v>
      </c>
      <c r="H5" s="0" t="n">
        <v>728020520</v>
      </c>
      <c r="I5" s="0" t="n">
        <v>600</v>
      </c>
      <c r="J5" s="0" t="n">
        <v>1</v>
      </c>
      <c r="K5" s="0" t="n">
        <v>0</v>
      </c>
    </row>
    <row r="6" customFormat="false" ht="15" hidden="false" customHeight="false" outlineLevel="0" collapsed="false">
      <c r="B6" s="0" t="s">
        <v>17</v>
      </c>
      <c r="C6" s="0" t="n">
        <v>20201231</v>
      </c>
      <c r="D6" s="0" t="n">
        <v>20201231</v>
      </c>
      <c r="E6" s="0" t="s">
        <v>18</v>
      </c>
      <c r="F6" s="0" t="s">
        <v>16</v>
      </c>
      <c r="G6" s="0" t="n">
        <v>0</v>
      </c>
      <c r="H6" s="0" t="n">
        <v>223000522</v>
      </c>
      <c r="I6" s="0" t="n">
        <v>-79120</v>
      </c>
      <c r="J6" s="0" t="n">
        <v>89</v>
      </c>
      <c r="K6" s="0" t="n">
        <v>1</v>
      </c>
      <c r="L6" s="0" t="n">
        <v>0</v>
      </c>
    </row>
    <row r="7" customFormat="false" ht="15" hidden="false" customHeight="false" outlineLevel="0" collapsed="false">
      <c r="B7" s="0" t="s">
        <v>19</v>
      </c>
      <c r="C7" s="0" t="n">
        <v>20201231</v>
      </c>
      <c r="D7" s="0" t="n">
        <v>20210130</v>
      </c>
      <c r="E7" s="0" t="s">
        <v>20</v>
      </c>
      <c r="F7" s="0" t="s">
        <v>16</v>
      </c>
      <c r="G7" s="0" t="n">
        <v>884060526</v>
      </c>
      <c r="H7" s="0" t="s">
        <v>21</v>
      </c>
      <c r="I7" s="0" t="n">
        <v>-22</v>
      </c>
      <c r="J7" s="0" t="n">
        <v>1</v>
      </c>
      <c r="K7" s="0" t="n">
        <v>0</v>
      </c>
    </row>
    <row r="8" customFormat="false" ht="15" hidden="false" customHeight="false" outlineLevel="0" collapsed="false">
      <c r="B8" s="0" t="n">
        <v>20</v>
      </c>
      <c r="C8" s="0" t="n">
        <v>20070716</v>
      </c>
      <c r="D8" s="0" t="n">
        <v>20070815</v>
      </c>
      <c r="E8" s="0" t="s">
        <v>22</v>
      </c>
      <c r="F8" s="0" t="s">
        <v>16</v>
      </c>
      <c r="G8" s="0" t="n">
        <v>273530527</v>
      </c>
      <c r="H8" s="0" t="n">
        <v>80002070524</v>
      </c>
      <c r="I8" s="0" t="n">
        <v>3250</v>
      </c>
      <c r="J8" s="0" t="n">
        <v>1</v>
      </c>
      <c r="K8" s="0" t="n">
        <v>0</v>
      </c>
    </row>
    <row r="9" customFormat="false" ht="15" hidden="false" customHeight="false" outlineLevel="0" collapsed="false">
      <c r="B9" s="0" t="n">
        <v>708</v>
      </c>
      <c r="C9" s="0" t="n">
        <v>20070607</v>
      </c>
      <c r="D9" s="0" t="n">
        <v>20070707</v>
      </c>
      <c r="E9" s="0" t="s">
        <v>22</v>
      </c>
      <c r="F9" s="0" t="s">
        <v>16</v>
      </c>
      <c r="G9" s="0" t="n">
        <v>273530527</v>
      </c>
      <c r="H9" s="0" t="n">
        <v>80002070524</v>
      </c>
      <c r="I9" s="0" t="n">
        <v>-3250</v>
      </c>
      <c r="J9" s="0" t="n">
        <v>1</v>
      </c>
      <c r="K9" s="0" t="n">
        <v>0</v>
      </c>
    </row>
    <row r="10" customFormat="false" ht="15" hidden="false" customHeight="false" outlineLevel="0" collapsed="false">
      <c r="B10" s="0" t="n">
        <v>3</v>
      </c>
      <c r="C10" s="0" t="n">
        <v>20080229</v>
      </c>
      <c r="D10" s="0" t="n">
        <v>20080529</v>
      </c>
      <c r="E10" s="0" t="s">
        <v>23</v>
      </c>
      <c r="F10" s="0" t="s">
        <v>16</v>
      </c>
      <c r="G10" s="0" t="n">
        <v>629270521</v>
      </c>
      <c r="H10" s="0" t="n">
        <v>629270521</v>
      </c>
      <c r="I10" s="0" t="n">
        <v>1410</v>
      </c>
      <c r="J10" s="0" t="n">
        <v>1</v>
      </c>
      <c r="K10" s="0" t="n">
        <v>0</v>
      </c>
    </row>
    <row r="11" customFormat="false" ht="15" hidden="false" customHeight="false" outlineLevel="0" collapsed="false">
      <c r="B11" s="0" t="n">
        <v>11</v>
      </c>
      <c r="C11" s="0" t="n">
        <v>20080131</v>
      </c>
      <c r="D11" s="0" t="n">
        <v>20080430</v>
      </c>
      <c r="E11" s="0" t="s">
        <v>23</v>
      </c>
      <c r="F11" s="0" t="s">
        <v>16</v>
      </c>
      <c r="G11" s="0" t="n">
        <v>629270521</v>
      </c>
      <c r="H11" s="0" t="n">
        <v>629270521</v>
      </c>
      <c r="I11" s="0" t="n">
        <v>-1410</v>
      </c>
      <c r="J11" s="0" t="n">
        <v>1</v>
      </c>
      <c r="K11" s="0" t="n">
        <v>0</v>
      </c>
    </row>
    <row r="12" customFormat="false" ht="15" hidden="false" customHeight="false" outlineLevel="0" collapsed="false">
      <c r="B12" s="0" t="s">
        <v>24</v>
      </c>
      <c r="C12" s="0" t="n">
        <v>20201130</v>
      </c>
      <c r="D12" s="0" t="n">
        <v>20210214</v>
      </c>
      <c r="E12" s="0" t="s">
        <v>25</v>
      </c>
      <c r="F12" s="0" t="s">
        <v>16</v>
      </c>
      <c r="G12" s="0" t="n">
        <v>353320526</v>
      </c>
      <c r="H12" s="0" t="n">
        <v>81003020526</v>
      </c>
      <c r="I12" s="0" t="n">
        <v>-695</v>
      </c>
      <c r="J12" s="0" t="n">
        <v>3</v>
      </c>
      <c r="K12" s="0" t="n">
        <v>1</v>
      </c>
      <c r="L12" s="0" t="n">
        <v>0</v>
      </c>
    </row>
    <row r="13" customFormat="false" ht="15" hidden="false" customHeight="false" outlineLevel="0" collapsed="false">
      <c r="B13" s="0" t="s">
        <v>26</v>
      </c>
      <c r="C13" s="0" t="n">
        <v>20201130</v>
      </c>
      <c r="D13" s="0" t="n">
        <v>20210214</v>
      </c>
      <c r="E13" s="0" t="s">
        <v>25</v>
      </c>
      <c r="F13" s="0" t="s">
        <v>16</v>
      </c>
      <c r="G13" s="0" t="n">
        <v>353320526</v>
      </c>
      <c r="H13" s="0" t="n">
        <v>81003020526</v>
      </c>
      <c r="I13" s="0" t="n">
        <v>-1439</v>
      </c>
      <c r="J13" s="0" t="n">
        <v>9</v>
      </c>
      <c r="K13" s="0" t="n">
        <v>1</v>
      </c>
      <c r="L13" s="0" t="n">
        <v>0</v>
      </c>
    </row>
    <row r="14" customFormat="false" ht="15" hidden="false" customHeight="false" outlineLevel="0" collapsed="false">
      <c r="B14" s="0" t="s">
        <v>27</v>
      </c>
      <c r="C14" s="0" t="n">
        <v>20201231</v>
      </c>
      <c r="D14" s="0" t="n">
        <v>20210101</v>
      </c>
      <c r="E14" s="0" t="s">
        <v>28</v>
      </c>
      <c r="F14" s="0" t="s">
        <v>16</v>
      </c>
      <c r="G14" s="0" t="n">
        <v>0</v>
      </c>
      <c r="H14" s="0" t="s">
        <v>29</v>
      </c>
      <c r="I14" s="0" t="n">
        <v>-1215</v>
      </c>
      <c r="J14" s="0" t="n">
        <v>36</v>
      </c>
      <c r="K14" s="0" t="n">
        <v>1</v>
      </c>
      <c r="L14" s="0" t="n">
        <v>0</v>
      </c>
    </row>
    <row r="15" customFormat="false" ht="15" hidden="false" customHeight="false" outlineLevel="0" collapsed="false">
      <c r="B15" s="0" t="s">
        <v>30</v>
      </c>
      <c r="C15" s="0" t="n">
        <v>20201231</v>
      </c>
      <c r="D15" s="0" t="n">
        <v>20210101</v>
      </c>
      <c r="E15" s="0" t="s">
        <v>28</v>
      </c>
      <c r="F15" s="0" t="s">
        <v>16</v>
      </c>
      <c r="G15" s="0" t="n">
        <v>0</v>
      </c>
      <c r="H15" s="0" t="s">
        <v>29</v>
      </c>
      <c r="I15" s="0" t="n">
        <v>-3930</v>
      </c>
      <c r="J15" s="0" t="n">
        <v>1</v>
      </c>
      <c r="K15" s="0" t="n">
        <v>0</v>
      </c>
    </row>
    <row r="16" customFormat="false" ht="15" hidden="false" customHeight="false" outlineLevel="0" collapsed="false">
      <c r="B16" s="0" t="s">
        <v>31</v>
      </c>
      <c r="C16" s="0" t="n">
        <v>20201231</v>
      </c>
      <c r="D16" s="0" t="n">
        <v>20210301</v>
      </c>
      <c r="E16" s="0" t="s">
        <v>32</v>
      </c>
      <c r="F16" s="0" t="s">
        <v>16</v>
      </c>
      <c r="G16" s="0" t="n">
        <v>0</v>
      </c>
      <c r="H16" s="0" t="n">
        <v>90020700523</v>
      </c>
      <c r="I16" s="0" t="n">
        <v>-2400</v>
      </c>
      <c r="J16" s="0" t="n">
        <v>1</v>
      </c>
      <c r="K16" s="0" t="n">
        <v>0</v>
      </c>
    </row>
    <row r="17" customFormat="false" ht="15" hidden="false" customHeight="false" outlineLevel="0" collapsed="false">
      <c r="B17" s="0" t="n">
        <v>484</v>
      </c>
      <c r="C17" s="0" t="n">
        <v>20201202</v>
      </c>
      <c r="D17" s="0" t="n">
        <v>20201209</v>
      </c>
      <c r="E17" s="0" t="s">
        <v>33</v>
      </c>
      <c r="F17" s="0" t="s">
        <v>16</v>
      </c>
      <c r="G17" s="0" t="n">
        <v>230120529</v>
      </c>
      <c r="H17" s="0" t="n">
        <v>230120529</v>
      </c>
      <c r="I17" s="0" t="n">
        <v>-534</v>
      </c>
      <c r="J17" s="0" t="n">
        <v>8</v>
      </c>
      <c r="K17" s="0" t="n">
        <v>1</v>
      </c>
      <c r="L17" s="0" t="n">
        <v>0</v>
      </c>
    </row>
    <row r="18" customFormat="false" ht="15" hidden="false" customHeight="false" outlineLevel="0" collapsed="false">
      <c r="B18" s="0" t="n">
        <v>485</v>
      </c>
      <c r="C18" s="0" t="n">
        <v>20201202</v>
      </c>
      <c r="D18" s="0" t="n">
        <v>20201209</v>
      </c>
      <c r="E18" s="0" t="s">
        <v>33</v>
      </c>
      <c r="F18" s="0" t="s">
        <v>16</v>
      </c>
      <c r="G18" s="0" t="n">
        <v>230120529</v>
      </c>
      <c r="H18" s="0" t="n">
        <v>230120529</v>
      </c>
      <c r="I18" s="0" t="n">
        <v>-1160</v>
      </c>
      <c r="J18" s="0" t="n">
        <v>5</v>
      </c>
      <c r="K18" s="0" t="n">
        <v>1</v>
      </c>
      <c r="L18" s="0" t="n">
        <v>0</v>
      </c>
    </row>
    <row r="19" customFormat="false" ht="15" hidden="false" customHeight="false" outlineLevel="0" collapsed="false">
      <c r="B19" s="0" t="n">
        <v>486</v>
      </c>
      <c r="C19" s="0" t="n">
        <v>20201202</v>
      </c>
      <c r="D19" s="0" t="n">
        <v>20201209</v>
      </c>
      <c r="E19" s="0" t="s">
        <v>33</v>
      </c>
      <c r="F19" s="0" t="s">
        <v>16</v>
      </c>
      <c r="G19" s="0" t="n">
        <v>230120529</v>
      </c>
      <c r="H19" s="0" t="n">
        <v>230120529</v>
      </c>
      <c r="I19" s="0" t="n">
        <v>-962</v>
      </c>
      <c r="J19" s="0" t="n">
        <v>1</v>
      </c>
      <c r="K19" s="0" t="n">
        <v>0</v>
      </c>
    </row>
    <row r="20" customFormat="false" ht="15" hidden="false" customHeight="false" outlineLevel="0" collapsed="false">
      <c r="B20" s="0" t="n">
        <v>487</v>
      </c>
      <c r="C20" s="0" t="n">
        <v>20201202</v>
      </c>
      <c r="D20" s="0" t="n">
        <v>20201209</v>
      </c>
      <c r="E20" s="0" t="s">
        <v>33</v>
      </c>
      <c r="F20" s="0" t="s">
        <v>16</v>
      </c>
      <c r="G20" s="0" t="n">
        <v>230120529</v>
      </c>
      <c r="H20" s="0" t="n">
        <v>230120529</v>
      </c>
      <c r="I20" s="0" t="n">
        <v>-357</v>
      </c>
      <c r="J20" s="0" t="n">
        <v>2</v>
      </c>
      <c r="K20" s="0" t="n">
        <v>1</v>
      </c>
      <c r="L20" s="0" t="n">
        <v>0</v>
      </c>
    </row>
    <row r="21" customFormat="false" ht="15" hidden="false" customHeight="false" outlineLevel="0" collapsed="false">
      <c r="B21" s="0" t="n">
        <v>488</v>
      </c>
      <c r="C21" s="0" t="n">
        <v>20201202</v>
      </c>
      <c r="D21" s="0" t="n">
        <v>20201209</v>
      </c>
      <c r="E21" s="0" t="s">
        <v>33</v>
      </c>
      <c r="F21" s="0" t="s">
        <v>16</v>
      </c>
      <c r="G21" s="0" t="n">
        <v>230120529</v>
      </c>
      <c r="H21" s="0" t="n">
        <v>230120529</v>
      </c>
      <c r="I21" s="0" t="n">
        <v>-954</v>
      </c>
      <c r="J21" s="0" t="n">
        <v>5</v>
      </c>
      <c r="K21" s="0" t="n">
        <v>1</v>
      </c>
      <c r="L21" s="0" t="n">
        <v>0</v>
      </c>
    </row>
    <row r="22" customFormat="false" ht="15" hidden="false" customHeight="false" outlineLevel="0" collapsed="false">
      <c r="B22" s="0" t="n">
        <v>489</v>
      </c>
      <c r="C22" s="0" t="n">
        <v>20201202</v>
      </c>
      <c r="D22" s="0" t="n">
        <v>20201209</v>
      </c>
      <c r="E22" s="0" t="s">
        <v>33</v>
      </c>
      <c r="F22" s="0" t="s">
        <v>16</v>
      </c>
      <c r="G22" s="0" t="n">
        <v>230120529</v>
      </c>
      <c r="H22" s="0" t="n">
        <v>230120529</v>
      </c>
      <c r="I22" s="0" t="n">
        <v>-537</v>
      </c>
      <c r="J22" s="0" t="n">
        <v>5</v>
      </c>
      <c r="K22" s="0" t="n">
        <v>1</v>
      </c>
      <c r="L22" s="0" t="n">
        <v>0</v>
      </c>
    </row>
    <row r="23" customFormat="false" ht="15" hidden="false" customHeight="false" outlineLevel="0" collapsed="false">
      <c r="B23" s="0" t="n">
        <v>550</v>
      </c>
      <c r="C23" s="0" t="n">
        <v>20201229</v>
      </c>
      <c r="D23" s="0" t="n">
        <v>20201230</v>
      </c>
      <c r="E23" s="0" t="s">
        <v>33</v>
      </c>
      <c r="F23" s="0" t="s">
        <v>16</v>
      </c>
      <c r="G23" s="0" t="n">
        <v>230120529</v>
      </c>
      <c r="H23" s="0" t="n">
        <v>230120529</v>
      </c>
      <c r="I23" s="0" t="n">
        <v>-552</v>
      </c>
      <c r="J23" s="0" t="n">
        <v>56</v>
      </c>
      <c r="K23" s="0" t="n">
        <v>1</v>
      </c>
      <c r="L23" s="0" t="n">
        <v>0</v>
      </c>
    </row>
    <row r="24" customFormat="false" ht="15" hidden="false" customHeight="false" outlineLevel="0" collapsed="false">
      <c r="B24" s="0" t="n">
        <v>551</v>
      </c>
      <c r="C24" s="0" t="n">
        <v>20201229</v>
      </c>
      <c r="D24" s="0" t="n">
        <v>20201230</v>
      </c>
      <c r="E24" s="0" t="s">
        <v>33</v>
      </c>
      <c r="F24" s="0" t="s">
        <v>16</v>
      </c>
      <c r="G24" s="0" t="n">
        <v>230120529</v>
      </c>
      <c r="H24" s="0" t="n">
        <v>230120529</v>
      </c>
      <c r="I24" s="0" t="n">
        <v>-1219</v>
      </c>
      <c r="J24" s="0" t="n">
        <v>5</v>
      </c>
      <c r="K24" s="0" t="n">
        <v>1</v>
      </c>
      <c r="L24" s="0" t="n">
        <v>0</v>
      </c>
    </row>
    <row r="25" customFormat="false" ht="15" hidden="false" customHeight="false" outlineLevel="0" collapsed="false">
      <c r="B25" s="0" t="n">
        <v>552</v>
      </c>
      <c r="C25" s="0" t="n">
        <v>20201229</v>
      </c>
      <c r="D25" s="0" t="n">
        <v>20201230</v>
      </c>
      <c r="E25" s="0" t="s">
        <v>33</v>
      </c>
      <c r="F25" s="0" t="s">
        <v>16</v>
      </c>
      <c r="G25" s="0" t="n">
        <v>230120529</v>
      </c>
      <c r="H25" s="0" t="n">
        <v>230120529</v>
      </c>
      <c r="I25" s="0" t="n">
        <v>-994</v>
      </c>
      <c r="J25" s="0" t="n">
        <v>1</v>
      </c>
      <c r="K25" s="0" t="n">
        <v>0</v>
      </c>
    </row>
    <row r="26" customFormat="false" ht="15" hidden="false" customHeight="false" outlineLevel="0" collapsed="false">
      <c r="B26" s="0" t="n">
        <v>553</v>
      </c>
      <c r="C26" s="0" t="n">
        <v>20201229</v>
      </c>
      <c r="D26" s="0" t="n">
        <v>20201230</v>
      </c>
      <c r="E26" s="0" t="s">
        <v>33</v>
      </c>
      <c r="F26" s="0" t="s">
        <v>16</v>
      </c>
      <c r="G26" s="0" t="n">
        <v>230120529</v>
      </c>
      <c r="H26" s="0" t="n">
        <v>230120529</v>
      </c>
      <c r="I26" s="0" t="n">
        <v>-369</v>
      </c>
      <c r="J26" s="0" t="n">
        <v>4</v>
      </c>
      <c r="K26" s="0" t="n">
        <v>1</v>
      </c>
      <c r="L26" s="0" t="n">
        <v>0</v>
      </c>
    </row>
    <row r="27" customFormat="false" ht="15" hidden="false" customHeight="false" outlineLevel="0" collapsed="false">
      <c r="B27" s="0" t="n">
        <v>555</v>
      </c>
      <c r="C27" s="0" t="n">
        <v>20201229</v>
      </c>
      <c r="D27" s="0" t="n">
        <v>20201230</v>
      </c>
      <c r="E27" s="0" t="s">
        <v>33</v>
      </c>
      <c r="F27" s="0" t="s">
        <v>16</v>
      </c>
      <c r="G27" s="0" t="n">
        <v>230120529</v>
      </c>
      <c r="H27" s="0" t="n">
        <v>230120529</v>
      </c>
      <c r="I27" s="0" t="n">
        <v>-555</v>
      </c>
      <c r="J27" s="0" t="n">
        <v>35</v>
      </c>
      <c r="K27" s="0" t="n">
        <v>1</v>
      </c>
      <c r="L27" s="0" t="n">
        <v>0</v>
      </c>
    </row>
    <row r="28" customFormat="false" ht="15" hidden="false" customHeight="false" outlineLevel="0" collapsed="false">
      <c r="B28" s="0" t="n">
        <v>560</v>
      </c>
      <c r="C28" s="0" t="n">
        <v>20201231</v>
      </c>
      <c r="D28" s="0" t="n">
        <v>20201231</v>
      </c>
      <c r="E28" s="0" t="s">
        <v>33</v>
      </c>
      <c r="F28" s="0" t="s">
        <v>16</v>
      </c>
      <c r="G28" s="0" t="n">
        <v>230120529</v>
      </c>
      <c r="H28" s="0" t="n">
        <v>230120529</v>
      </c>
      <c r="I28" s="0" t="n">
        <v>-986</v>
      </c>
      <c r="J28" s="0" t="n">
        <v>25</v>
      </c>
      <c r="K28" s="0" t="n">
        <v>1</v>
      </c>
      <c r="L28" s="0" t="n">
        <v>0</v>
      </c>
    </row>
    <row r="29" customFormat="false" ht="15" hidden="false" customHeight="false" outlineLevel="0" collapsed="false">
      <c r="B29" s="0" t="s">
        <v>34</v>
      </c>
      <c r="C29" s="0" t="n">
        <v>20201231</v>
      </c>
      <c r="D29" s="0" t="n">
        <v>20210301</v>
      </c>
      <c r="E29" s="0" t="s">
        <v>35</v>
      </c>
      <c r="F29" s="0" t="s">
        <v>16</v>
      </c>
      <c r="G29" s="0" t="n">
        <v>0</v>
      </c>
      <c r="H29" s="0" t="s">
        <v>36</v>
      </c>
      <c r="I29" s="0" t="n">
        <v>-1426</v>
      </c>
      <c r="J29" s="0" t="n">
        <v>1</v>
      </c>
      <c r="K29" s="0" t="n">
        <v>0</v>
      </c>
    </row>
    <row r="30" customFormat="false" ht="15" hidden="false" customHeight="false" outlineLevel="0" collapsed="false">
      <c r="B30" s="0" t="n">
        <v>1813</v>
      </c>
      <c r="C30" s="0" t="n">
        <v>20120601</v>
      </c>
      <c r="D30" s="0" t="n">
        <v>20120601</v>
      </c>
      <c r="E30" s="0" t="s">
        <v>37</v>
      </c>
      <c r="F30" s="0" t="s">
        <v>38</v>
      </c>
      <c r="G30" s="0" t="n">
        <v>5215890483</v>
      </c>
      <c r="H30" s="0" t="n">
        <v>5215890483</v>
      </c>
      <c r="I30" s="0" t="n">
        <v>-138</v>
      </c>
      <c r="J30" s="0" t="n">
        <v>82</v>
      </c>
      <c r="K30" s="0" t="n">
        <v>1</v>
      </c>
      <c r="L30" s="0" t="n">
        <v>1</v>
      </c>
    </row>
    <row r="31" customFormat="false" ht="15" hidden="false" customHeight="false" outlineLevel="0" collapsed="false">
      <c r="B31" s="0" t="n">
        <v>2540</v>
      </c>
      <c r="C31" s="0" t="n">
        <v>20120801</v>
      </c>
      <c r="D31" s="0" t="n">
        <v>20120801</v>
      </c>
      <c r="E31" s="0" t="s">
        <v>37</v>
      </c>
      <c r="F31" s="0" t="s">
        <v>38</v>
      </c>
      <c r="G31" s="0" t="n">
        <v>5215890483</v>
      </c>
      <c r="H31" s="0" t="n">
        <v>5215890483</v>
      </c>
      <c r="I31" s="0" t="n">
        <v>-1075</v>
      </c>
      <c r="J31" s="0" t="n">
        <v>82</v>
      </c>
      <c r="K31" s="0" t="n">
        <v>1</v>
      </c>
      <c r="L31" s="0" t="n">
        <v>1</v>
      </c>
    </row>
    <row r="32" customFormat="false" ht="15" hidden="false" customHeight="false" outlineLevel="0" collapsed="false">
      <c r="B32" s="0" t="n">
        <v>2845</v>
      </c>
      <c r="C32" s="0" t="n">
        <v>20120901</v>
      </c>
      <c r="D32" s="0" t="n">
        <v>20120901</v>
      </c>
      <c r="E32" s="0" t="s">
        <v>37</v>
      </c>
      <c r="F32" s="0" t="s">
        <v>38</v>
      </c>
      <c r="G32" s="0" t="n">
        <v>5215890483</v>
      </c>
      <c r="H32" s="0" t="n">
        <v>5215890483</v>
      </c>
      <c r="I32" s="0" t="n">
        <v>-231</v>
      </c>
      <c r="J32" s="0" t="n">
        <v>36</v>
      </c>
      <c r="K32" s="0" t="n">
        <v>1</v>
      </c>
      <c r="L32" s="0" t="n">
        <v>1</v>
      </c>
    </row>
    <row r="33" customFormat="false" ht="15" hidden="false" customHeight="false" outlineLevel="0" collapsed="false">
      <c r="B33" s="0" t="s">
        <v>39</v>
      </c>
      <c r="C33" s="0" t="n">
        <v>20201202</v>
      </c>
      <c r="D33" s="0" t="n">
        <v>20210202</v>
      </c>
      <c r="E33" s="0" t="s">
        <v>40</v>
      </c>
      <c r="F33" s="0" t="s">
        <v>16</v>
      </c>
      <c r="G33" s="0" t="n">
        <v>805470523</v>
      </c>
      <c r="H33" s="0" t="n">
        <v>81001890524</v>
      </c>
      <c r="I33" s="0" t="n">
        <v>-547</v>
      </c>
      <c r="J33" s="0" t="n">
        <v>7</v>
      </c>
      <c r="K33" s="0" t="n">
        <v>1</v>
      </c>
      <c r="L33" s="0" t="n">
        <v>0</v>
      </c>
    </row>
    <row r="34" customFormat="false" ht="15" hidden="false" customHeight="false" outlineLevel="0" collapsed="false">
      <c r="B34" s="0" t="s">
        <v>41</v>
      </c>
      <c r="C34" s="0" t="n">
        <v>20201202</v>
      </c>
      <c r="D34" s="0" t="n">
        <v>20210201</v>
      </c>
      <c r="E34" s="0" t="s">
        <v>40</v>
      </c>
      <c r="F34" s="0" t="s">
        <v>16</v>
      </c>
      <c r="G34" s="0" t="n">
        <v>805470523</v>
      </c>
      <c r="H34" s="0" t="n">
        <v>81001890524</v>
      </c>
      <c r="I34" s="0" t="n">
        <v>-636</v>
      </c>
      <c r="J34" s="0" t="n">
        <v>5</v>
      </c>
      <c r="K34" s="0" t="n">
        <v>1</v>
      </c>
      <c r="L34" s="0" t="n">
        <v>0</v>
      </c>
    </row>
    <row r="35" customFormat="false" ht="15" hidden="false" customHeight="false" outlineLevel="0" collapsed="false">
      <c r="B35" s="0" t="s">
        <v>42</v>
      </c>
      <c r="C35" s="0" t="n">
        <v>20201202</v>
      </c>
      <c r="D35" s="0" t="n">
        <v>20210201</v>
      </c>
      <c r="E35" s="0" t="s">
        <v>40</v>
      </c>
      <c r="F35" s="0" t="s">
        <v>16</v>
      </c>
      <c r="G35" s="0" t="n">
        <v>805470523</v>
      </c>
      <c r="H35" s="0" t="n">
        <v>81001890524</v>
      </c>
      <c r="I35" s="0" t="n">
        <v>-772</v>
      </c>
      <c r="J35" s="0" t="n">
        <v>7</v>
      </c>
      <c r="K35" s="0" t="n">
        <v>1</v>
      </c>
      <c r="L35" s="0" t="n">
        <v>0</v>
      </c>
    </row>
    <row r="36" customFormat="false" ht="15" hidden="false" customHeight="false" outlineLevel="0" collapsed="false">
      <c r="B36" s="0" t="s">
        <v>27</v>
      </c>
      <c r="C36" s="0" t="n">
        <v>20201231</v>
      </c>
      <c r="D36" s="0" t="n">
        <v>20210301</v>
      </c>
      <c r="E36" s="0" t="s">
        <v>43</v>
      </c>
      <c r="F36" s="0" t="s">
        <v>16</v>
      </c>
      <c r="G36" s="0" t="n">
        <v>0</v>
      </c>
      <c r="H36" s="0" t="s">
        <v>44</v>
      </c>
      <c r="I36" s="0" t="n">
        <v>-1815</v>
      </c>
      <c r="J36" s="0" t="n">
        <v>9</v>
      </c>
      <c r="K36" s="0" t="n">
        <v>1</v>
      </c>
      <c r="L36" s="0" t="n">
        <v>0</v>
      </c>
    </row>
    <row r="37" customFormat="false" ht="15" hidden="false" customHeight="false" outlineLevel="0" collapsed="false">
      <c r="B37" s="0" t="s">
        <v>45</v>
      </c>
      <c r="C37" s="0" t="n">
        <v>20201231</v>
      </c>
      <c r="D37" s="0" t="n">
        <v>20210301</v>
      </c>
      <c r="E37" s="0" t="s">
        <v>46</v>
      </c>
      <c r="F37" s="0" t="s">
        <v>16</v>
      </c>
      <c r="G37" s="0" t="n">
        <v>0</v>
      </c>
      <c r="H37" s="0" t="s">
        <v>47</v>
      </c>
      <c r="I37" s="0" t="n">
        <v>-2056</v>
      </c>
      <c r="J37" s="0" t="n">
        <v>9</v>
      </c>
      <c r="K37" s="0" t="n">
        <v>1</v>
      </c>
      <c r="L37" s="0" t="n">
        <v>0</v>
      </c>
    </row>
    <row r="38" customFormat="false" ht="15" hidden="false" customHeight="false" outlineLevel="0" collapsed="false">
      <c r="B38" s="0" t="s">
        <v>30</v>
      </c>
      <c r="C38" s="0" t="n">
        <v>20201231</v>
      </c>
      <c r="D38" s="0" t="n">
        <v>20210301</v>
      </c>
      <c r="E38" s="0" t="s">
        <v>48</v>
      </c>
      <c r="F38" s="0" t="s">
        <v>16</v>
      </c>
      <c r="G38" s="0" t="n">
        <v>0</v>
      </c>
      <c r="H38" s="0" t="s">
        <v>49</v>
      </c>
      <c r="I38" s="0" t="n">
        <v>-1989</v>
      </c>
      <c r="J38" s="0" t="n">
        <v>48</v>
      </c>
      <c r="K38" s="0" t="n">
        <v>1</v>
      </c>
      <c r="L38" s="0" t="n">
        <v>0</v>
      </c>
    </row>
    <row r="39" customFormat="false" ht="15" hidden="false" customHeight="false" outlineLevel="0" collapsed="false">
      <c r="B39" s="0" t="s">
        <v>34</v>
      </c>
      <c r="C39" s="0" t="n">
        <v>20201231</v>
      </c>
      <c r="D39" s="0" t="n">
        <v>20210301</v>
      </c>
      <c r="E39" s="0" t="s">
        <v>50</v>
      </c>
      <c r="F39" s="0" t="s">
        <v>16</v>
      </c>
      <c r="G39" s="0" t="n">
        <v>0</v>
      </c>
      <c r="H39" s="0" t="s">
        <v>51</v>
      </c>
      <c r="I39" s="0" t="n">
        <v>-909</v>
      </c>
      <c r="J39" s="0" t="n">
        <v>1</v>
      </c>
      <c r="K39" s="0" t="n">
        <v>0</v>
      </c>
    </row>
    <row r="40" customFormat="false" ht="15" hidden="false" customHeight="false" outlineLevel="0" collapsed="false">
      <c r="B40" s="0" t="s">
        <v>34</v>
      </c>
      <c r="C40" s="0" t="n">
        <v>20201231</v>
      </c>
      <c r="D40" s="0" t="n">
        <v>20210301</v>
      </c>
      <c r="E40" s="0" t="s">
        <v>52</v>
      </c>
      <c r="F40" s="0" t="s">
        <v>16</v>
      </c>
      <c r="G40" s="0" t="n">
        <v>0</v>
      </c>
      <c r="H40" s="0" t="s">
        <v>53</v>
      </c>
      <c r="I40" s="0" t="n">
        <v>-1209</v>
      </c>
      <c r="J40" s="0" t="n">
        <v>32</v>
      </c>
      <c r="K40" s="0" t="n">
        <v>1</v>
      </c>
      <c r="L40" s="0" t="n">
        <v>0</v>
      </c>
    </row>
    <row r="41" customFormat="false" ht="15" hidden="false" customHeight="false" outlineLevel="0" collapsed="false">
      <c r="B41" s="0" t="s">
        <v>30</v>
      </c>
      <c r="C41" s="0" t="n">
        <v>20201231</v>
      </c>
      <c r="D41" s="0" t="n">
        <v>20210301</v>
      </c>
      <c r="E41" s="0" t="s">
        <v>54</v>
      </c>
      <c r="F41" s="0" t="s">
        <v>16</v>
      </c>
      <c r="G41" s="0" t="n">
        <v>0</v>
      </c>
      <c r="H41" s="0" t="s">
        <v>55</v>
      </c>
      <c r="I41" s="0" t="n">
        <v>-1213</v>
      </c>
      <c r="J41" s="0" t="n">
        <v>8</v>
      </c>
      <c r="K41" s="0" t="n">
        <v>1</v>
      </c>
      <c r="L41" s="0" t="n">
        <v>0</v>
      </c>
    </row>
    <row r="42" customFormat="false" ht="15" hidden="false" customHeight="false" outlineLevel="0" collapsed="false">
      <c r="B42" s="0" t="s">
        <v>56</v>
      </c>
      <c r="C42" s="0" t="n">
        <v>20201222</v>
      </c>
      <c r="D42" s="0" t="n">
        <v>20210220</v>
      </c>
      <c r="E42" s="0" t="s">
        <v>57</v>
      </c>
      <c r="F42" s="0" t="s">
        <v>16</v>
      </c>
      <c r="G42" s="0" t="n">
        <v>1292990528</v>
      </c>
      <c r="H42" s="0" t="n">
        <v>90022150529</v>
      </c>
      <c r="I42" s="0" t="n">
        <v>-6090</v>
      </c>
      <c r="J42" s="0" t="n">
        <v>1</v>
      </c>
      <c r="K42" s="0" t="n">
        <v>0</v>
      </c>
    </row>
    <row r="43" customFormat="false" ht="15" hidden="false" customHeight="false" outlineLevel="0" collapsed="false">
      <c r="B43" s="0" t="s">
        <v>58</v>
      </c>
      <c r="C43" s="0" t="n">
        <v>20170306</v>
      </c>
      <c r="D43" s="0" t="n">
        <v>20160130</v>
      </c>
      <c r="E43" s="0" t="s">
        <v>59</v>
      </c>
      <c r="F43" s="0" t="s">
        <v>60</v>
      </c>
      <c r="G43" s="0" t="n">
        <v>2236310518</v>
      </c>
      <c r="H43" s="0" t="n">
        <v>2236310518</v>
      </c>
      <c r="I43" s="0" t="n">
        <v>-19824</v>
      </c>
      <c r="J43" s="0" t="n">
        <v>8</v>
      </c>
      <c r="K43" s="0" t="n">
        <v>1</v>
      </c>
      <c r="L43" s="0" t="n">
        <v>1</v>
      </c>
    </row>
    <row r="44" customFormat="false" ht="15" hidden="false" customHeight="false" outlineLevel="0" collapsed="false">
      <c r="B44" s="0" t="s">
        <v>61</v>
      </c>
      <c r="C44" s="0" t="n">
        <v>20170713</v>
      </c>
      <c r="D44" s="0" t="n">
        <v>20170713</v>
      </c>
      <c r="E44" s="0" t="s">
        <v>59</v>
      </c>
      <c r="F44" s="0" t="s">
        <v>60</v>
      </c>
      <c r="G44" s="0" t="n">
        <v>2236310518</v>
      </c>
      <c r="H44" s="0" t="n">
        <v>2236310518</v>
      </c>
      <c r="I44" s="0" t="n">
        <v>-204</v>
      </c>
      <c r="J44" s="0" t="n">
        <v>18</v>
      </c>
      <c r="K44" s="0" t="n">
        <v>1</v>
      </c>
      <c r="L44" s="0" t="n">
        <v>1</v>
      </c>
    </row>
    <row r="45" customFormat="false" ht="15" hidden="false" customHeight="false" outlineLevel="0" collapsed="false">
      <c r="B45" s="0" t="s">
        <v>62</v>
      </c>
      <c r="C45" s="0" t="n">
        <v>20181228</v>
      </c>
      <c r="D45" s="0" t="n">
        <v>20181228</v>
      </c>
      <c r="E45" s="0" t="s">
        <v>59</v>
      </c>
      <c r="F45" s="0" t="s">
        <v>60</v>
      </c>
      <c r="G45" s="0" t="n">
        <v>2236310518</v>
      </c>
      <c r="H45" s="0" t="n">
        <v>2236310518</v>
      </c>
      <c r="I45" s="0" t="n">
        <v>-38</v>
      </c>
      <c r="J45" s="0" t="n">
        <v>1</v>
      </c>
      <c r="K45" s="0" t="n">
        <v>1</v>
      </c>
      <c r="L45" s="0" t="n">
        <v>1</v>
      </c>
    </row>
    <row r="46" customFormat="false" ht="15" hidden="false" customHeight="false" outlineLevel="0" collapsed="false">
      <c r="B46" s="0" t="s">
        <v>63</v>
      </c>
      <c r="C46" s="0" t="n">
        <v>20181228</v>
      </c>
      <c r="D46" s="0" t="n">
        <v>20181228</v>
      </c>
      <c r="E46" s="0" t="s">
        <v>59</v>
      </c>
      <c r="F46" s="0" t="s">
        <v>60</v>
      </c>
      <c r="G46" s="0" t="n">
        <v>2236310518</v>
      </c>
      <c r="H46" s="0" t="n">
        <v>2236310518</v>
      </c>
      <c r="I46" s="0" t="n">
        <v>-291</v>
      </c>
      <c r="J46" s="0" t="n">
        <v>5</v>
      </c>
      <c r="K46" s="0" t="n">
        <v>1</v>
      </c>
      <c r="L46" s="0" t="n">
        <v>1</v>
      </c>
    </row>
    <row r="47" customFormat="false" ht="15" hidden="false" customHeight="false" outlineLevel="0" collapsed="false">
      <c r="B47" s="0" t="s">
        <v>64</v>
      </c>
      <c r="C47" s="0" t="n">
        <v>20181228</v>
      </c>
      <c r="D47" s="0" t="n">
        <v>20190226</v>
      </c>
      <c r="E47" s="0" t="s">
        <v>59</v>
      </c>
      <c r="F47" s="0" t="s">
        <v>60</v>
      </c>
      <c r="G47" s="0" t="n">
        <v>2236310518</v>
      </c>
      <c r="H47" s="0" t="n">
        <v>2236310518</v>
      </c>
      <c r="I47" s="0" t="n">
        <v>-165079</v>
      </c>
      <c r="J47" s="0" t="n">
        <v>31</v>
      </c>
      <c r="K47" s="0" t="n">
        <v>1</v>
      </c>
      <c r="L47" s="0" t="n">
        <v>1</v>
      </c>
    </row>
    <row r="48" customFormat="false" ht="15" hidden="false" customHeight="false" outlineLevel="0" collapsed="false">
      <c r="B48" s="0" t="s">
        <v>65</v>
      </c>
      <c r="C48" s="0" t="n">
        <v>20191231</v>
      </c>
      <c r="D48" s="0" t="n">
        <v>20191231</v>
      </c>
      <c r="E48" s="0" t="s">
        <v>59</v>
      </c>
      <c r="F48" s="0" t="s">
        <v>60</v>
      </c>
      <c r="G48" s="0" t="n">
        <v>2236310518</v>
      </c>
      <c r="H48" s="0" t="n">
        <v>2236310518</v>
      </c>
      <c r="I48" s="0" t="n">
        <v>-320194</v>
      </c>
      <c r="J48" s="0" t="n">
        <v>18</v>
      </c>
      <c r="K48" s="0" t="n">
        <v>1</v>
      </c>
      <c r="L48" s="0" t="n">
        <v>1</v>
      </c>
    </row>
    <row r="49" customFormat="false" ht="15" hidden="false" customHeight="false" outlineLevel="0" collapsed="false">
      <c r="B49" s="0" t="s">
        <v>66</v>
      </c>
      <c r="C49" s="0" t="n">
        <v>20191231</v>
      </c>
      <c r="D49" s="0" t="n">
        <v>20191231</v>
      </c>
      <c r="E49" s="0" t="s">
        <v>59</v>
      </c>
      <c r="F49" s="0" t="s">
        <v>60</v>
      </c>
      <c r="G49" s="0" t="n">
        <v>2236310518</v>
      </c>
      <c r="H49" s="0" t="n">
        <v>2236310518</v>
      </c>
      <c r="I49" s="0" t="n">
        <v>-35891</v>
      </c>
      <c r="J49" s="0" t="n">
        <v>7</v>
      </c>
      <c r="K49" s="0" t="n">
        <v>1</v>
      </c>
      <c r="L49" s="0" t="n">
        <v>1</v>
      </c>
    </row>
    <row r="50" customFormat="false" ht="15" hidden="false" customHeight="false" outlineLevel="0" collapsed="false">
      <c r="B50" s="0" t="s">
        <v>67</v>
      </c>
      <c r="C50" s="0" t="n">
        <v>20201231</v>
      </c>
      <c r="D50" s="0" t="n">
        <v>20201231</v>
      </c>
      <c r="E50" s="0" t="s">
        <v>59</v>
      </c>
      <c r="F50" s="0" t="s">
        <v>60</v>
      </c>
      <c r="G50" s="0" t="n">
        <v>2236310518</v>
      </c>
      <c r="H50" s="0" t="n">
        <v>2236310518</v>
      </c>
      <c r="I50" s="0" t="n">
        <v>-244557</v>
      </c>
      <c r="J50" s="0" t="n">
        <v>29</v>
      </c>
      <c r="K50" s="0" t="n">
        <v>1</v>
      </c>
      <c r="L50" s="0" t="n">
        <v>0</v>
      </c>
    </row>
    <row r="51" customFormat="false" ht="15" hidden="false" customHeight="false" outlineLevel="0" collapsed="false">
      <c r="B51" s="0" t="s">
        <v>68</v>
      </c>
      <c r="C51" s="0" t="n">
        <v>20201231</v>
      </c>
      <c r="D51" s="0" t="n">
        <v>20201231</v>
      </c>
      <c r="E51" s="0" t="s">
        <v>59</v>
      </c>
      <c r="F51" s="0" t="s">
        <v>60</v>
      </c>
      <c r="G51" s="0" t="n">
        <v>2236310518</v>
      </c>
      <c r="H51" s="0" t="n">
        <v>2236310518</v>
      </c>
      <c r="I51" s="0" t="n">
        <v>-400</v>
      </c>
      <c r="J51" s="0" t="n">
        <v>1</v>
      </c>
      <c r="K51" s="0" t="n">
        <v>0</v>
      </c>
    </row>
    <row r="52" customFormat="false" ht="15" hidden="false" customHeight="false" outlineLevel="0" collapsed="false">
      <c r="B52" s="0" t="s">
        <v>69</v>
      </c>
      <c r="C52" s="0" t="n">
        <v>20201231</v>
      </c>
      <c r="D52" s="0" t="n">
        <v>20201231</v>
      </c>
      <c r="E52" s="0" t="s">
        <v>59</v>
      </c>
      <c r="F52" s="0" t="s">
        <v>60</v>
      </c>
      <c r="G52" s="0" t="n">
        <v>2236310518</v>
      </c>
      <c r="H52" s="0" t="n">
        <v>2236310518</v>
      </c>
      <c r="I52" s="0" t="n">
        <v>-890000</v>
      </c>
      <c r="J52" s="0" t="n">
        <v>1</v>
      </c>
      <c r="K52" s="0" t="n">
        <v>0</v>
      </c>
    </row>
    <row r="53" customFormat="false" ht="15" hidden="false" customHeight="false" outlineLevel="0" collapsed="false">
      <c r="B53" s="0" t="s">
        <v>70</v>
      </c>
      <c r="C53" s="0" t="n">
        <v>20201231</v>
      </c>
      <c r="D53" s="0" t="n">
        <v>20201231</v>
      </c>
      <c r="E53" s="0" t="s">
        <v>59</v>
      </c>
      <c r="F53" s="0" t="s">
        <v>60</v>
      </c>
      <c r="G53" s="0" t="n">
        <v>2236310518</v>
      </c>
      <c r="H53" s="0" t="n">
        <v>2236310518</v>
      </c>
      <c r="I53" s="0" t="n">
        <v>-1000</v>
      </c>
      <c r="J53" s="0" t="n">
        <v>1</v>
      </c>
      <c r="K53" s="0" t="n">
        <v>0</v>
      </c>
    </row>
    <row r="54" customFormat="false" ht="15" hidden="false" customHeight="false" outlineLevel="0" collapsed="false">
      <c r="B54" s="0" t="s">
        <v>71</v>
      </c>
      <c r="C54" s="0" t="n">
        <v>20201231</v>
      </c>
      <c r="D54" s="0" t="n">
        <v>20201231</v>
      </c>
      <c r="E54" s="0" t="s">
        <v>59</v>
      </c>
      <c r="F54" s="0" t="s">
        <v>60</v>
      </c>
      <c r="G54" s="0" t="n">
        <v>2236310518</v>
      </c>
      <c r="H54" s="0" t="n">
        <v>2236310518</v>
      </c>
      <c r="I54" s="0" t="n">
        <v>-3200</v>
      </c>
      <c r="J54" s="0" t="n">
        <v>1</v>
      </c>
      <c r="K54" s="0" t="n">
        <v>0</v>
      </c>
    </row>
    <row r="55" customFormat="false" ht="15" hidden="false" customHeight="false" outlineLevel="0" collapsed="false">
      <c r="B55" s="0" t="s">
        <v>72</v>
      </c>
      <c r="C55" s="0" t="n">
        <v>20201231</v>
      </c>
      <c r="D55" s="0" t="n">
        <v>20201231</v>
      </c>
      <c r="E55" s="0" t="s">
        <v>59</v>
      </c>
      <c r="F55" s="0" t="s">
        <v>60</v>
      </c>
      <c r="G55" s="0" t="n">
        <v>2236310518</v>
      </c>
      <c r="H55" s="0" t="n">
        <v>2236310518</v>
      </c>
      <c r="I55" s="0" t="n">
        <v>-62249</v>
      </c>
      <c r="J55" s="0" t="n">
        <v>77</v>
      </c>
      <c r="K55" s="0" t="n">
        <v>1</v>
      </c>
      <c r="L55" s="0" t="n">
        <v>0</v>
      </c>
    </row>
    <row r="56" customFormat="false" ht="15" hidden="false" customHeight="false" outlineLevel="0" collapsed="false">
      <c r="B56" s="0" t="s">
        <v>73</v>
      </c>
      <c r="C56" s="0" t="n">
        <v>20201116</v>
      </c>
      <c r="D56" s="0" t="n">
        <v>20201116</v>
      </c>
      <c r="E56" s="0" t="s">
        <v>59</v>
      </c>
      <c r="F56" s="0" t="s">
        <v>60</v>
      </c>
      <c r="G56" s="0" t="n">
        <v>2236310518</v>
      </c>
      <c r="H56" s="0" t="n">
        <v>2236310518</v>
      </c>
      <c r="I56" s="0" t="n">
        <v>-132424</v>
      </c>
      <c r="J56" s="0" t="n">
        <v>47</v>
      </c>
      <c r="K56" s="0" t="n">
        <v>1</v>
      </c>
      <c r="L56" s="0" t="n">
        <v>1</v>
      </c>
    </row>
    <row r="57" customFormat="false" ht="15" hidden="false" customHeight="false" outlineLevel="0" collapsed="false">
      <c r="B57" s="0" t="s">
        <v>66</v>
      </c>
      <c r="C57" s="0" t="n">
        <v>20201231</v>
      </c>
      <c r="D57" s="0" t="n">
        <v>20201231</v>
      </c>
      <c r="E57" s="0" t="s">
        <v>59</v>
      </c>
      <c r="F57" s="0" t="s">
        <v>60</v>
      </c>
      <c r="G57" s="0" t="n">
        <v>2236310518</v>
      </c>
      <c r="H57" s="0" t="n">
        <v>2236310518</v>
      </c>
      <c r="I57" s="0" t="n">
        <v>-67922</v>
      </c>
      <c r="J57" s="0" t="n">
        <v>23</v>
      </c>
      <c r="K57" s="0" t="n">
        <v>1</v>
      </c>
      <c r="L57" s="0" t="n">
        <v>0</v>
      </c>
    </row>
    <row r="58" customFormat="false" ht="15" hidden="false" customHeight="false" outlineLevel="0" collapsed="false">
      <c r="B58" s="0" t="s">
        <v>74</v>
      </c>
      <c r="C58" s="0" t="n">
        <v>20201231</v>
      </c>
      <c r="D58" s="0" t="n">
        <v>20201231</v>
      </c>
      <c r="E58" s="0" t="s">
        <v>59</v>
      </c>
      <c r="F58" s="0" t="s">
        <v>60</v>
      </c>
      <c r="G58" s="0" t="n">
        <v>2236310518</v>
      </c>
      <c r="H58" s="0" t="n">
        <v>2236310518</v>
      </c>
      <c r="I58" s="0" t="n">
        <v>-273599</v>
      </c>
      <c r="J58" s="0" t="n">
        <v>66</v>
      </c>
      <c r="K58" s="0" t="n">
        <v>1</v>
      </c>
      <c r="L58" s="0" t="n">
        <v>0</v>
      </c>
    </row>
    <row r="59" customFormat="false" ht="15" hidden="false" customHeight="false" outlineLevel="0" collapsed="false">
      <c r="B59" s="0" t="s">
        <v>75</v>
      </c>
      <c r="C59" s="0" t="n">
        <v>20201231</v>
      </c>
      <c r="D59" s="0" t="n">
        <v>20201231</v>
      </c>
      <c r="E59" s="0" t="s">
        <v>59</v>
      </c>
      <c r="F59" s="0" t="s">
        <v>60</v>
      </c>
      <c r="G59" s="0" t="n">
        <v>2236310518</v>
      </c>
      <c r="H59" s="0" t="n">
        <v>2236310518</v>
      </c>
      <c r="I59" s="0" t="n">
        <v>-877321</v>
      </c>
      <c r="J59" s="0" t="n">
        <v>15</v>
      </c>
      <c r="K59" s="0" t="n">
        <v>1</v>
      </c>
      <c r="L59" s="0" t="n">
        <v>0</v>
      </c>
    </row>
    <row r="60" customFormat="false" ht="15" hidden="false" customHeight="false" outlineLevel="0" collapsed="false">
      <c r="B60" s="0" t="s">
        <v>76</v>
      </c>
      <c r="C60" s="0" t="n">
        <v>20201231</v>
      </c>
      <c r="D60" s="0" t="n">
        <v>20201231</v>
      </c>
      <c r="E60" s="0" t="s">
        <v>59</v>
      </c>
      <c r="F60" s="0" t="s">
        <v>60</v>
      </c>
      <c r="G60" s="0" t="n">
        <v>2236310518</v>
      </c>
      <c r="H60" s="0" t="n">
        <v>2236310518</v>
      </c>
      <c r="I60" s="0" t="n">
        <v>-564348</v>
      </c>
      <c r="J60" s="0" t="n">
        <v>37</v>
      </c>
      <c r="K60" s="0" t="n">
        <v>1</v>
      </c>
      <c r="L60" s="0" t="n">
        <v>0</v>
      </c>
    </row>
    <row r="61" customFormat="false" ht="15" hidden="false" customHeight="false" outlineLevel="0" collapsed="false">
      <c r="B61" s="0" t="s">
        <v>77</v>
      </c>
      <c r="C61" s="0" t="n">
        <v>20201231</v>
      </c>
      <c r="D61" s="0" t="n">
        <v>20201231</v>
      </c>
      <c r="E61" s="0" t="s">
        <v>59</v>
      </c>
      <c r="F61" s="0" t="s">
        <v>60</v>
      </c>
      <c r="G61" s="0" t="n">
        <v>2236310518</v>
      </c>
      <c r="H61" s="0" t="n">
        <v>2236310518</v>
      </c>
      <c r="I61" s="0" t="n">
        <v>-57407</v>
      </c>
      <c r="J61" s="0" t="n">
        <v>44</v>
      </c>
      <c r="K61" s="0" t="n">
        <v>1</v>
      </c>
      <c r="L61" s="0" t="n">
        <v>0</v>
      </c>
    </row>
    <row r="62" customFormat="false" ht="15" hidden="false" customHeight="false" outlineLevel="0" collapsed="false">
      <c r="B62" s="0" t="s">
        <v>78</v>
      </c>
      <c r="C62" s="0" t="n">
        <v>20201231</v>
      </c>
      <c r="D62" s="0" t="n">
        <v>20201231</v>
      </c>
      <c r="E62" s="0" t="s">
        <v>59</v>
      </c>
      <c r="F62" s="0" t="s">
        <v>60</v>
      </c>
      <c r="G62" s="0" t="n">
        <v>2236310518</v>
      </c>
      <c r="H62" s="0" t="n">
        <v>2236310518</v>
      </c>
      <c r="I62" s="0" t="n">
        <v>-24054</v>
      </c>
      <c r="J62" s="0" t="n">
        <v>6</v>
      </c>
      <c r="K62" s="0" t="n">
        <v>1</v>
      </c>
      <c r="L62" s="0" t="n">
        <v>0</v>
      </c>
    </row>
    <row r="63" customFormat="false" ht="15" hidden="false" customHeight="false" outlineLevel="0" collapsed="false">
      <c r="B63" s="0" t="s">
        <v>79</v>
      </c>
      <c r="C63" s="0" t="n">
        <v>20201231</v>
      </c>
      <c r="D63" s="0" t="n">
        <v>20201231</v>
      </c>
      <c r="E63" s="0" t="s">
        <v>59</v>
      </c>
      <c r="F63" s="0" t="s">
        <v>60</v>
      </c>
      <c r="G63" s="0" t="n">
        <v>2236310518</v>
      </c>
      <c r="H63" s="0" t="n">
        <v>2236310518</v>
      </c>
      <c r="I63" s="0" t="n">
        <v>-32732</v>
      </c>
      <c r="J63" s="0" t="n">
        <v>47</v>
      </c>
      <c r="K63" s="0" t="n">
        <v>1</v>
      </c>
      <c r="L63" s="0" t="n">
        <v>0</v>
      </c>
    </row>
    <row r="64" customFormat="false" ht="15" hidden="false" customHeight="false" outlineLevel="0" collapsed="false">
      <c r="B64" s="0" t="s">
        <v>80</v>
      </c>
      <c r="C64" s="0" t="n">
        <v>20201231</v>
      </c>
      <c r="D64" s="0" t="n">
        <v>20201231</v>
      </c>
      <c r="E64" s="0" t="s">
        <v>59</v>
      </c>
      <c r="F64" s="0" t="s">
        <v>60</v>
      </c>
      <c r="G64" s="0" t="n">
        <v>2236310518</v>
      </c>
      <c r="H64" s="0" t="n">
        <v>2236310518</v>
      </c>
      <c r="I64" s="0" t="n">
        <v>-26555</v>
      </c>
      <c r="J64" s="0" t="n">
        <v>78</v>
      </c>
      <c r="K64" s="0" t="n">
        <v>1</v>
      </c>
      <c r="L64" s="0" t="n">
        <v>0</v>
      </c>
    </row>
    <row r="65" customFormat="false" ht="15" hidden="false" customHeight="false" outlineLevel="0" collapsed="false">
      <c r="B65" s="0" t="s">
        <v>81</v>
      </c>
      <c r="C65" s="0" t="n">
        <v>20201231</v>
      </c>
      <c r="D65" s="0" t="n">
        <v>20201231</v>
      </c>
      <c r="E65" s="0" t="s">
        <v>59</v>
      </c>
      <c r="F65" s="0" t="s">
        <v>60</v>
      </c>
      <c r="G65" s="0" t="n">
        <v>2236310518</v>
      </c>
      <c r="H65" s="0" t="n">
        <v>2236310518</v>
      </c>
      <c r="I65" s="0" t="n">
        <v>-34432</v>
      </c>
      <c r="J65" s="0" t="n">
        <v>1</v>
      </c>
      <c r="K65" s="0" t="n">
        <v>0</v>
      </c>
    </row>
    <row r="66" customFormat="false" ht="15" hidden="false" customHeight="false" outlineLevel="0" collapsed="false">
      <c r="B66" s="0" t="s">
        <v>82</v>
      </c>
      <c r="C66" s="0" t="n">
        <v>20201231</v>
      </c>
      <c r="D66" s="0" t="n">
        <v>20201231</v>
      </c>
      <c r="E66" s="0" t="s">
        <v>59</v>
      </c>
      <c r="F66" s="0" t="s">
        <v>60</v>
      </c>
      <c r="G66" s="0" t="n">
        <v>2236310518</v>
      </c>
      <c r="H66" s="0" t="n">
        <v>2236310518</v>
      </c>
      <c r="I66" s="0" t="n">
        <v>-51741</v>
      </c>
      <c r="J66" s="0" t="n">
        <v>11</v>
      </c>
      <c r="K66" s="0" t="n">
        <v>1</v>
      </c>
      <c r="L66" s="0" t="n">
        <v>0</v>
      </c>
    </row>
    <row r="67" customFormat="false" ht="15" hidden="false" customHeight="false" outlineLevel="0" collapsed="false">
      <c r="B67" s="0" t="s">
        <v>83</v>
      </c>
      <c r="C67" s="0" t="n">
        <v>20201231</v>
      </c>
      <c r="D67" s="0" t="n">
        <v>20201231</v>
      </c>
      <c r="E67" s="0" t="s">
        <v>59</v>
      </c>
      <c r="F67" s="0" t="s">
        <v>60</v>
      </c>
      <c r="G67" s="0" t="n">
        <v>2236310518</v>
      </c>
      <c r="H67" s="0" t="n">
        <v>2236310518</v>
      </c>
      <c r="I67" s="0" t="n">
        <v>-23274</v>
      </c>
      <c r="J67" s="0" t="n">
        <v>96</v>
      </c>
      <c r="K67" s="0" t="n">
        <v>1</v>
      </c>
      <c r="L67" s="0" t="n">
        <v>0</v>
      </c>
    </row>
    <row r="68" customFormat="false" ht="15" hidden="false" customHeight="false" outlineLevel="0" collapsed="false">
      <c r="B68" s="0" t="s">
        <v>34</v>
      </c>
      <c r="C68" s="0" t="n">
        <v>20201231</v>
      </c>
      <c r="D68" s="0" t="n">
        <v>20210301</v>
      </c>
      <c r="E68" s="0" t="s">
        <v>84</v>
      </c>
      <c r="F68" s="0" t="s">
        <v>16</v>
      </c>
      <c r="G68" s="0" t="n">
        <v>0</v>
      </c>
      <c r="H68" s="0" t="s">
        <v>85</v>
      </c>
      <c r="I68" s="0" t="n">
        <v>-964</v>
      </c>
      <c r="J68" s="0" t="n">
        <v>29</v>
      </c>
      <c r="K68" s="0" t="n">
        <v>1</v>
      </c>
      <c r="L68" s="0" t="n">
        <v>0</v>
      </c>
    </row>
    <row r="69" customFormat="false" ht="15" hidden="false" customHeight="false" outlineLevel="0" collapsed="false">
      <c r="B69" s="0" t="s">
        <v>86</v>
      </c>
      <c r="C69" s="0" t="n">
        <v>20201201</v>
      </c>
      <c r="D69" s="0" t="n">
        <v>20210130</v>
      </c>
      <c r="E69" s="0" t="s">
        <v>87</v>
      </c>
      <c r="F69" s="0" t="s">
        <v>16</v>
      </c>
      <c r="G69" s="0" t="n">
        <v>533920526</v>
      </c>
      <c r="H69" s="0" t="n">
        <v>81001430529</v>
      </c>
      <c r="I69" s="0" t="n">
        <v>-1008</v>
      </c>
      <c r="J69" s="0" t="n">
        <v>6</v>
      </c>
      <c r="K69" s="0" t="n">
        <v>1</v>
      </c>
      <c r="L69" s="0" t="n">
        <v>0</v>
      </c>
    </row>
    <row r="70" customFormat="false" ht="15" hidden="false" customHeight="false" outlineLevel="0" collapsed="false">
      <c r="B70" s="0" t="s">
        <v>88</v>
      </c>
      <c r="C70" s="0" t="n">
        <v>20201201</v>
      </c>
      <c r="D70" s="0" t="n">
        <v>20210130</v>
      </c>
      <c r="E70" s="0" t="s">
        <v>87</v>
      </c>
      <c r="F70" s="0" t="s">
        <v>16</v>
      </c>
      <c r="G70" s="0" t="n">
        <v>533920526</v>
      </c>
      <c r="H70" s="0" t="n">
        <v>81001430529</v>
      </c>
      <c r="I70" s="0" t="n">
        <v>-219</v>
      </c>
      <c r="J70" s="0" t="n">
        <v>6</v>
      </c>
      <c r="K70" s="0" t="n">
        <v>1</v>
      </c>
      <c r="L70" s="0" t="n">
        <v>0</v>
      </c>
    </row>
    <row r="71" customFormat="false" ht="15" hidden="false" customHeight="false" outlineLevel="0" collapsed="false">
      <c r="B71" s="0" t="s">
        <v>89</v>
      </c>
      <c r="C71" s="0" t="n">
        <v>20201201</v>
      </c>
      <c r="D71" s="0" t="n">
        <v>20210130</v>
      </c>
      <c r="E71" s="0" t="s">
        <v>87</v>
      </c>
      <c r="F71" s="0" t="s">
        <v>16</v>
      </c>
      <c r="G71" s="0" t="n">
        <v>533920526</v>
      </c>
      <c r="H71" s="0" t="n">
        <v>81001430529</v>
      </c>
      <c r="I71" s="0" t="n">
        <v>-1199</v>
      </c>
      <c r="J71" s="0" t="n">
        <v>1</v>
      </c>
      <c r="K71" s="0" t="n">
        <v>1</v>
      </c>
      <c r="L71" s="0" t="n">
        <v>0</v>
      </c>
    </row>
    <row r="72" customFormat="false" ht="15" hidden="false" customHeight="false" outlineLevel="0" collapsed="false">
      <c r="B72" s="0" t="s">
        <v>90</v>
      </c>
      <c r="C72" s="0" t="n">
        <v>20201130</v>
      </c>
      <c r="D72" s="0" t="n">
        <v>20210131</v>
      </c>
      <c r="E72" s="0" t="s">
        <v>91</v>
      </c>
      <c r="F72" s="0" t="s">
        <v>38</v>
      </c>
      <c r="G72" s="0" t="n">
        <v>1341000485</v>
      </c>
      <c r="H72" s="0" t="n">
        <v>1341000485</v>
      </c>
      <c r="I72" s="0" t="n">
        <v>-1220</v>
      </c>
      <c r="J72" s="0" t="n">
        <v>6</v>
      </c>
      <c r="K72" s="0" t="n">
        <v>1</v>
      </c>
      <c r="L72" s="0" t="n">
        <v>0</v>
      </c>
    </row>
    <row r="73" customFormat="false" ht="15" hidden="false" customHeight="false" outlineLevel="0" collapsed="false">
      <c r="B73" s="0" t="s">
        <v>92</v>
      </c>
      <c r="C73" s="0" t="n">
        <v>20200807</v>
      </c>
      <c r="D73" s="0" t="n">
        <v>20201006</v>
      </c>
      <c r="E73" s="0" t="s">
        <v>93</v>
      </c>
      <c r="F73" s="0" t="s">
        <v>16</v>
      </c>
      <c r="G73" s="0" t="n">
        <v>989890520</v>
      </c>
      <c r="H73" s="0" t="n">
        <v>989890520</v>
      </c>
      <c r="I73" s="0" t="n">
        <v>-1602</v>
      </c>
      <c r="J73" s="0" t="n">
        <v>48</v>
      </c>
      <c r="K73" s="0" t="n">
        <v>1</v>
      </c>
      <c r="L73" s="0" t="n">
        <v>0</v>
      </c>
    </row>
    <row r="74" customFormat="false" ht="15" hidden="false" customHeight="false" outlineLevel="0" collapsed="false">
      <c r="B74" s="0" t="n">
        <v>972</v>
      </c>
      <c r="C74" s="0" t="n">
        <v>20201106</v>
      </c>
      <c r="D74" s="0" t="n">
        <v>20210106</v>
      </c>
      <c r="E74" s="0" t="s">
        <v>94</v>
      </c>
      <c r="F74" s="0" t="s">
        <v>16</v>
      </c>
      <c r="G74" s="0" t="n">
        <v>524570520</v>
      </c>
      <c r="H74" s="0" t="n">
        <v>81001810522</v>
      </c>
      <c r="I74" s="0" t="n">
        <v>-667</v>
      </c>
      <c r="J74" s="0" t="n">
        <v>12</v>
      </c>
      <c r="K74" s="0" t="n">
        <v>1</v>
      </c>
      <c r="L74" s="0" t="n">
        <v>0</v>
      </c>
    </row>
    <row r="75" customFormat="false" ht="15" hidden="false" customHeight="false" outlineLevel="0" collapsed="false">
      <c r="B75" s="0" t="n">
        <v>973</v>
      </c>
      <c r="C75" s="0" t="n">
        <v>20201106</v>
      </c>
      <c r="D75" s="0" t="n">
        <v>20210106</v>
      </c>
      <c r="E75" s="0" t="s">
        <v>94</v>
      </c>
      <c r="F75" s="0" t="s">
        <v>16</v>
      </c>
      <c r="G75" s="0" t="n">
        <v>524570520</v>
      </c>
      <c r="H75" s="0" t="n">
        <v>81001810522</v>
      </c>
      <c r="I75" s="0" t="n">
        <v>-536</v>
      </c>
      <c r="J75" s="0" t="n">
        <v>3</v>
      </c>
      <c r="K75" s="0" t="n">
        <v>1</v>
      </c>
      <c r="L75" s="0" t="n">
        <v>0</v>
      </c>
    </row>
    <row r="76" customFormat="false" ht="15" hidden="false" customHeight="false" outlineLevel="0" collapsed="false">
      <c r="B76" s="0" t="n">
        <v>974</v>
      </c>
      <c r="C76" s="0" t="n">
        <v>20201106</v>
      </c>
      <c r="D76" s="0" t="n">
        <v>20210106</v>
      </c>
      <c r="E76" s="0" t="s">
        <v>94</v>
      </c>
      <c r="F76" s="0" t="s">
        <v>16</v>
      </c>
      <c r="G76" s="0" t="n">
        <v>524570520</v>
      </c>
      <c r="H76" s="0" t="n">
        <v>81001810522</v>
      </c>
      <c r="I76" s="0" t="n">
        <v>-677</v>
      </c>
      <c r="J76" s="0" t="n">
        <v>4</v>
      </c>
      <c r="K76" s="0" t="n">
        <v>1</v>
      </c>
      <c r="L76" s="0" t="n">
        <v>0</v>
      </c>
    </row>
    <row r="77" customFormat="false" ht="15" hidden="false" customHeight="false" outlineLevel="0" collapsed="false">
      <c r="B77" s="0" t="n">
        <v>975</v>
      </c>
      <c r="C77" s="0" t="n">
        <v>20201106</v>
      </c>
      <c r="D77" s="0" t="n">
        <v>20210106</v>
      </c>
      <c r="E77" s="0" t="s">
        <v>94</v>
      </c>
      <c r="F77" s="0" t="s">
        <v>16</v>
      </c>
      <c r="G77" s="0" t="n">
        <v>524570520</v>
      </c>
      <c r="H77" s="0" t="n">
        <v>81001810522</v>
      </c>
      <c r="I77" s="0" t="n">
        <v>-522</v>
      </c>
      <c r="J77" s="0" t="n">
        <v>35</v>
      </c>
      <c r="K77" s="0" t="n">
        <v>1</v>
      </c>
      <c r="L77" s="0" t="n">
        <v>0</v>
      </c>
    </row>
    <row r="78" customFormat="false" ht="15" hidden="false" customHeight="false" outlineLevel="0" collapsed="false">
      <c r="B78" s="0" t="n">
        <v>976</v>
      </c>
      <c r="C78" s="0" t="n">
        <v>20201106</v>
      </c>
      <c r="D78" s="0" t="n">
        <v>20210106</v>
      </c>
      <c r="E78" s="0" t="s">
        <v>94</v>
      </c>
      <c r="F78" s="0" t="s">
        <v>16</v>
      </c>
      <c r="G78" s="0" t="n">
        <v>524570520</v>
      </c>
      <c r="H78" s="0" t="n">
        <v>81001810522</v>
      </c>
      <c r="I78" s="0" t="n">
        <v>-405</v>
      </c>
      <c r="J78" s="0" t="n">
        <v>17</v>
      </c>
      <c r="K78" s="0" t="n">
        <v>1</v>
      </c>
      <c r="L78" s="0" t="n">
        <v>0</v>
      </c>
    </row>
    <row r="79" customFormat="false" ht="15" hidden="false" customHeight="false" outlineLevel="0" collapsed="false">
      <c r="B79" s="0" t="n">
        <v>1068</v>
      </c>
      <c r="C79" s="0" t="n">
        <v>20201203</v>
      </c>
      <c r="D79" s="0" t="n">
        <v>20210201</v>
      </c>
      <c r="E79" s="0" t="s">
        <v>94</v>
      </c>
      <c r="F79" s="0" t="s">
        <v>16</v>
      </c>
      <c r="G79" s="0" t="n">
        <v>524570520</v>
      </c>
      <c r="H79" s="0" t="n">
        <v>81001810522</v>
      </c>
      <c r="I79" s="0" t="n">
        <v>-645</v>
      </c>
      <c r="J79" s="0" t="n">
        <v>6</v>
      </c>
      <c r="K79" s="0" t="n">
        <v>1</v>
      </c>
      <c r="L79" s="0" t="n">
        <v>0</v>
      </c>
    </row>
    <row r="80" customFormat="false" ht="15" hidden="false" customHeight="false" outlineLevel="0" collapsed="false">
      <c r="B80" s="0" t="n">
        <v>1069</v>
      </c>
      <c r="C80" s="0" t="n">
        <v>20201203</v>
      </c>
      <c r="D80" s="0" t="n">
        <v>20210201</v>
      </c>
      <c r="E80" s="0" t="s">
        <v>94</v>
      </c>
      <c r="F80" s="0" t="s">
        <v>16</v>
      </c>
      <c r="G80" s="0" t="n">
        <v>524570520</v>
      </c>
      <c r="H80" s="0" t="n">
        <v>81001810522</v>
      </c>
      <c r="I80" s="0" t="n">
        <v>-519</v>
      </c>
      <c r="J80" s="0" t="n">
        <v>1</v>
      </c>
      <c r="K80" s="0" t="n">
        <v>0</v>
      </c>
    </row>
    <row r="81" customFormat="false" ht="15" hidden="false" customHeight="false" outlineLevel="0" collapsed="false">
      <c r="B81" s="0" t="n">
        <v>1070</v>
      </c>
      <c r="C81" s="0" t="n">
        <v>20201203</v>
      </c>
      <c r="D81" s="0" t="n">
        <v>20210202</v>
      </c>
      <c r="E81" s="0" t="s">
        <v>94</v>
      </c>
      <c r="F81" s="0" t="s">
        <v>16</v>
      </c>
      <c r="G81" s="0" t="n">
        <v>524570520</v>
      </c>
      <c r="H81" s="0" t="n">
        <v>81001810522</v>
      </c>
      <c r="I81" s="0" t="n">
        <v>-655</v>
      </c>
      <c r="J81" s="0" t="n">
        <v>2</v>
      </c>
      <c r="K81" s="0" t="n">
        <v>1</v>
      </c>
      <c r="L81" s="0" t="n">
        <v>0</v>
      </c>
    </row>
    <row r="82" customFormat="false" ht="15" hidden="false" customHeight="false" outlineLevel="0" collapsed="false">
      <c r="B82" s="0" t="n">
        <v>1071</v>
      </c>
      <c r="C82" s="0" t="n">
        <v>20201203</v>
      </c>
      <c r="D82" s="0" t="n">
        <v>20210202</v>
      </c>
      <c r="E82" s="0" t="s">
        <v>94</v>
      </c>
      <c r="F82" s="0" t="s">
        <v>16</v>
      </c>
      <c r="G82" s="0" t="n">
        <v>524570520</v>
      </c>
      <c r="H82" s="0" t="n">
        <v>81001810522</v>
      </c>
      <c r="I82" s="0" t="n">
        <v>-505</v>
      </c>
      <c r="J82" s="0" t="n">
        <v>5</v>
      </c>
      <c r="K82" s="0" t="n">
        <v>1</v>
      </c>
      <c r="L82" s="0" t="n">
        <v>0</v>
      </c>
    </row>
    <row r="83" customFormat="false" ht="15" hidden="false" customHeight="false" outlineLevel="0" collapsed="false">
      <c r="B83" s="0" t="n">
        <v>1072</v>
      </c>
      <c r="C83" s="0" t="n">
        <v>20201203</v>
      </c>
      <c r="D83" s="0" t="n">
        <v>20210201</v>
      </c>
      <c r="E83" s="0" t="s">
        <v>94</v>
      </c>
      <c r="F83" s="0" t="s">
        <v>16</v>
      </c>
      <c r="G83" s="0" t="n">
        <v>524570520</v>
      </c>
      <c r="H83" s="0" t="n">
        <v>81001810522</v>
      </c>
      <c r="I83" s="0" t="n">
        <v>-339</v>
      </c>
      <c r="J83" s="0" t="n">
        <v>82</v>
      </c>
      <c r="K83" s="0" t="n">
        <v>1</v>
      </c>
      <c r="L83" s="0" t="n">
        <v>0</v>
      </c>
    </row>
    <row r="84" customFormat="false" ht="15" hidden="false" customHeight="false" outlineLevel="0" collapsed="false">
      <c r="B84" s="0" t="n">
        <v>1073</v>
      </c>
      <c r="C84" s="0" t="n">
        <v>20201203</v>
      </c>
      <c r="D84" s="0" t="n">
        <v>20210202</v>
      </c>
      <c r="E84" s="0" t="s">
        <v>94</v>
      </c>
      <c r="F84" s="0" t="s">
        <v>16</v>
      </c>
      <c r="G84" s="0" t="n">
        <v>524570520</v>
      </c>
      <c r="H84" s="0" t="n">
        <v>81001810522</v>
      </c>
      <c r="I84" s="0" t="n">
        <v>-153</v>
      </c>
      <c r="J84" s="0" t="n">
        <v>1</v>
      </c>
      <c r="K84" s="0" t="n">
        <v>0</v>
      </c>
    </row>
    <row r="85" customFormat="false" ht="15" hidden="false" customHeight="false" outlineLevel="0" collapsed="false">
      <c r="B85" s="0" t="s">
        <v>95</v>
      </c>
      <c r="C85" s="0" t="n">
        <v>20201204</v>
      </c>
      <c r="D85" s="0" t="n">
        <v>20210205</v>
      </c>
      <c r="E85" s="0" t="s">
        <v>96</v>
      </c>
      <c r="F85" s="0" t="s">
        <v>60</v>
      </c>
      <c r="G85" s="0" t="n">
        <v>2106220516</v>
      </c>
      <c r="H85" s="0" t="n">
        <v>80000150518</v>
      </c>
      <c r="I85" s="0" t="n">
        <v>-8040</v>
      </c>
      <c r="J85" s="0" t="n">
        <v>41</v>
      </c>
      <c r="K85" s="0" t="n">
        <v>1</v>
      </c>
      <c r="L85" s="0" t="n">
        <v>0</v>
      </c>
    </row>
    <row r="86" customFormat="false" ht="15" hidden="false" customHeight="false" outlineLevel="0" collapsed="false">
      <c r="B86" s="0" t="s">
        <v>97</v>
      </c>
      <c r="C86" s="0" t="n">
        <v>20201209</v>
      </c>
      <c r="D86" s="0" t="n">
        <v>20210208</v>
      </c>
      <c r="E86" s="0" t="s">
        <v>96</v>
      </c>
      <c r="F86" s="0" t="s">
        <v>60</v>
      </c>
      <c r="G86" s="0" t="n">
        <v>2106220516</v>
      </c>
      <c r="H86" s="0" t="n">
        <v>80000150518</v>
      </c>
      <c r="I86" s="0" t="n">
        <v>-2940</v>
      </c>
      <c r="J86" s="0" t="n">
        <v>1</v>
      </c>
      <c r="K86" s="0" t="n">
        <v>0</v>
      </c>
    </row>
    <row r="87" customFormat="false" ht="15" hidden="false" customHeight="false" outlineLevel="0" collapsed="false">
      <c r="B87" s="0" t="s">
        <v>98</v>
      </c>
      <c r="C87" s="0" t="n">
        <v>20200608</v>
      </c>
      <c r="D87" s="0" t="n">
        <v>20200807</v>
      </c>
      <c r="E87" s="0" t="s">
        <v>99</v>
      </c>
      <c r="F87" s="0" t="s">
        <v>16</v>
      </c>
      <c r="G87" s="0" t="n">
        <v>0</v>
      </c>
      <c r="H87" s="0" t="n">
        <v>879850527</v>
      </c>
      <c r="I87" s="0" t="n">
        <v>-16</v>
      </c>
      <c r="J87" s="0" t="n">
        <v>1</v>
      </c>
      <c r="K87" s="0" t="n">
        <v>0</v>
      </c>
    </row>
    <row r="88" customFormat="false" ht="15" hidden="false" customHeight="false" outlineLevel="0" collapsed="false">
      <c r="B88" s="0" t="s">
        <v>100</v>
      </c>
      <c r="C88" s="0" t="n">
        <v>20200817</v>
      </c>
      <c r="D88" s="0" t="n">
        <v>20201016</v>
      </c>
      <c r="E88" s="0" t="s">
        <v>99</v>
      </c>
      <c r="F88" s="0" t="s">
        <v>16</v>
      </c>
      <c r="G88" s="0" t="n">
        <v>0</v>
      </c>
      <c r="H88" s="0" t="n">
        <v>879850527</v>
      </c>
      <c r="I88" s="0" t="n">
        <v>-2309</v>
      </c>
      <c r="J88" s="0" t="n">
        <v>74</v>
      </c>
      <c r="K88" s="0" t="n">
        <v>1</v>
      </c>
      <c r="L88" s="0" t="n">
        <v>1</v>
      </c>
    </row>
    <row r="89" customFormat="false" ht="15" hidden="false" customHeight="false" outlineLevel="0" collapsed="false">
      <c r="B89" s="0" t="s">
        <v>101</v>
      </c>
      <c r="C89" s="0" t="n">
        <v>20200331</v>
      </c>
      <c r="D89" s="0" t="n">
        <v>20200530</v>
      </c>
      <c r="E89" s="0" t="s">
        <v>99</v>
      </c>
      <c r="F89" s="0" t="s">
        <v>16</v>
      </c>
      <c r="G89" s="0" t="n">
        <v>0</v>
      </c>
      <c r="H89" s="0" t="n">
        <v>879850527</v>
      </c>
      <c r="I89" s="0" t="n">
        <v>-117</v>
      </c>
      <c r="J89" s="0" t="n">
        <v>3</v>
      </c>
      <c r="K89" s="0" t="n">
        <v>1</v>
      </c>
      <c r="L89" s="0" t="n">
        <v>1</v>
      </c>
    </row>
    <row r="90" customFormat="false" ht="15" hidden="false" customHeight="false" outlineLevel="0" collapsed="false">
      <c r="B90" s="0" t="s">
        <v>102</v>
      </c>
      <c r="C90" s="0" t="n">
        <v>20201228</v>
      </c>
      <c r="D90" s="0" t="n">
        <v>20210226</v>
      </c>
      <c r="E90" s="0" t="s">
        <v>103</v>
      </c>
      <c r="F90" s="0" t="s">
        <v>16</v>
      </c>
      <c r="G90" s="0" t="n">
        <v>0</v>
      </c>
      <c r="H90" s="0" t="s">
        <v>104</v>
      </c>
      <c r="I90" s="0" t="n">
        <v>-800</v>
      </c>
      <c r="J90" s="0" t="n">
        <v>1</v>
      </c>
      <c r="K90" s="0" t="n">
        <v>0</v>
      </c>
    </row>
    <row r="91" customFormat="false" ht="15" hidden="false" customHeight="false" outlineLevel="0" collapsed="false">
      <c r="B91" s="0" t="s">
        <v>105</v>
      </c>
      <c r="C91" s="0" t="n">
        <v>20201231</v>
      </c>
      <c r="D91" s="0" t="n">
        <v>20210301</v>
      </c>
      <c r="E91" s="0" t="s">
        <v>103</v>
      </c>
      <c r="F91" s="0" t="s">
        <v>16</v>
      </c>
      <c r="G91" s="0" t="n">
        <v>0</v>
      </c>
      <c r="H91" s="0" t="s">
        <v>104</v>
      </c>
      <c r="I91" s="0" t="n">
        <v>-800</v>
      </c>
      <c r="J91" s="0" t="n">
        <v>1</v>
      </c>
      <c r="K91" s="0" t="n">
        <v>0</v>
      </c>
    </row>
    <row r="92" customFormat="false" ht="15" hidden="false" customHeight="false" outlineLevel="0" collapsed="false">
      <c r="B92" s="0" t="s">
        <v>45</v>
      </c>
      <c r="C92" s="0" t="n">
        <v>20201231</v>
      </c>
      <c r="D92" s="0" t="n">
        <v>20210301</v>
      </c>
      <c r="E92" s="0" t="s">
        <v>106</v>
      </c>
      <c r="F92" s="0" t="s">
        <v>16</v>
      </c>
      <c r="G92" s="0" t="n">
        <v>0</v>
      </c>
      <c r="H92" s="0" t="s">
        <v>107</v>
      </c>
      <c r="I92" s="0" t="n">
        <v>-800</v>
      </c>
      <c r="J92" s="0" t="n">
        <v>1</v>
      </c>
      <c r="K92" s="0" t="n">
        <v>0</v>
      </c>
    </row>
    <row r="93" customFormat="false" ht="15" hidden="false" customHeight="false" outlineLevel="0" collapsed="false">
      <c r="B93" s="0" t="s">
        <v>102</v>
      </c>
      <c r="C93" s="0" t="n">
        <v>20201228</v>
      </c>
      <c r="D93" s="0" t="n">
        <v>20201229</v>
      </c>
      <c r="E93" s="0" t="s">
        <v>108</v>
      </c>
      <c r="F93" s="0" t="s">
        <v>16</v>
      </c>
      <c r="G93" s="0" t="n">
        <v>0</v>
      </c>
      <c r="H93" s="0" t="s">
        <v>109</v>
      </c>
      <c r="I93" s="0" t="n">
        <v>-1000</v>
      </c>
      <c r="J93" s="0" t="n">
        <v>1</v>
      </c>
      <c r="K93" s="0" t="n">
        <v>0</v>
      </c>
    </row>
    <row r="94" customFormat="false" ht="15" hidden="false" customHeight="false" outlineLevel="0" collapsed="false">
      <c r="B94" s="0" t="s">
        <v>105</v>
      </c>
      <c r="C94" s="0" t="n">
        <v>20201231</v>
      </c>
      <c r="D94" s="0" t="n">
        <v>20210101</v>
      </c>
      <c r="E94" s="0" t="s">
        <v>108</v>
      </c>
      <c r="F94" s="0" t="s">
        <v>16</v>
      </c>
      <c r="G94" s="0" t="n">
        <v>0</v>
      </c>
      <c r="H94" s="0" t="s">
        <v>109</v>
      </c>
      <c r="I94" s="0" t="n">
        <v>-933</v>
      </c>
      <c r="J94" s="0" t="n">
        <v>1</v>
      </c>
      <c r="K94" s="0" t="n">
        <v>0</v>
      </c>
    </row>
    <row r="95" customFormat="false" ht="15" hidden="false" customHeight="false" outlineLevel="0" collapsed="false">
      <c r="B95" s="0" t="s">
        <v>102</v>
      </c>
      <c r="C95" s="0" t="n">
        <v>20201228</v>
      </c>
      <c r="D95" s="0" t="n">
        <v>20210226</v>
      </c>
      <c r="E95" s="0" t="s">
        <v>110</v>
      </c>
      <c r="F95" s="0" t="s">
        <v>16</v>
      </c>
      <c r="G95" s="0" t="n">
        <v>0</v>
      </c>
      <c r="H95" s="0" t="s">
        <v>111</v>
      </c>
      <c r="I95" s="0" t="n">
        <v>-800</v>
      </c>
      <c r="J95" s="0" t="n">
        <v>1</v>
      </c>
      <c r="K95" s="0" t="n">
        <v>0</v>
      </c>
    </row>
    <row r="96" customFormat="false" ht="15" hidden="false" customHeight="false" outlineLevel="0" collapsed="false">
      <c r="B96" s="0" t="s">
        <v>105</v>
      </c>
      <c r="C96" s="0" t="n">
        <v>20201231</v>
      </c>
      <c r="D96" s="0" t="n">
        <v>20210301</v>
      </c>
      <c r="E96" s="0" t="s">
        <v>110</v>
      </c>
      <c r="F96" s="0" t="s">
        <v>16</v>
      </c>
      <c r="G96" s="0" t="n">
        <v>0</v>
      </c>
      <c r="H96" s="0" t="s">
        <v>111</v>
      </c>
      <c r="I96" s="0" t="n">
        <v>-800</v>
      </c>
      <c r="J96" s="0" t="n">
        <v>1</v>
      </c>
      <c r="K96" s="0" t="n">
        <v>0</v>
      </c>
    </row>
    <row r="97" customFormat="false" ht="15" hidden="false" customHeight="false" outlineLevel="0" collapsed="false">
      <c r="B97" s="0" t="s">
        <v>30</v>
      </c>
      <c r="C97" s="0" t="n">
        <v>20201231</v>
      </c>
      <c r="D97" s="0" t="n">
        <v>20210301</v>
      </c>
      <c r="E97" s="0" t="s">
        <v>112</v>
      </c>
      <c r="F97" s="0" t="s">
        <v>16</v>
      </c>
      <c r="G97" s="0" t="n">
        <v>0</v>
      </c>
      <c r="H97" s="0" t="s">
        <v>113</v>
      </c>
      <c r="I97" s="0" t="n">
        <v>-3185</v>
      </c>
      <c r="J97" s="0" t="n">
        <v>75</v>
      </c>
      <c r="K97" s="0" t="n">
        <v>1</v>
      </c>
      <c r="L97" s="0" t="n">
        <v>0</v>
      </c>
    </row>
    <row r="98" customFormat="false" ht="15" hidden="false" customHeight="false" outlineLevel="0" collapsed="false">
      <c r="B98" s="0" t="s">
        <v>102</v>
      </c>
      <c r="C98" s="0" t="n">
        <v>20201228</v>
      </c>
      <c r="D98" s="0" t="n">
        <v>20210226</v>
      </c>
      <c r="E98" s="0" t="s">
        <v>114</v>
      </c>
      <c r="F98" s="0" t="s">
        <v>16</v>
      </c>
      <c r="G98" s="0" t="n">
        <v>0</v>
      </c>
      <c r="H98" s="0" t="s">
        <v>115</v>
      </c>
      <c r="I98" s="0" t="n">
        <v>-1000</v>
      </c>
      <c r="J98" s="0" t="n">
        <v>1</v>
      </c>
      <c r="K98" s="0" t="n">
        <v>0</v>
      </c>
    </row>
    <row r="99" customFormat="false" ht="15" hidden="false" customHeight="false" outlineLevel="0" collapsed="false">
      <c r="B99" s="0" t="s">
        <v>105</v>
      </c>
      <c r="C99" s="0" t="n">
        <v>20201231</v>
      </c>
      <c r="D99" s="0" t="n">
        <v>20210301</v>
      </c>
      <c r="E99" s="0" t="s">
        <v>114</v>
      </c>
      <c r="F99" s="0" t="s">
        <v>16</v>
      </c>
      <c r="G99" s="0" t="n">
        <v>0</v>
      </c>
      <c r="H99" s="0" t="s">
        <v>115</v>
      </c>
      <c r="I99" s="0" t="n">
        <v>-1000</v>
      </c>
      <c r="J99" s="0" t="n">
        <v>1</v>
      </c>
      <c r="K99" s="0" t="n">
        <v>0</v>
      </c>
    </row>
    <row r="100" customFormat="false" ht="15" hidden="false" customHeight="false" outlineLevel="0" collapsed="false">
      <c r="B100" s="0" t="s">
        <v>116</v>
      </c>
      <c r="C100" s="0" t="n">
        <v>20201231</v>
      </c>
      <c r="D100" s="0" t="n">
        <v>20210301</v>
      </c>
      <c r="E100" s="0" t="s">
        <v>117</v>
      </c>
      <c r="F100" s="0" t="s">
        <v>16</v>
      </c>
      <c r="G100" s="0" t="n">
        <v>0</v>
      </c>
      <c r="H100" s="0" t="s">
        <v>118</v>
      </c>
      <c r="I100" s="0" t="n">
        <v>-469</v>
      </c>
      <c r="J100" s="0" t="n">
        <v>8</v>
      </c>
      <c r="K100" s="0" t="n">
        <v>1</v>
      </c>
      <c r="L100" s="0" t="n">
        <v>0</v>
      </c>
    </row>
    <row r="101" customFormat="false" ht="15" hidden="false" customHeight="false" outlineLevel="0" collapsed="false">
      <c r="B101" s="0" t="s">
        <v>45</v>
      </c>
      <c r="C101" s="0" t="n">
        <v>20201231</v>
      </c>
      <c r="D101" s="0" t="n">
        <v>20210301</v>
      </c>
      <c r="E101" s="0" t="s">
        <v>119</v>
      </c>
      <c r="F101" s="0" t="s">
        <v>16</v>
      </c>
      <c r="G101" s="0" t="n">
        <v>0</v>
      </c>
      <c r="H101" s="0" t="s">
        <v>120</v>
      </c>
      <c r="I101" s="0" t="n">
        <v>-965</v>
      </c>
      <c r="J101" s="0" t="n">
        <v>1</v>
      </c>
      <c r="K101" s="0" t="n">
        <v>0</v>
      </c>
    </row>
    <row r="102" customFormat="false" ht="15" hidden="false" customHeight="false" outlineLevel="0" collapsed="false">
      <c r="B102" s="0" t="s">
        <v>102</v>
      </c>
      <c r="C102" s="0" t="n">
        <v>20201228</v>
      </c>
      <c r="D102" s="0" t="n">
        <v>20210226</v>
      </c>
      <c r="E102" s="0" t="s">
        <v>121</v>
      </c>
      <c r="F102" s="0" t="s">
        <v>16</v>
      </c>
      <c r="G102" s="0" t="n">
        <v>0</v>
      </c>
      <c r="H102" s="0" t="s">
        <v>122</v>
      </c>
      <c r="I102" s="0" t="n">
        <v>-1000</v>
      </c>
      <c r="J102" s="0" t="n">
        <v>1</v>
      </c>
      <c r="K102" s="0" t="n">
        <v>0</v>
      </c>
    </row>
    <row r="103" customFormat="false" ht="15" hidden="false" customHeight="false" outlineLevel="0" collapsed="false">
      <c r="B103" s="0" t="s">
        <v>105</v>
      </c>
      <c r="C103" s="0" t="n">
        <v>20201231</v>
      </c>
      <c r="D103" s="0" t="n">
        <v>20210301</v>
      </c>
      <c r="E103" s="0" t="s">
        <v>121</v>
      </c>
      <c r="F103" s="0" t="s">
        <v>16</v>
      </c>
      <c r="G103" s="0" t="n">
        <v>0</v>
      </c>
      <c r="H103" s="0" t="s">
        <v>122</v>
      </c>
      <c r="I103" s="0" t="n">
        <v>-1000</v>
      </c>
      <c r="J103" s="0" t="n">
        <v>1</v>
      </c>
      <c r="K103" s="0" t="n">
        <v>0</v>
      </c>
    </row>
    <row r="104" customFormat="false" ht="15" hidden="false" customHeight="false" outlineLevel="0" collapsed="false">
      <c r="B104" s="0" t="s">
        <v>102</v>
      </c>
      <c r="C104" s="0" t="n">
        <v>20201228</v>
      </c>
      <c r="D104" s="0" t="n">
        <v>20210226</v>
      </c>
      <c r="E104" s="0" t="s">
        <v>123</v>
      </c>
      <c r="F104" s="0" t="s">
        <v>16</v>
      </c>
      <c r="G104" s="0" t="n">
        <v>0</v>
      </c>
      <c r="H104" s="0" t="s">
        <v>124</v>
      </c>
      <c r="I104" s="0" t="n">
        <v>-800</v>
      </c>
      <c r="J104" s="0" t="n">
        <v>1</v>
      </c>
      <c r="K104" s="0" t="n">
        <v>0</v>
      </c>
    </row>
    <row r="105" customFormat="false" ht="15" hidden="false" customHeight="false" outlineLevel="0" collapsed="false">
      <c r="B105" s="0" t="s">
        <v>105</v>
      </c>
      <c r="C105" s="0" t="n">
        <v>20201231</v>
      </c>
      <c r="D105" s="0" t="n">
        <v>20210301</v>
      </c>
      <c r="E105" s="0" t="s">
        <v>123</v>
      </c>
      <c r="F105" s="0" t="s">
        <v>16</v>
      </c>
      <c r="G105" s="0" t="n">
        <v>0</v>
      </c>
      <c r="H105" s="0" t="s">
        <v>124</v>
      </c>
      <c r="I105" s="0" t="n">
        <v>-800</v>
      </c>
      <c r="J105" s="0" t="n">
        <v>1</v>
      </c>
      <c r="K105" s="0" t="n">
        <v>0</v>
      </c>
    </row>
    <row r="106" customFormat="false" ht="15" hidden="false" customHeight="false" outlineLevel="0" collapsed="false">
      <c r="B106" s="0" t="s">
        <v>102</v>
      </c>
      <c r="C106" s="0" t="n">
        <v>20201228</v>
      </c>
      <c r="D106" s="0" t="n">
        <v>20210226</v>
      </c>
      <c r="E106" s="0" t="s">
        <v>125</v>
      </c>
      <c r="F106" s="0" t="s">
        <v>16</v>
      </c>
      <c r="G106" s="0" t="n">
        <v>0</v>
      </c>
      <c r="H106" s="0" t="s">
        <v>126</v>
      </c>
      <c r="I106" s="0" t="n">
        <v>-800</v>
      </c>
      <c r="J106" s="0" t="n">
        <v>1</v>
      </c>
      <c r="K106" s="0" t="n">
        <v>0</v>
      </c>
    </row>
    <row r="107" customFormat="false" ht="15" hidden="false" customHeight="false" outlineLevel="0" collapsed="false">
      <c r="B107" s="0" t="s">
        <v>105</v>
      </c>
      <c r="C107" s="0" t="n">
        <v>20201231</v>
      </c>
      <c r="D107" s="0" t="n">
        <v>20210301</v>
      </c>
      <c r="E107" s="0" t="s">
        <v>125</v>
      </c>
      <c r="F107" s="0" t="s">
        <v>16</v>
      </c>
      <c r="G107" s="0" t="n">
        <v>0</v>
      </c>
      <c r="H107" s="0" t="s">
        <v>126</v>
      </c>
      <c r="I107" s="0" t="n">
        <v>-800</v>
      </c>
      <c r="J107" s="0" t="n">
        <v>1</v>
      </c>
      <c r="K107" s="0" t="n">
        <v>0</v>
      </c>
    </row>
    <row r="108" customFormat="false" ht="15" hidden="false" customHeight="false" outlineLevel="0" collapsed="false">
      <c r="B108" s="0" t="s">
        <v>102</v>
      </c>
      <c r="C108" s="0" t="n">
        <v>20201228</v>
      </c>
      <c r="D108" s="0" t="n">
        <v>20210226</v>
      </c>
      <c r="E108" s="0" t="s">
        <v>127</v>
      </c>
      <c r="F108" s="0" t="s">
        <v>16</v>
      </c>
      <c r="G108" s="0" t="n">
        <v>0</v>
      </c>
      <c r="H108" s="0" t="s">
        <v>128</v>
      </c>
      <c r="I108" s="0" t="n">
        <v>-1000</v>
      </c>
      <c r="J108" s="0" t="n">
        <v>1</v>
      </c>
      <c r="K108" s="0" t="n">
        <v>0</v>
      </c>
    </row>
    <row r="109" customFormat="false" ht="15" hidden="false" customHeight="false" outlineLevel="0" collapsed="false">
      <c r="B109" s="0" t="s">
        <v>105</v>
      </c>
      <c r="C109" s="0" t="n">
        <v>20201231</v>
      </c>
      <c r="D109" s="0" t="n">
        <v>20210301</v>
      </c>
      <c r="E109" s="0" t="s">
        <v>127</v>
      </c>
      <c r="F109" s="0" t="s">
        <v>16</v>
      </c>
      <c r="G109" s="0" t="n">
        <v>0</v>
      </c>
      <c r="H109" s="0" t="s">
        <v>128</v>
      </c>
      <c r="I109" s="0" t="n">
        <v>-1000</v>
      </c>
      <c r="J109" s="0" t="n">
        <v>1</v>
      </c>
      <c r="K109" s="0" t="n">
        <v>0</v>
      </c>
    </row>
    <row r="110" customFormat="false" ht="15" hidden="false" customHeight="false" outlineLevel="0" collapsed="false">
      <c r="B110" s="0" t="s">
        <v>129</v>
      </c>
      <c r="C110" s="0" t="n">
        <v>20201231</v>
      </c>
      <c r="D110" s="0" t="n">
        <v>20210130</v>
      </c>
      <c r="E110" s="0" t="s">
        <v>130</v>
      </c>
      <c r="F110" s="0" t="s">
        <v>38</v>
      </c>
      <c r="G110" s="0" t="n">
        <v>950501007</v>
      </c>
      <c r="H110" s="0" t="s">
        <v>21</v>
      </c>
      <c r="I110" s="0" t="s">
        <v>131</v>
      </c>
      <c r="J110" s="0" t="n">
        <v>13</v>
      </c>
      <c r="K110" s="0" t="n">
        <v>1</v>
      </c>
      <c r="L110" s="0" t="n">
        <v>0</v>
      </c>
    </row>
    <row r="111" customFormat="false" ht="15" hidden="false" customHeight="false" outlineLevel="0" collapsed="false">
      <c r="B111" s="0" t="s">
        <v>132</v>
      </c>
      <c r="C111" s="0" t="n">
        <v>20201014</v>
      </c>
      <c r="D111" s="0" t="n">
        <v>20201213</v>
      </c>
      <c r="E111" s="0" t="s">
        <v>133</v>
      </c>
      <c r="F111" s="0" t="s">
        <v>16</v>
      </c>
      <c r="G111" s="0" t="n">
        <v>626730527</v>
      </c>
      <c r="H111" s="0" t="n">
        <v>90000170523</v>
      </c>
      <c r="I111" s="0" t="n">
        <v>-5278</v>
      </c>
      <c r="J111" s="0" t="n">
        <v>1</v>
      </c>
      <c r="K111" s="0" t="n">
        <v>0</v>
      </c>
    </row>
    <row r="112" customFormat="false" ht="15" hidden="false" customHeight="false" outlineLevel="0" collapsed="false">
      <c r="B112" s="0" t="s">
        <v>134</v>
      </c>
      <c r="C112" s="0" t="n">
        <v>20201228</v>
      </c>
      <c r="D112" s="0" t="n">
        <v>20210226</v>
      </c>
      <c r="E112" s="0" t="s">
        <v>133</v>
      </c>
      <c r="F112" s="0" t="s">
        <v>16</v>
      </c>
      <c r="G112" s="0" t="n">
        <v>626730527</v>
      </c>
      <c r="H112" s="0" t="n">
        <v>90000170523</v>
      </c>
      <c r="I112" s="0" t="n">
        <v>-4646</v>
      </c>
      <c r="J112" s="0" t="n">
        <v>1</v>
      </c>
      <c r="K112" s="0" t="n">
        <v>0</v>
      </c>
    </row>
    <row r="113" customFormat="false" ht="15" hidden="false" customHeight="false" outlineLevel="0" collapsed="false">
      <c r="B113" s="0" t="s">
        <v>135</v>
      </c>
      <c r="C113" s="0" t="n">
        <v>20201130</v>
      </c>
      <c r="D113" s="0" t="n">
        <v>20210210</v>
      </c>
      <c r="E113" s="0" t="s">
        <v>136</v>
      </c>
      <c r="F113" s="0" t="s">
        <v>16</v>
      </c>
      <c r="G113" s="0" t="n">
        <v>569710528</v>
      </c>
      <c r="H113" s="0" t="n">
        <v>569710528</v>
      </c>
      <c r="I113" s="0" t="n">
        <v>-621</v>
      </c>
      <c r="J113" s="0" t="n">
        <v>2</v>
      </c>
      <c r="K113" s="0" t="n">
        <v>1</v>
      </c>
      <c r="L113" s="0" t="n">
        <v>0</v>
      </c>
    </row>
    <row r="114" customFormat="false" ht="15" hidden="false" customHeight="false" outlineLevel="0" collapsed="false">
      <c r="B114" s="0" t="s">
        <v>102</v>
      </c>
      <c r="C114" s="0" t="n">
        <v>20201228</v>
      </c>
      <c r="D114" s="0" t="n">
        <v>20210226</v>
      </c>
      <c r="E114" s="0" t="s">
        <v>137</v>
      </c>
      <c r="F114" s="0" t="s">
        <v>16</v>
      </c>
      <c r="G114" s="0" t="n">
        <v>0</v>
      </c>
      <c r="H114" s="0" t="s">
        <v>138</v>
      </c>
      <c r="I114" s="0" t="n">
        <v>-800</v>
      </c>
      <c r="J114" s="0" t="n">
        <v>1</v>
      </c>
      <c r="K114" s="0" t="n">
        <v>0</v>
      </c>
    </row>
    <row r="115" customFormat="false" ht="15" hidden="false" customHeight="false" outlineLevel="0" collapsed="false">
      <c r="B115" s="0" t="s">
        <v>105</v>
      </c>
      <c r="C115" s="0" t="n">
        <v>20201231</v>
      </c>
      <c r="D115" s="0" t="n">
        <v>20210301</v>
      </c>
      <c r="E115" s="0" t="s">
        <v>137</v>
      </c>
      <c r="F115" s="0" t="s">
        <v>16</v>
      </c>
      <c r="G115" s="0" t="n">
        <v>0</v>
      </c>
      <c r="H115" s="0" t="s">
        <v>138</v>
      </c>
      <c r="I115" s="0" t="n">
        <v>-800</v>
      </c>
      <c r="J115" s="0" t="n">
        <v>1</v>
      </c>
      <c r="K115" s="0" t="n">
        <v>0</v>
      </c>
    </row>
    <row r="116" customFormat="false" ht="15" hidden="false" customHeight="false" outlineLevel="0" collapsed="false">
      <c r="B116" s="0" t="s">
        <v>139</v>
      </c>
      <c r="C116" s="0" t="n">
        <v>20180930</v>
      </c>
      <c r="D116" s="0" t="n">
        <v>20181129</v>
      </c>
      <c r="E116" s="0" t="s">
        <v>140</v>
      </c>
      <c r="F116" s="0" t="s">
        <v>141</v>
      </c>
      <c r="G116" s="0" t="n">
        <v>1709130767</v>
      </c>
      <c r="H116" s="0" t="n">
        <v>1709130767</v>
      </c>
      <c r="I116" s="0" t="n">
        <v>-314</v>
      </c>
      <c r="J116" s="0" t="n">
        <v>28</v>
      </c>
      <c r="K116" s="0" t="n">
        <v>1</v>
      </c>
      <c r="L116" s="0" t="n">
        <v>0</v>
      </c>
    </row>
    <row r="117" customFormat="false" ht="15" hidden="false" customHeight="false" outlineLevel="0" collapsed="false">
      <c r="B117" s="0" t="s">
        <v>142</v>
      </c>
      <c r="C117" s="0" t="n">
        <v>20180930</v>
      </c>
      <c r="D117" s="0" t="n">
        <v>20181129</v>
      </c>
      <c r="E117" s="0" t="s">
        <v>140</v>
      </c>
      <c r="F117" s="0" t="s">
        <v>141</v>
      </c>
      <c r="G117" s="0" t="n">
        <v>1709130767</v>
      </c>
      <c r="H117" s="0" t="n">
        <v>1709130767</v>
      </c>
      <c r="I117" s="0" t="n">
        <v>-471</v>
      </c>
      <c r="J117" s="0" t="n">
        <v>42</v>
      </c>
      <c r="K117" s="0" t="n">
        <v>1</v>
      </c>
      <c r="L117" s="0" t="n">
        <v>0</v>
      </c>
    </row>
    <row r="118" customFormat="false" ht="15" hidden="false" customHeight="false" outlineLevel="0" collapsed="false">
      <c r="B118" s="0" t="s">
        <v>143</v>
      </c>
      <c r="C118" s="0" t="n">
        <v>20180930</v>
      </c>
      <c r="D118" s="0" t="n">
        <v>20181129</v>
      </c>
      <c r="E118" s="0" t="s">
        <v>140</v>
      </c>
      <c r="F118" s="0" t="s">
        <v>141</v>
      </c>
      <c r="G118" s="0" t="n">
        <v>1709130767</v>
      </c>
      <c r="H118" s="0" t="n">
        <v>1709130767</v>
      </c>
      <c r="I118" s="0" t="n">
        <v>-590</v>
      </c>
      <c r="J118" s="0" t="n">
        <v>47</v>
      </c>
      <c r="K118" s="0" t="n">
        <v>1</v>
      </c>
      <c r="L118" s="0" t="n">
        <v>0</v>
      </c>
    </row>
    <row r="119" customFormat="false" ht="15" hidden="false" customHeight="false" outlineLevel="0" collapsed="false">
      <c r="B119" s="0" t="s">
        <v>144</v>
      </c>
      <c r="C119" s="0" t="n">
        <v>20180930</v>
      </c>
      <c r="D119" s="0" t="n">
        <v>20181129</v>
      </c>
      <c r="E119" s="0" t="s">
        <v>140</v>
      </c>
      <c r="F119" s="0" t="s">
        <v>141</v>
      </c>
      <c r="G119" s="0" t="n">
        <v>1709130767</v>
      </c>
      <c r="H119" s="0" t="n">
        <v>1709130767</v>
      </c>
      <c r="I119" s="0" t="n">
        <v>-20</v>
      </c>
      <c r="J119" s="0" t="n">
        <v>95</v>
      </c>
      <c r="K119" s="0" t="n">
        <v>1</v>
      </c>
      <c r="L119" s="0" t="n">
        <v>0</v>
      </c>
    </row>
    <row r="120" customFormat="false" ht="15" hidden="false" customHeight="false" outlineLevel="0" collapsed="false">
      <c r="B120" s="0" t="s">
        <v>145</v>
      </c>
      <c r="C120" s="0" t="n">
        <v>20180930</v>
      </c>
      <c r="D120" s="0" t="n">
        <v>20181129</v>
      </c>
      <c r="E120" s="0" t="s">
        <v>140</v>
      </c>
      <c r="F120" s="0" t="s">
        <v>141</v>
      </c>
      <c r="G120" s="0" t="n">
        <v>1709130767</v>
      </c>
      <c r="H120" s="0" t="n">
        <v>1709130767</v>
      </c>
      <c r="I120" s="0" t="n">
        <v>-471</v>
      </c>
      <c r="J120" s="0" t="n">
        <v>42</v>
      </c>
      <c r="K120" s="0" t="n">
        <v>1</v>
      </c>
      <c r="L120" s="0" t="n">
        <v>0</v>
      </c>
    </row>
    <row r="121" customFormat="false" ht="15" hidden="false" customHeight="false" outlineLevel="0" collapsed="false">
      <c r="B121" s="0" t="s">
        <v>146</v>
      </c>
      <c r="C121" s="0" t="n">
        <v>20180930</v>
      </c>
      <c r="D121" s="0" t="n">
        <v>20181129</v>
      </c>
      <c r="E121" s="0" t="s">
        <v>140</v>
      </c>
      <c r="F121" s="0" t="s">
        <v>141</v>
      </c>
      <c r="G121" s="0" t="n">
        <v>1709130767</v>
      </c>
      <c r="H121" s="0" t="n">
        <v>1709130767</v>
      </c>
      <c r="I121" s="0" t="n">
        <v>-314</v>
      </c>
      <c r="J121" s="0" t="n">
        <v>28</v>
      </c>
      <c r="K121" s="0" t="n">
        <v>1</v>
      </c>
      <c r="L121" s="0" t="n">
        <v>0</v>
      </c>
    </row>
    <row r="122" customFormat="false" ht="15" hidden="false" customHeight="false" outlineLevel="0" collapsed="false">
      <c r="B122" s="0" t="s">
        <v>147</v>
      </c>
      <c r="C122" s="0" t="n">
        <v>20180930</v>
      </c>
      <c r="D122" s="0" t="n">
        <v>20181129</v>
      </c>
      <c r="E122" s="0" t="s">
        <v>140</v>
      </c>
      <c r="F122" s="0" t="s">
        <v>141</v>
      </c>
      <c r="G122" s="0" t="n">
        <v>1709130767</v>
      </c>
      <c r="H122" s="0" t="n">
        <v>1709130767</v>
      </c>
      <c r="I122" s="0" t="n">
        <v>-590</v>
      </c>
      <c r="J122" s="0" t="n">
        <v>47</v>
      </c>
      <c r="K122" s="0" t="n">
        <v>1</v>
      </c>
      <c r="L122" s="0" t="n">
        <v>0</v>
      </c>
    </row>
    <row r="123" customFormat="false" ht="15" hidden="false" customHeight="false" outlineLevel="0" collapsed="false">
      <c r="B123" s="0" t="s">
        <v>148</v>
      </c>
      <c r="C123" s="0" t="n">
        <v>20180930</v>
      </c>
      <c r="D123" s="0" t="n">
        <v>20181129</v>
      </c>
      <c r="E123" s="0" t="s">
        <v>140</v>
      </c>
      <c r="F123" s="0" t="s">
        <v>141</v>
      </c>
      <c r="G123" s="0" t="n">
        <v>1709130767</v>
      </c>
      <c r="H123" s="0" t="n">
        <v>1709130767</v>
      </c>
      <c r="I123" s="0" t="n">
        <v>-433</v>
      </c>
      <c r="J123" s="0" t="n">
        <v>33</v>
      </c>
      <c r="K123" s="0" t="n">
        <v>1</v>
      </c>
      <c r="L123" s="0" t="n">
        <v>0</v>
      </c>
    </row>
    <row r="124" customFormat="false" ht="15" hidden="false" customHeight="false" outlineLevel="0" collapsed="false">
      <c r="B124" s="0" t="s">
        <v>149</v>
      </c>
      <c r="C124" s="0" t="n">
        <v>20190417</v>
      </c>
      <c r="D124" s="0" t="n">
        <v>20190616</v>
      </c>
      <c r="E124" s="0" t="s">
        <v>140</v>
      </c>
      <c r="F124" s="0" t="s">
        <v>141</v>
      </c>
      <c r="G124" s="0" t="n">
        <v>1709130767</v>
      </c>
      <c r="H124" s="0" t="n">
        <v>1709130767</v>
      </c>
      <c r="I124" s="0" t="n">
        <v>-146</v>
      </c>
      <c r="J124" s="0" t="n">
        <v>67</v>
      </c>
      <c r="K124" s="0" t="n">
        <v>1</v>
      </c>
      <c r="L124" s="0" t="n">
        <v>0</v>
      </c>
    </row>
    <row r="125" customFormat="false" ht="15" hidden="false" customHeight="false" outlineLevel="0" collapsed="false">
      <c r="B125" s="0" t="s">
        <v>150</v>
      </c>
      <c r="C125" s="0" t="n">
        <v>20190327</v>
      </c>
      <c r="D125" s="0" t="n">
        <v>20190526</v>
      </c>
      <c r="E125" s="0" t="s">
        <v>140</v>
      </c>
      <c r="F125" s="0" t="s">
        <v>141</v>
      </c>
      <c r="G125" s="0" t="n">
        <v>1709130767</v>
      </c>
      <c r="H125" s="0" t="n">
        <v>1709130767</v>
      </c>
      <c r="I125" s="0" t="n">
        <v>471</v>
      </c>
      <c r="J125" s="0" t="n">
        <v>42</v>
      </c>
      <c r="K125" s="0" t="n">
        <v>1</v>
      </c>
      <c r="L125" s="0" t="n">
        <v>0</v>
      </c>
    </row>
    <row r="126" customFormat="false" ht="15" hidden="false" customHeight="false" outlineLevel="0" collapsed="false">
      <c r="B126" s="0" t="s">
        <v>151</v>
      </c>
      <c r="C126" s="0" t="n">
        <v>20190327</v>
      </c>
      <c r="D126" s="0" t="n">
        <v>20190526</v>
      </c>
      <c r="E126" s="0" t="s">
        <v>140</v>
      </c>
      <c r="F126" s="0" t="s">
        <v>141</v>
      </c>
      <c r="G126" s="0" t="n">
        <v>1709130767</v>
      </c>
      <c r="H126" s="0" t="n">
        <v>1709130767</v>
      </c>
      <c r="I126" s="0" t="n">
        <v>590</v>
      </c>
      <c r="J126" s="0" t="n">
        <v>47</v>
      </c>
      <c r="K126" s="0" t="n">
        <v>1</v>
      </c>
      <c r="L126" s="0" t="n">
        <v>0</v>
      </c>
    </row>
    <row r="127" customFormat="false" ht="15" hidden="false" customHeight="false" outlineLevel="0" collapsed="false">
      <c r="B127" s="0" t="s">
        <v>152</v>
      </c>
      <c r="C127" s="0" t="n">
        <v>20190327</v>
      </c>
      <c r="D127" s="0" t="n">
        <v>20190526</v>
      </c>
      <c r="E127" s="0" t="s">
        <v>140</v>
      </c>
      <c r="F127" s="0" t="s">
        <v>141</v>
      </c>
      <c r="G127" s="0" t="n">
        <v>1709130767</v>
      </c>
      <c r="H127" s="0" t="n">
        <v>1709130767</v>
      </c>
      <c r="I127" s="0" t="n">
        <v>20</v>
      </c>
      <c r="J127" s="0" t="n">
        <v>95</v>
      </c>
      <c r="K127" s="0" t="n">
        <v>1</v>
      </c>
      <c r="L127" s="0" t="n">
        <v>0</v>
      </c>
    </row>
    <row r="128" customFormat="false" ht="15" hidden="false" customHeight="false" outlineLevel="0" collapsed="false">
      <c r="B128" s="0" t="s">
        <v>153</v>
      </c>
      <c r="C128" s="0" t="n">
        <v>20190327</v>
      </c>
      <c r="D128" s="0" t="n">
        <v>20190526</v>
      </c>
      <c r="E128" s="0" t="s">
        <v>140</v>
      </c>
      <c r="F128" s="0" t="s">
        <v>141</v>
      </c>
      <c r="G128" s="0" t="n">
        <v>1709130767</v>
      </c>
      <c r="H128" s="0" t="n">
        <v>1709130767</v>
      </c>
      <c r="I128" s="0" t="n">
        <v>471</v>
      </c>
      <c r="J128" s="0" t="n">
        <v>42</v>
      </c>
      <c r="K128" s="0" t="n">
        <v>1</v>
      </c>
      <c r="L128" s="0" t="n">
        <v>0</v>
      </c>
    </row>
    <row r="129" customFormat="false" ht="15" hidden="false" customHeight="false" outlineLevel="0" collapsed="false">
      <c r="B129" s="0" t="s">
        <v>154</v>
      </c>
      <c r="C129" s="0" t="n">
        <v>20190327</v>
      </c>
      <c r="D129" s="0" t="n">
        <v>20190526</v>
      </c>
      <c r="E129" s="0" t="s">
        <v>140</v>
      </c>
      <c r="F129" s="0" t="s">
        <v>141</v>
      </c>
      <c r="G129" s="0" t="n">
        <v>1709130767</v>
      </c>
      <c r="H129" s="0" t="n">
        <v>1709130767</v>
      </c>
      <c r="I129" s="0" t="n">
        <v>314</v>
      </c>
      <c r="J129" s="0" t="n">
        <v>28</v>
      </c>
      <c r="K129" s="0" t="n">
        <v>1</v>
      </c>
      <c r="L129" s="0" t="n">
        <v>0</v>
      </c>
    </row>
    <row r="130" customFormat="false" ht="15" hidden="false" customHeight="false" outlineLevel="0" collapsed="false">
      <c r="B130" s="0" t="s">
        <v>155</v>
      </c>
      <c r="C130" s="0" t="n">
        <v>20190327</v>
      </c>
      <c r="D130" s="0" t="n">
        <v>20190526</v>
      </c>
      <c r="E130" s="0" t="s">
        <v>140</v>
      </c>
      <c r="F130" s="0" t="s">
        <v>141</v>
      </c>
      <c r="G130" s="0" t="n">
        <v>1709130767</v>
      </c>
      <c r="H130" s="0" t="n">
        <v>1709130767</v>
      </c>
      <c r="I130" s="0" t="n">
        <v>314</v>
      </c>
      <c r="J130" s="0" t="n">
        <v>28</v>
      </c>
      <c r="K130" s="0" t="n">
        <v>1</v>
      </c>
      <c r="L130" s="0" t="n">
        <v>0</v>
      </c>
    </row>
    <row r="131" customFormat="false" ht="15" hidden="false" customHeight="false" outlineLevel="0" collapsed="false">
      <c r="B131" s="0" t="s">
        <v>156</v>
      </c>
      <c r="C131" s="0" t="n">
        <v>20190327</v>
      </c>
      <c r="D131" s="0" t="n">
        <v>20190526</v>
      </c>
      <c r="E131" s="0" t="s">
        <v>140</v>
      </c>
      <c r="F131" s="0" t="s">
        <v>141</v>
      </c>
      <c r="G131" s="0" t="n">
        <v>1709130767</v>
      </c>
      <c r="H131" s="0" t="n">
        <v>1709130767</v>
      </c>
      <c r="I131" s="0" t="n">
        <v>590</v>
      </c>
      <c r="J131" s="0" t="n">
        <v>47</v>
      </c>
      <c r="K131" s="0" t="n">
        <v>1</v>
      </c>
      <c r="L131" s="0" t="n">
        <v>0</v>
      </c>
    </row>
    <row r="132" customFormat="false" ht="15" hidden="false" customHeight="false" outlineLevel="0" collapsed="false">
      <c r="B132" s="0" t="s">
        <v>157</v>
      </c>
      <c r="C132" s="0" t="n">
        <v>20190327</v>
      </c>
      <c r="D132" s="0" t="n">
        <v>20190526</v>
      </c>
      <c r="E132" s="0" t="s">
        <v>140</v>
      </c>
      <c r="F132" s="0" t="s">
        <v>141</v>
      </c>
      <c r="G132" s="0" t="n">
        <v>1709130767</v>
      </c>
      <c r="H132" s="0" t="n">
        <v>1709130767</v>
      </c>
      <c r="I132" s="0" t="n">
        <v>433</v>
      </c>
      <c r="J132" s="0" t="n">
        <v>33</v>
      </c>
      <c r="K132" s="0" t="n">
        <v>1</v>
      </c>
      <c r="L132" s="0" t="n">
        <v>0</v>
      </c>
    </row>
    <row r="133" customFormat="false" ht="15" hidden="false" customHeight="false" outlineLevel="0" collapsed="false">
      <c r="B133" s="0" t="s">
        <v>158</v>
      </c>
      <c r="C133" s="0" t="n">
        <v>20190417</v>
      </c>
      <c r="D133" s="0" t="n">
        <v>20190616</v>
      </c>
      <c r="E133" s="0" t="s">
        <v>140</v>
      </c>
      <c r="F133" s="0" t="s">
        <v>141</v>
      </c>
      <c r="G133" s="0" t="n">
        <v>1709130767</v>
      </c>
      <c r="H133" s="0" t="n">
        <v>1709130767</v>
      </c>
      <c r="I133" s="0" t="n">
        <v>127</v>
      </c>
      <c r="J133" s="0" t="n">
        <v>62</v>
      </c>
      <c r="K133" s="0" t="n">
        <v>1</v>
      </c>
      <c r="L133" s="0" t="n">
        <v>0</v>
      </c>
    </row>
    <row r="134" customFormat="false" ht="15" hidden="false" customHeight="false" outlineLevel="0" collapsed="false">
      <c r="B134" s="0" t="s">
        <v>159</v>
      </c>
      <c r="C134" s="0" t="n">
        <v>20200206</v>
      </c>
      <c r="D134" s="0" t="n">
        <v>20200413</v>
      </c>
      <c r="E134" s="0" t="s">
        <v>160</v>
      </c>
      <c r="F134" s="0" t="s">
        <v>16</v>
      </c>
      <c r="G134" s="0" t="n">
        <v>1485190522</v>
      </c>
      <c r="H134" s="0" t="n">
        <v>1485190522</v>
      </c>
      <c r="I134" s="0" t="n">
        <v>314</v>
      </c>
      <c r="J134" s="0" t="n">
        <v>28</v>
      </c>
      <c r="K134" s="0" t="n">
        <v>1</v>
      </c>
      <c r="L134" s="0" t="n">
        <v>1</v>
      </c>
    </row>
    <row r="135" customFormat="false" ht="15" hidden="false" customHeight="false" outlineLevel="0" collapsed="false">
      <c r="B135" s="0" t="n">
        <v>30</v>
      </c>
      <c r="C135" s="0" t="n">
        <v>20200617</v>
      </c>
      <c r="D135" s="0" t="n">
        <v>20200816</v>
      </c>
      <c r="E135" s="0" t="s">
        <v>161</v>
      </c>
      <c r="F135" s="0" t="s">
        <v>162</v>
      </c>
      <c r="G135" s="0" t="n">
        <v>2518950460</v>
      </c>
      <c r="H135" s="0" t="s">
        <v>163</v>
      </c>
      <c r="I135" s="0" t="n">
        <v>938</v>
      </c>
      <c r="J135" s="0" t="n">
        <v>1</v>
      </c>
      <c r="K135" s="0" t="n">
        <v>1</v>
      </c>
    </row>
    <row r="136" customFormat="false" ht="15" hidden="false" customHeight="false" outlineLevel="0" collapsed="false">
      <c r="B136" s="0" t="s">
        <v>164</v>
      </c>
      <c r="C136" s="0" t="n">
        <v>20200617</v>
      </c>
      <c r="D136" s="0" t="n">
        <v>20200816</v>
      </c>
      <c r="E136" s="0" t="s">
        <v>161</v>
      </c>
      <c r="F136" s="0" t="s">
        <v>162</v>
      </c>
      <c r="G136" s="0" t="n">
        <v>2518950460</v>
      </c>
      <c r="H136" s="0" t="s">
        <v>163</v>
      </c>
      <c r="I136" s="0" t="n">
        <v>-938</v>
      </c>
      <c r="J136" s="0" t="n">
        <v>1</v>
      </c>
      <c r="K136" s="0" t="n">
        <v>0</v>
      </c>
    </row>
    <row r="137" customFormat="false" ht="15" hidden="false" customHeight="false" outlineLevel="0" collapsed="false">
      <c r="B137" s="0" t="s">
        <v>165</v>
      </c>
      <c r="C137" s="0" t="n">
        <v>20200104</v>
      </c>
      <c r="D137" s="0" t="n">
        <v>20200304</v>
      </c>
      <c r="E137" s="0" t="s">
        <v>166</v>
      </c>
      <c r="F137" s="0" t="s">
        <v>16</v>
      </c>
      <c r="G137" s="0" t="n">
        <v>1495310524</v>
      </c>
      <c r="H137" s="0" t="s">
        <v>167</v>
      </c>
      <c r="I137" s="0" t="n">
        <v>280</v>
      </c>
      <c r="J137" s="0" t="n">
        <v>1</v>
      </c>
      <c r="K137" s="0" t="n">
        <v>1</v>
      </c>
    </row>
    <row r="138" customFormat="false" ht="15" hidden="false" customHeight="false" outlineLevel="0" collapsed="false">
      <c r="B138" s="0" t="s">
        <v>168</v>
      </c>
      <c r="C138" s="0" t="n">
        <v>20200206</v>
      </c>
      <c r="D138" s="0" t="n">
        <v>20200406</v>
      </c>
      <c r="E138" s="0" t="s">
        <v>166</v>
      </c>
      <c r="F138" s="0" t="s">
        <v>16</v>
      </c>
      <c r="G138" s="0" t="n">
        <v>1495310524</v>
      </c>
      <c r="H138" s="0" t="s">
        <v>167</v>
      </c>
      <c r="I138" s="0" t="n">
        <v>280</v>
      </c>
      <c r="J138" s="0" t="n">
        <v>1</v>
      </c>
      <c r="K138" s="0" t="n">
        <v>1</v>
      </c>
    </row>
    <row r="139" customFormat="false" ht="15" hidden="false" customHeight="false" outlineLevel="0" collapsed="false">
      <c r="B139" s="0" t="s">
        <v>169</v>
      </c>
      <c r="C139" s="0" t="n">
        <v>20200206</v>
      </c>
      <c r="D139" s="0" t="n">
        <v>20200406</v>
      </c>
      <c r="E139" s="0" t="s">
        <v>166</v>
      </c>
      <c r="F139" s="0" t="s">
        <v>16</v>
      </c>
      <c r="G139" s="0" t="n">
        <v>1495310524</v>
      </c>
      <c r="H139" s="0" t="s">
        <v>167</v>
      </c>
      <c r="I139" s="0" t="n">
        <v>165</v>
      </c>
      <c r="J139" s="0" t="n">
        <v>1</v>
      </c>
      <c r="K139" s="0" t="n">
        <v>1</v>
      </c>
    </row>
    <row r="140" customFormat="false" ht="15" hidden="false" customHeight="false" outlineLevel="0" collapsed="false">
      <c r="B140" s="0" t="s">
        <v>170</v>
      </c>
      <c r="C140" s="0" t="n">
        <v>20200206</v>
      </c>
      <c r="D140" s="0" t="n">
        <v>20200406</v>
      </c>
      <c r="E140" s="0" t="s">
        <v>166</v>
      </c>
      <c r="F140" s="0" t="s">
        <v>16</v>
      </c>
      <c r="G140" s="0" t="n">
        <v>1495310524</v>
      </c>
      <c r="H140" s="0" t="s">
        <v>167</v>
      </c>
      <c r="I140" s="0" t="n">
        <v>280</v>
      </c>
      <c r="J140" s="0" t="n">
        <v>1</v>
      </c>
      <c r="K140" s="0" t="n">
        <v>1</v>
      </c>
    </row>
    <row r="141" customFormat="false" ht="15" hidden="false" customHeight="false" outlineLevel="0" collapsed="false">
      <c r="B141" s="0" t="s">
        <v>171</v>
      </c>
      <c r="C141" s="0" t="n">
        <v>20200206</v>
      </c>
      <c r="D141" s="0" t="n">
        <v>20200406</v>
      </c>
      <c r="E141" s="0" t="s">
        <v>166</v>
      </c>
      <c r="F141" s="0" t="s">
        <v>16</v>
      </c>
      <c r="G141" s="0" t="n">
        <v>1495310524</v>
      </c>
      <c r="H141" s="0" t="s">
        <v>167</v>
      </c>
      <c r="I141" s="0" t="n">
        <v>280</v>
      </c>
      <c r="J141" s="0" t="n">
        <v>1</v>
      </c>
      <c r="K141" s="0" t="n">
        <v>1</v>
      </c>
    </row>
    <row r="142" customFormat="false" ht="15" hidden="false" customHeight="false" outlineLevel="0" collapsed="false">
      <c r="B142" s="0" t="s">
        <v>172</v>
      </c>
      <c r="C142" s="0" t="n">
        <v>20200310</v>
      </c>
      <c r="D142" s="0" t="n">
        <v>20200509</v>
      </c>
      <c r="E142" s="0" t="s">
        <v>166</v>
      </c>
      <c r="F142" s="0" t="s">
        <v>16</v>
      </c>
      <c r="G142" s="0" t="n">
        <v>1495310524</v>
      </c>
      <c r="H142" s="0" t="s">
        <v>167</v>
      </c>
      <c r="I142" s="0" t="n">
        <v>165</v>
      </c>
      <c r="J142" s="0" t="n">
        <v>1</v>
      </c>
      <c r="K142" s="0" t="n">
        <v>1</v>
      </c>
    </row>
    <row r="143" customFormat="false" ht="15" hidden="false" customHeight="false" outlineLevel="0" collapsed="false">
      <c r="B143" s="0" t="s">
        <v>173</v>
      </c>
      <c r="C143" s="0" t="n">
        <v>20200310</v>
      </c>
      <c r="D143" s="0" t="n">
        <v>20200509</v>
      </c>
      <c r="E143" s="0" t="s">
        <v>166</v>
      </c>
      <c r="F143" s="0" t="s">
        <v>16</v>
      </c>
      <c r="G143" s="0" t="n">
        <v>1495310524</v>
      </c>
      <c r="H143" s="0" t="s">
        <v>167</v>
      </c>
      <c r="I143" s="0" t="n">
        <v>280</v>
      </c>
      <c r="J143" s="0" t="n">
        <v>1</v>
      </c>
      <c r="K143" s="0" t="n">
        <v>1</v>
      </c>
    </row>
    <row r="144" customFormat="false" ht="15" hidden="false" customHeight="false" outlineLevel="0" collapsed="false">
      <c r="B144" s="0" t="s">
        <v>174</v>
      </c>
      <c r="C144" s="0" t="n">
        <v>20200310</v>
      </c>
      <c r="D144" s="0" t="n">
        <v>20200509</v>
      </c>
      <c r="E144" s="0" t="s">
        <v>166</v>
      </c>
      <c r="F144" s="0" t="s">
        <v>16</v>
      </c>
      <c r="G144" s="0" t="n">
        <v>1495310524</v>
      </c>
      <c r="H144" s="0" t="s">
        <v>167</v>
      </c>
      <c r="I144" s="0" t="n">
        <v>280</v>
      </c>
      <c r="J144" s="0" t="n">
        <v>1</v>
      </c>
      <c r="K144" s="0" t="n">
        <v>1</v>
      </c>
    </row>
    <row r="145" customFormat="false" ht="15" hidden="false" customHeight="false" outlineLevel="0" collapsed="false">
      <c r="B145" s="0" t="s">
        <v>175</v>
      </c>
      <c r="C145" s="0" t="n">
        <v>20200310</v>
      </c>
      <c r="D145" s="0" t="n">
        <v>20200509</v>
      </c>
      <c r="E145" s="0" t="s">
        <v>166</v>
      </c>
      <c r="F145" s="0" t="s">
        <v>16</v>
      </c>
      <c r="G145" s="0" t="n">
        <v>1495310524</v>
      </c>
      <c r="H145" s="0" t="s">
        <v>167</v>
      </c>
      <c r="I145" s="0" t="n">
        <v>66</v>
      </c>
      <c r="J145" s="0" t="n">
        <v>1</v>
      </c>
      <c r="K145" s="0" t="n">
        <v>1</v>
      </c>
    </row>
    <row r="146" customFormat="false" ht="15" hidden="false" customHeight="false" outlineLevel="0" collapsed="false">
      <c r="B146" s="0" t="s">
        <v>176</v>
      </c>
      <c r="C146" s="0" t="n">
        <v>20200310</v>
      </c>
      <c r="D146" s="0" t="n">
        <v>20200509</v>
      </c>
      <c r="E146" s="0" t="s">
        <v>166</v>
      </c>
      <c r="F146" s="0" t="s">
        <v>16</v>
      </c>
      <c r="G146" s="0" t="n">
        <v>1495310524</v>
      </c>
      <c r="H146" s="0" t="s">
        <v>167</v>
      </c>
      <c r="I146" s="0" t="n">
        <v>280</v>
      </c>
      <c r="J146" s="0" t="n">
        <v>1</v>
      </c>
      <c r="K146" s="0" t="n">
        <v>1</v>
      </c>
    </row>
    <row r="147" customFormat="false" ht="15" hidden="false" customHeight="false" outlineLevel="0" collapsed="false">
      <c r="B147" s="0" t="s">
        <v>177</v>
      </c>
      <c r="C147" s="0" t="n">
        <v>20200331</v>
      </c>
      <c r="D147" s="0" t="n">
        <v>20200530</v>
      </c>
      <c r="E147" s="0" t="s">
        <v>166</v>
      </c>
      <c r="F147" s="0" t="s">
        <v>16</v>
      </c>
      <c r="G147" s="0" t="n">
        <v>1495310524</v>
      </c>
      <c r="H147" s="0" t="s">
        <v>167</v>
      </c>
      <c r="I147" s="0" t="n">
        <v>280</v>
      </c>
      <c r="J147" s="0" t="n">
        <v>1</v>
      </c>
      <c r="K147" s="0" t="n">
        <v>1</v>
      </c>
    </row>
    <row r="148" customFormat="false" ht="15" hidden="false" customHeight="false" outlineLevel="0" collapsed="false">
      <c r="B148" s="0" t="s">
        <v>178</v>
      </c>
      <c r="C148" s="0" t="n">
        <v>20200331</v>
      </c>
      <c r="D148" s="0" t="n">
        <v>20200530</v>
      </c>
      <c r="E148" s="0" t="s">
        <v>166</v>
      </c>
      <c r="F148" s="0" t="s">
        <v>16</v>
      </c>
      <c r="G148" s="0" t="n">
        <v>1495310524</v>
      </c>
      <c r="H148" s="0" t="s">
        <v>167</v>
      </c>
      <c r="I148" s="0" t="n">
        <v>280</v>
      </c>
      <c r="J148" s="0" t="n">
        <v>1</v>
      </c>
      <c r="K148" s="0" t="n">
        <v>1</v>
      </c>
    </row>
    <row r="149" customFormat="false" ht="15" hidden="false" customHeight="false" outlineLevel="0" collapsed="false">
      <c r="B149" s="0" t="s">
        <v>179</v>
      </c>
      <c r="C149" s="0" t="n">
        <v>20200331</v>
      </c>
      <c r="D149" s="0" t="n">
        <v>20200530</v>
      </c>
      <c r="E149" s="0" t="s">
        <v>166</v>
      </c>
      <c r="F149" s="0" t="s">
        <v>16</v>
      </c>
      <c r="G149" s="0" t="n">
        <v>1495310524</v>
      </c>
      <c r="H149" s="0" t="s">
        <v>167</v>
      </c>
      <c r="I149" s="0" t="n">
        <v>280</v>
      </c>
      <c r="J149" s="0" t="n">
        <v>1</v>
      </c>
      <c r="K149" s="0" t="n">
        <v>1</v>
      </c>
    </row>
    <row r="150" customFormat="false" ht="15" hidden="false" customHeight="false" outlineLevel="0" collapsed="false">
      <c r="B150" s="0" t="s">
        <v>180</v>
      </c>
      <c r="C150" s="0" t="n">
        <v>20200331</v>
      </c>
      <c r="D150" s="0" t="n">
        <v>20200530</v>
      </c>
      <c r="E150" s="0" t="s">
        <v>166</v>
      </c>
      <c r="F150" s="0" t="s">
        <v>16</v>
      </c>
      <c r="G150" s="0" t="n">
        <v>1495310524</v>
      </c>
      <c r="H150" s="0" t="s">
        <v>167</v>
      </c>
      <c r="I150" s="0" t="n">
        <v>165</v>
      </c>
      <c r="J150" s="0" t="n">
        <v>1</v>
      </c>
      <c r="K150" s="0" t="n">
        <v>1</v>
      </c>
    </row>
    <row r="151" customFormat="false" ht="15" hidden="false" customHeight="false" outlineLevel="0" collapsed="false">
      <c r="B151" s="0" t="s">
        <v>181</v>
      </c>
      <c r="C151" s="0" t="n">
        <v>20200428</v>
      </c>
      <c r="D151" s="0" t="n">
        <v>20200627</v>
      </c>
      <c r="E151" s="0" t="s">
        <v>166</v>
      </c>
      <c r="F151" s="0" t="s">
        <v>16</v>
      </c>
      <c r="G151" s="0" t="n">
        <v>1495310524</v>
      </c>
      <c r="H151" s="0" t="s">
        <v>167</v>
      </c>
      <c r="I151" s="0" t="n">
        <v>165</v>
      </c>
      <c r="J151" s="0" t="n">
        <v>1</v>
      </c>
      <c r="K151" s="0" t="n">
        <v>1</v>
      </c>
    </row>
    <row r="152" customFormat="false" ht="15" hidden="false" customHeight="false" outlineLevel="0" collapsed="false">
      <c r="B152" s="0" t="s">
        <v>182</v>
      </c>
      <c r="C152" s="0" t="n">
        <v>20200428</v>
      </c>
      <c r="D152" s="0" t="n">
        <v>20200627</v>
      </c>
      <c r="E152" s="0" t="s">
        <v>166</v>
      </c>
      <c r="F152" s="0" t="s">
        <v>16</v>
      </c>
      <c r="G152" s="0" t="n">
        <v>1495310524</v>
      </c>
      <c r="H152" s="0" t="s">
        <v>167</v>
      </c>
      <c r="I152" s="0" t="n">
        <v>280</v>
      </c>
      <c r="J152" s="0" t="n">
        <v>1</v>
      </c>
      <c r="K152" s="0" t="n">
        <v>1</v>
      </c>
    </row>
    <row r="153" customFormat="false" ht="15" hidden="false" customHeight="false" outlineLevel="0" collapsed="false">
      <c r="B153" s="0" t="s">
        <v>183</v>
      </c>
      <c r="C153" s="0" t="n">
        <v>20200104</v>
      </c>
      <c r="D153" s="0" t="n">
        <v>20200304</v>
      </c>
      <c r="E153" s="0" t="s">
        <v>166</v>
      </c>
      <c r="F153" s="0" t="s">
        <v>16</v>
      </c>
      <c r="G153" s="0" t="n">
        <v>1495310524</v>
      </c>
      <c r="H153" s="0" t="s">
        <v>167</v>
      </c>
      <c r="I153" s="0" t="n">
        <v>-280</v>
      </c>
      <c r="J153" s="0" t="n">
        <v>1</v>
      </c>
      <c r="K153" s="0" t="n">
        <v>0</v>
      </c>
    </row>
    <row r="154" customFormat="false" ht="15" hidden="false" customHeight="false" outlineLevel="0" collapsed="false">
      <c r="B154" s="0" t="s">
        <v>184</v>
      </c>
      <c r="C154" s="0" t="n">
        <v>20200206</v>
      </c>
      <c r="D154" s="0" t="n">
        <v>20200406</v>
      </c>
      <c r="E154" s="0" t="s">
        <v>166</v>
      </c>
      <c r="F154" s="0" t="s">
        <v>16</v>
      </c>
      <c r="G154" s="0" t="n">
        <v>1495310524</v>
      </c>
      <c r="H154" s="0" t="s">
        <v>167</v>
      </c>
      <c r="I154" s="0" t="n">
        <v>-280</v>
      </c>
      <c r="J154" s="0" t="n">
        <v>1</v>
      </c>
      <c r="K154" s="0" t="n">
        <v>0</v>
      </c>
    </row>
    <row r="155" customFormat="false" ht="15" hidden="false" customHeight="false" outlineLevel="0" collapsed="false">
      <c r="B155" s="0" t="s">
        <v>185</v>
      </c>
      <c r="C155" s="0" t="n">
        <v>20200206</v>
      </c>
      <c r="D155" s="0" t="n">
        <v>20200406</v>
      </c>
      <c r="E155" s="0" t="s">
        <v>166</v>
      </c>
      <c r="F155" s="0" t="s">
        <v>16</v>
      </c>
      <c r="G155" s="0" t="n">
        <v>1495310524</v>
      </c>
      <c r="H155" s="0" t="s">
        <v>167</v>
      </c>
      <c r="I155" s="0" t="n">
        <v>-165</v>
      </c>
      <c r="J155" s="0" t="n">
        <v>1</v>
      </c>
      <c r="K155" s="0" t="n">
        <v>0</v>
      </c>
    </row>
    <row r="156" customFormat="false" ht="15" hidden="false" customHeight="false" outlineLevel="0" collapsed="false">
      <c r="B156" s="0" t="s">
        <v>186</v>
      </c>
      <c r="C156" s="0" t="n">
        <v>20200206</v>
      </c>
      <c r="D156" s="0" t="n">
        <v>20200406</v>
      </c>
      <c r="E156" s="0" t="s">
        <v>166</v>
      </c>
      <c r="F156" s="0" t="s">
        <v>16</v>
      </c>
      <c r="G156" s="0" t="n">
        <v>1495310524</v>
      </c>
      <c r="H156" s="0" t="s">
        <v>167</v>
      </c>
      <c r="I156" s="0" t="n">
        <v>-280</v>
      </c>
      <c r="J156" s="0" t="n">
        <v>1</v>
      </c>
      <c r="K156" s="0" t="n">
        <v>0</v>
      </c>
    </row>
    <row r="157" customFormat="false" ht="15" hidden="false" customHeight="false" outlineLevel="0" collapsed="false">
      <c r="B157" s="0" t="s">
        <v>187</v>
      </c>
      <c r="C157" s="0" t="n">
        <v>20200206</v>
      </c>
      <c r="D157" s="0" t="n">
        <v>20200406</v>
      </c>
      <c r="E157" s="0" t="s">
        <v>166</v>
      </c>
      <c r="F157" s="0" t="s">
        <v>16</v>
      </c>
      <c r="G157" s="0" t="n">
        <v>1495310524</v>
      </c>
      <c r="H157" s="0" t="s">
        <v>167</v>
      </c>
      <c r="I157" s="0" t="n">
        <v>-280</v>
      </c>
      <c r="J157" s="0" t="n">
        <v>1</v>
      </c>
      <c r="K157" s="0" t="n">
        <v>0</v>
      </c>
    </row>
    <row r="158" customFormat="false" ht="15" hidden="false" customHeight="false" outlineLevel="0" collapsed="false">
      <c r="B158" s="0" t="s">
        <v>188</v>
      </c>
      <c r="C158" s="0" t="n">
        <v>20200310</v>
      </c>
      <c r="D158" s="0" t="n">
        <v>20200509</v>
      </c>
      <c r="E158" s="0" t="s">
        <v>166</v>
      </c>
      <c r="F158" s="0" t="s">
        <v>16</v>
      </c>
      <c r="G158" s="0" t="n">
        <v>1495310524</v>
      </c>
      <c r="H158" s="0" t="s">
        <v>167</v>
      </c>
      <c r="I158" s="0" t="n">
        <v>-165</v>
      </c>
      <c r="J158" s="0" t="n">
        <v>1</v>
      </c>
      <c r="K158" s="0" t="n">
        <v>0</v>
      </c>
    </row>
    <row r="159" customFormat="false" ht="15" hidden="false" customHeight="false" outlineLevel="0" collapsed="false">
      <c r="B159" s="0" t="s">
        <v>189</v>
      </c>
      <c r="C159" s="0" t="n">
        <v>20200310</v>
      </c>
      <c r="D159" s="0" t="n">
        <v>20200509</v>
      </c>
      <c r="E159" s="0" t="s">
        <v>166</v>
      </c>
      <c r="F159" s="0" t="s">
        <v>16</v>
      </c>
      <c r="G159" s="0" t="n">
        <v>1495310524</v>
      </c>
      <c r="H159" s="0" t="s">
        <v>167</v>
      </c>
      <c r="I159" s="0" t="n">
        <v>-280</v>
      </c>
      <c r="J159" s="0" t="n">
        <v>1</v>
      </c>
      <c r="K159" s="0" t="n">
        <v>0</v>
      </c>
    </row>
    <row r="160" customFormat="false" ht="15" hidden="false" customHeight="false" outlineLevel="0" collapsed="false">
      <c r="B160" s="0" t="s">
        <v>190</v>
      </c>
      <c r="C160" s="0" t="n">
        <v>20200310</v>
      </c>
      <c r="D160" s="0" t="n">
        <v>20200509</v>
      </c>
      <c r="E160" s="0" t="s">
        <v>166</v>
      </c>
      <c r="F160" s="0" t="s">
        <v>16</v>
      </c>
      <c r="G160" s="0" t="n">
        <v>1495310524</v>
      </c>
      <c r="H160" s="0" t="s">
        <v>167</v>
      </c>
      <c r="I160" s="0" t="n">
        <v>-280</v>
      </c>
      <c r="J160" s="0" t="n">
        <v>1</v>
      </c>
      <c r="K160" s="0" t="n">
        <v>0</v>
      </c>
    </row>
    <row r="161" customFormat="false" ht="15" hidden="false" customHeight="false" outlineLevel="0" collapsed="false">
      <c r="B161" s="0" t="s">
        <v>191</v>
      </c>
      <c r="C161" s="0" t="n">
        <v>20200310</v>
      </c>
      <c r="D161" s="0" t="n">
        <v>20200509</v>
      </c>
      <c r="E161" s="0" t="s">
        <v>166</v>
      </c>
      <c r="F161" s="0" t="s">
        <v>16</v>
      </c>
      <c r="G161" s="0" t="n">
        <v>1495310524</v>
      </c>
      <c r="H161" s="0" t="s">
        <v>167</v>
      </c>
      <c r="I161" s="0" t="n">
        <v>-66</v>
      </c>
      <c r="J161" s="0" t="n">
        <v>1</v>
      </c>
      <c r="K161" s="0" t="n">
        <v>0</v>
      </c>
    </row>
    <row r="162" customFormat="false" ht="15" hidden="false" customHeight="false" outlineLevel="0" collapsed="false">
      <c r="B162" s="0" t="s">
        <v>192</v>
      </c>
      <c r="C162" s="0" t="n">
        <v>20200310</v>
      </c>
      <c r="D162" s="0" t="n">
        <v>20200509</v>
      </c>
      <c r="E162" s="0" t="s">
        <v>166</v>
      </c>
      <c r="F162" s="0" t="s">
        <v>16</v>
      </c>
      <c r="G162" s="0" t="n">
        <v>1495310524</v>
      </c>
      <c r="H162" s="0" t="s">
        <v>167</v>
      </c>
      <c r="I162" s="0" t="n">
        <v>-280</v>
      </c>
      <c r="J162" s="0" t="n">
        <v>1</v>
      </c>
      <c r="K162" s="0" t="n">
        <v>0</v>
      </c>
    </row>
    <row r="163" customFormat="false" ht="15" hidden="false" customHeight="false" outlineLevel="0" collapsed="false">
      <c r="B163" s="0" t="s">
        <v>193</v>
      </c>
      <c r="C163" s="0" t="n">
        <v>20200331</v>
      </c>
      <c r="D163" s="0" t="n">
        <v>20200530</v>
      </c>
      <c r="E163" s="0" t="s">
        <v>166</v>
      </c>
      <c r="F163" s="0" t="s">
        <v>16</v>
      </c>
      <c r="G163" s="0" t="n">
        <v>1495310524</v>
      </c>
      <c r="H163" s="0" t="s">
        <v>167</v>
      </c>
      <c r="I163" s="0" t="n">
        <v>-280</v>
      </c>
      <c r="J163" s="0" t="n">
        <v>1</v>
      </c>
      <c r="K163" s="0" t="n">
        <v>0</v>
      </c>
    </row>
    <row r="164" customFormat="false" ht="15" hidden="false" customHeight="false" outlineLevel="0" collapsed="false">
      <c r="B164" s="0" t="s">
        <v>194</v>
      </c>
      <c r="C164" s="0" t="n">
        <v>20200331</v>
      </c>
      <c r="D164" s="0" t="n">
        <v>20200530</v>
      </c>
      <c r="E164" s="0" t="s">
        <v>166</v>
      </c>
      <c r="F164" s="0" t="s">
        <v>16</v>
      </c>
      <c r="G164" s="0" t="n">
        <v>1495310524</v>
      </c>
      <c r="H164" s="0" t="s">
        <v>167</v>
      </c>
      <c r="I164" s="0" t="n">
        <v>-280</v>
      </c>
      <c r="J164" s="0" t="n">
        <v>1</v>
      </c>
      <c r="K164" s="0" t="n">
        <v>0</v>
      </c>
    </row>
    <row r="165" customFormat="false" ht="15" hidden="false" customHeight="false" outlineLevel="0" collapsed="false">
      <c r="B165" s="0" t="s">
        <v>195</v>
      </c>
      <c r="C165" s="0" t="n">
        <v>20200331</v>
      </c>
      <c r="D165" s="0" t="n">
        <v>20200530</v>
      </c>
      <c r="E165" s="0" t="s">
        <v>166</v>
      </c>
      <c r="F165" s="0" t="s">
        <v>16</v>
      </c>
      <c r="G165" s="0" t="n">
        <v>1495310524</v>
      </c>
      <c r="H165" s="0" t="s">
        <v>167</v>
      </c>
      <c r="I165" s="0" t="n">
        <v>-280</v>
      </c>
      <c r="J165" s="0" t="n">
        <v>1</v>
      </c>
      <c r="K165" s="0" t="n">
        <v>0</v>
      </c>
    </row>
    <row r="166" customFormat="false" ht="15" hidden="false" customHeight="false" outlineLevel="0" collapsed="false">
      <c r="B166" s="0" t="s">
        <v>196</v>
      </c>
      <c r="C166" s="0" t="n">
        <v>20200331</v>
      </c>
      <c r="D166" s="0" t="n">
        <v>20200530</v>
      </c>
      <c r="E166" s="0" t="s">
        <v>166</v>
      </c>
      <c r="F166" s="0" t="s">
        <v>16</v>
      </c>
      <c r="G166" s="0" t="n">
        <v>1495310524</v>
      </c>
      <c r="H166" s="0" t="s">
        <v>167</v>
      </c>
      <c r="I166" s="0" t="n">
        <v>-165</v>
      </c>
      <c r="J166" s="0" t="n">
        <v>1</v>
      </c>
      <c r="K166" s="0" t="n">
        <v>0</v>
      </c>
    </row>
    <row r="167" customFormat="false" ht="15" hidden="false" customHeight="false" outlineLevel="0" collapsed="false">
      <c r="B167" s="0" t="s">
        <v>197</v>
      </c>
      <c r="C167" s="0" t="n">
        <v>20200428</v>
      </c>
      <c r="D167" s="0" t="n">
        <v>20200627</v>
      </c>
      <c r="E167" s="0" t="s">
        <v>166</v>
      </c>
      <c r="F167" s="0" t="s">
        <v>16</v>
      </c>
      <c r="G167" s="0" t="n">
        <v>1495310524</v>
      </c>
      <c r="H167" s="0" t="s">
        <v>167</v>
      </c>
      <c r="I167" s="0" t="n">
        <v>-165</v>
      </c>
      <c r="J167" s="0" t="n">
        <v>1</v>
      </c>
      <c r="K167" s="0" t="n">
        <v>0</v>
      </c>
    </row>
    <row r="168" customFormat="false" ht="15" hidden="false" customHeight="false" outlineLevel="0" collapsed="false">
      <c r="B168" s="0" t="s">
        <v>198</v>
      </c>
      <c r="C168" s="0" t="n">
        <v>20200428</v>
      </c>
      <c r="D168" s="0" t="n">
        <v>20200627</v>
      </c>
      <c r="E168" s="0" t="s">
        <v>166</v>
      </c>
      <c r="F168" s="0" t="s">
        <v>16</v>
      </c>
      <c r="G168" s="0" t="n">
        <v>1495310524</v>
      </c>
      <c r="H168" s="0" t="s">
        <v>167</v>
      </c>
      <c r="I168" s="0" t="n">
        <v>-280</v>
      </c>
      <c r="J168" s="0" t="n">
        <v>1</v>
      </c>
      <c r="K168" s="0" t="n">
        <v>0</v>
      </c>
    </row>
    <row r="169" customFormat="false" ht="15" hidden="false" customHeight="false" outlineLevel="0" collapsed="false">
      <c r="B169" s="0" t="s">
        <v>45</v>
      </c>
      <c r="C169" s="0" t="n">
        <v>20201231</v>
      </c>
      <c r="D169" s="0" t="n">
        <v>20210301</v>
      </c>
      <c r="E169" s="0" t="s">
        <v>199</v>
      </c>
      <c r="F169" s="0" t="s">
        <v>16</v>
      </c>
      <c r="G169" s="0" t="n">
        <v>0</v>
      </c>
      <c r="H169" s="0" t="s">
        <v>200</v>
      </c>
      <c r="I169" s="0" t="n">
        <v>-800</v>
      </c>
      <c r="J169" s="0" t="n">
        <v>1</v>
      </c>
      <c r="K169" s="0" t="n">
        <v>0</v>
      </c>
    </row>
    <row r="170" customFormat="false" ht="15" hidden="false" customHeight="false" outlineLevel="0" collapsed="false">
      <c r="B170" s="0" t="n">
        <v>1</v>
      </c>
      <c r="C170" s="0" t="n">
        <v>20200102</v>
      </c>
      <c r="D170" s="0" t="n">
        <v>20200302</v>
      </c>
      <c r="E170" s="0" t="s">
        <v>201</v>
      </c>
      <c r="F170" s="0" t="s">
        <v>16</v>
      </c>
      <c r="G170" s="0" t="n">
        <v>1475980528</v>
      </c>
      <c r="H170" s="0" t="s">
        <v>202</v>
      </c>
      <c r="I170" s="0" t="n">
        <v>500</v>
      </c>
      <c r="J170" s="0" t="n">
        <v>1</v>
      </c>
      <c r="K170" s="0" t="n">
        <v>1</v>
      </c>
    </row>
    <row r="171" customFormat="false" ht="15" hidden="false" customHeight="false" outlineLevel="0" collapsed="false">
      <c r="B171" s="0" t="n">
        <v>2</v>
      </c>
      <c r="C171" s="0" t="n">
        <v>20200415</v>
      </c>
      <c r="D171" s="0" t="n">
        <v>20200614</v>
      </c>
      <c r="E171" s="0" t="s">
        <v>201</v>
      </c>
      <c r="F171" s="0" t="s">
        <v>16</v>
      </c>
      <c r="G171" s="0" t="n">
        <v>1475980528</v>
      </c>
      <c r="H171" s="0" t="s">
        <v>202</v>
      </c>
      <c r="I171" s="0" t="n">
        <v>500</v>
      </c>
      <c r="J171" s="0" t="n">
        <v>1</v>
      </c>
      <c r="K171" s="0" t="n">
        <v>1</v>
      </c>
    </row>
    <row r="172" customFormat="false" ht="15" hidden="false" customHeight="false" outlineLevel="0" collapsed="false">
      <c r="B172" s="0" t="s">
        <v>203</v>
      </c>
      <c r="C172" s="0" t="n">
        <v>20200415</v>
      </c>
      <c r="D172" s="0" t="n">
        <v>20200614</v>
      </c>
      <c r="E172" s="0" t="s">
        <v>201</v>
      </c>
      <c r="F172" s="0" t="s">
        <v>16</v>
      </c>
      <c r="G172" s="0" t="n">
        <v>1475980528</v>
      </c>
      <c r="H172" s="0" t="s">
        <v>202</v>
      </c>
      <c r="I172" s="0" t="n">
        <v>-500</v>
      </c>
      <c r="J172" s="0" t="n">
        <v>1</v>
      </c>
      <c r="K172" s="0" t="n">
        <v>0</v>
      </c>
    </row>
    <row r="173" customFormat="false" ht="15" hidden="false" customHeight="false" outlineLevel="0" collapsed="false">
      <c r="B173" s="0" t="s">
        <v>204</v>
      </c>
      <c r="C173" s="0" t="n">
        <v>20200102</v>
      </c>
      <c r="D173" s="0" t="n">
        <v>20200302</v>
      </c>
      <c r="E173" s="0" t="s">
        <v>201</v>
      </c>
      <c r="F173" s="0" t="s">
        <v>16</v>
      </c>
      <c r="G173" s="0" t="n">
        <v>1475980528</v>
      </c>
      <c r="H173" s="0" t="s">
        <v>202</v>
      </c>
      <c r="I173" s="0" t="n">
        <v>-500</v>
      </c>
      <c r="J173" s="0" t="n">
        <v>1</v>
      </c>
      <c r="K173" s="0" t="n">
        <v>0</v>
      </c>
    </row>
    <row r="174" customFormat="false" ht="15" hidden="false" customHeight="false" outlineLevel="0" collapsed="false">
      <c r="B174" s="0" t="s">
        <v>34</v>
      </c>
      <c r="C174" s="0" t="n">
        <v>20201231</v>
      </c>
      <c r="D174" s="0" t="n">
        <v>20210301</v>
      </c>
      <c r="E174" s="0" t="s">
        <v>205</v>
      </c>
      <c r="F174" s="0" t="s">
        <v>16</v>
      </c>
      <c r="G174" s="0" t="n">
        <v>0</v>
      </c>
      <c r="H174" s="0" t="s">
        <v>206</v>
      </c>
      <c r="I174" s="0" t="n">
        <v>-800</v>
      </c>
      <c r="J174" s="0" t="n">
        <v>1</v>
      </c>
      <c r="K174" s="0" t="n">
        <v>0</v>
      </c>
    </row>
    <row r="175" customFormat="false" ht="15" hidden="false" customHeight="false" outlineLevel="0" collapsed="false">
      <c r="B175" s="0" t="s">
        <v>102</v>
      </c>
      <c r="C175" s="0" t="n">
        <v>20201228</v>
      </c>
      <c r="D175" s="0" t="n">
        <v>20210226</v>
      </c>
      <c r="E175" s="0" t="s">
        <v>207</v>
      </c>
      <c r="F175" s="0" t="s">
        <v>16</v>
      </c>
      <c r="G175" s="0" t="n">
        <v>0</v>
      </c>
      <c r="H175" s="0" t="s">
        <v>208</v>
      </c>
      <c r="I175" s="0" t="n">
        <v>-1000</v>
      </c>
      <c r="J175" s="0" t="n">
        <v>1</v>
      </c>
      <c r="K175" s="0" t="n">
        <v>0</v>
      </c>
    </row>
    <row r="176" customFormat="false" ht="15" hidden="false" customHeight="false" outlineLevel="0" collapsed="false">
      <c r="B176" s="0" t="s">
        <v>105</v>
      </c>
      <c r="C176" s="0" t="n">
        <v>20201231</v>
      </c>
      <c r="D176" s="0" t="n">
        <v>20210301</v>
      </c>
      <c r="E176" s="0" t="s">
        <v>207</v>
      </c>
      <c r="F176" s="0" t="s">
        <v>16</v>
      </c>
      <c r="G176" s="0" t="n">
        <v>0</v>
      </c>
      <c r="H176" s="0" t="s">
        <v>208</v>
      </c>
      <c r="I176" s="0" t="n">
        <v>-1000</v>
      </c>
      <c r="J176" s="0" t="n">
        <v>1</v>
      </c>
      <c r="K176" s="0" t="n">
        <v>0</v>
      </c>
    </row>
    <row r="177" customFormat="false" ht="15" hidden="false" customHeight="false" outlineLevel="0" collapsed="false">
      <c r="B177" s="0" t="s">
        <v>209</v>
      </c>
      <c r="C177" s="0" t="n">
        <v>20201231</v>
      </c>
      <c r="D177" s="0" t="n">
        <v>20210301</v>
      </c>
      <c r="E177" s="0" t="s">
        <v>210</v>
      </c>
      <c r="F177" s="0" t="s">
        <v>16</v>
      </c>
      <c r="G177" s="0" t="n">
        <v>0</v>
      </c>
      <c r="H177" s="0" t="s">
        <v>211</v>
      </c>
      <c r="I177" s="0" t="n">
        <v>-842</v>
      </c>
      <c r="J177" s="0" t="n">
        <v>1</v>
      </c>
      <c r="K177" s="0" t="n">
        <v>0</v>
      </c>
    </row>
    <row r="178" customFormat="false" ht="15" hidden="false" customHeight="false" outlineLevel="0" collapsed="false">
      <c r="B178" s="0" t="s">
        <v>209</v>
      </c>
      <c r="C178" s="0" t="n">
        <v>20201231</v>
      </c>
      <c r="D178" s="0" t="n">
        <v>20210301</v>
      </c>
      <c r="E178" s="0" t="s">
        <v>212</v>
      </c>
      <c r="F178" s="0" t="s">
        <v>16</v>
      </c>
      <c r="G178" s="0" t="n">
        <v>0</v>
      </c>
      <c r="H178" s="0" t="s">
        <v>213</v>
      </c>
      <c r="I178" s="0" t="n">
        <v>-790</v>
      </c>
      <c r="J178" s="0" t="n">
        <v>22</v>
      </c>
      <c r="K178" s="0" t="n">
        <v>1</v>
      </c>
      <c r="L178" s="0" t="n">
        <v>0</v>
      </c>
    </row>
    <row r="179" customFormat="false" ht="15" hidden="false" customHeight="false" outlineLevel="0" collapsed="false">
      <c r="B179" s="0" t="s">
        <v>209</v>
      </c>
      <c r="C179" s="0" t="n">
        <v>20201231</v>
      </c>
      <c r="D179" s="0" t="n">
        <v>20210301</v>
      </c>
      <c r="E179" s="0" t="s">
        <v>214</v>
      </c>
      <c r="F179" s="0" t="s">
        <v>16</v>
      </c>
      <c r="G179" s="0" t="n">
        <v>0</v>
      </c>
      <c r="H179" s="0" t="s">
        <v>215</v>
      </c>
      <c r="I179" s="0" t="n">
        <v>-700</v>
      </c>
      <c r="J179" s="0" t="n">
        <v>1</v>
      </c>
      <c r="K179" s="0" t="n">
        <v>0</v>
      </c>
    </row>
    <row r="180" customFormat="false" ht="15" hidden="false" customHeight="false" outlineLevel="0" collapsed="false">
      <c r="B180" s="0" t="s">
        <v>209</v>
      </c>
      <c r="C180" s="0" t="n">
        <v>20201231</v>
      </c>
      <c r="D180" s="0" t="n">
        <v>20210301</v>
      </c>
      <c r="E180" s="0" t="s">
        <v>216</v>
      </c>
      <c r="F180" s="0" t="s">
        <v>16</v>
      </c>
      <c r="G180" s="0" t="n">
        <v>0</v>
      </c>
      <c r="H180" s="0" t="s">
        <v>217</v>
      </c>
      <c r="I180" s="0" t="n">
        <v>-700</v>
      </c>
      <c r="J180" s="0" t="n">
        <v>1</v>
      </c>
      <c r="K180" s="0" t="n">
        <v>0</v>
      </c>
    </row>
    <row r="181" customFormat="false" ht="15" hidden="false" customHeight="false" outlineLevel="0" collapsed="false">
      <c r="B181" s="0" t="s">
        <v>209</v>
      </c>
      <c r="C181" s="0" t="n">
        <v>20201231</v>
      </c>
      <c r="D181" s="0" t="n">
        <v>20210301</v>
      </c>
      <c r="E181" s="0" t="s">
        <v>218</v>
      </c>
      <c r="F181" s="0" t="s">
        <v>16</v>
      </c>
      <c r="G181" s="0" t="n">
        <v>0</v>
      </c>
      <c r="H181" s="0" t="s">
        <v>219</v>
      </c>
      <c r="I181" s="0" t="n">
        <v>-888</v>
      </c>
      <c r="J181" s="0" t="n">
        <v>1</v>
      </c>
      <c r="K181" s="0" t="n">
        <v>0</v>
      </c>
    </row>
    <row r="182" customFormat="false" ht="15" hidden="false" customHeight="false" outlineLevel="0" collapsed="false">
      <c r="B182" s="0" t="s">
        <v>209</v>
      </c>
      <c r="C182" s="0" t="n">
        <v>20201231</v>
      </c>
      <c r="D182" s="0" t="n">
        <v>20210301</v>
      </c>
      <c r="E182" s="0" t="s">
        <v>220</v>
      </c>
      <c r="F182" s="0" t="s">
        <v>16</v>
      </c>
      <c r="G182" s="0" t="n">
        <v>0</v>
      </c>
      <c r="H182" s="0" t="s">
        <v>221</v>
      </c>
      <c r="I182" s="0" t="n">
        <v>-600</v>
      </c>
      <c r="J182" s="0" t="n">
        <v>1</v>
      </c>
      <c r="K182" s="0" t="n">
        <v>0</v>
      </c>
    </row>
    <row r="183" customFormat="false" ht="15" hidden="false" customHeight="false" outlineLevel="0" collapsed="false">
      <c r="B183" s="0" t="s">
        <v>222</v>
      </c>
      <c r="C183" s="0" t="n">
        <v>20201231</v>
      </c>
      <c r="D183" s="0" t="n">
        <v>20210301</v>
      </c>
      <c r="E183" s="0" t="s">
        <v>223</v>
      </c>
      <c r="F183" s="0" t="s">
        <v>224</v>
      </c>
      <c r="G183" s="0" t="n">
        <v>0</v>
      </c>
      <c r="H183" s="0" t="s">
        <v>225</v>
      </c>
      <c r="I183" s="0" t="n">
        <v>-1000</v>
      </c>
      <c r="J183" s="0" t="n">
        <v>1</v>
      </c>
      <c r="K183" s="0" t="n">
        <v>0</v>
      </c>
    </row>
    <row r="184" customFormat="false" ht="15" hidden="false" customHeight="false" outlineLevel="0" collapsed="false">
      <c r="B184" s="0" t="s">
        <v>222</v>
      </c>
      <c r="C184" s="0" t="n">
        <v>20201231</v>
      </c>
      <c r="D184" s="0" t="n">
        <v>20210301</v>
      </c>
      <c r="E184" s="0" t="s">
        <v>226</v>
      </c>
      <c r="F184" s="0" t="s">
        <v>16</v>
      </c>
      <c r="G184" s="0" t="n">
        <v>0</v>
      </c>
      <c r="H184" s="0" t="s">
        <v>227</v>
      </c>
      <c r="I184" s="0" t="n">
        <v>-1000</v>
      </c>
      <c r="J184" s="0" t="n">
        <v>1</v>
      </c>
      <c r="K184" s="0" t="n">
        <v>0</v>
      </c>
    </row>
    <row r="185" customFormat="false" ht="15" hidden="false" customHeight="false" outlineLevel="0" collapsed="false">
      <c r="B185" s="0" t="s">
        <v>222</v>
      </c>
      <c r="C185" s="0" t="n">
        <v>20201231</v>
      </c>
      <c r="D185" s="0" t="n">
        <v>20210301</v>
      </c>
      <c r="E185" s="0" t="s">
        <v>228</v>
      </c>
      <c r="F185" s="0" t="s">
        <v>16</v>
      </c>
      <c r="G185" s="0" t="n">
        <v>0</v>
      </c>
      <c r="H185" s="0" t="s">
        <v>229</v>
      </c>
      <c r="I185" s="0" t="n">
        <v>-1000</v>
      </c>
      <c r="J185" s="0" t="n">
        <v>1</v>
      </c>
      <c r="K185" s="0" t="n">
        <v>0</v>
      </c>
    </row>
    <row r="186" customFormat="false" ht="15" hidden="false" customHeight="false" outlineLevel="0" collapsed="false">
      <c r="B186" s="0" t="s">
        <v>222</v>
      </c>
      <c r="C186" s="0" t="n">
        <v>20201231</v>
      </c>
      <c r="D186" s="0" t="n">
        <v>20210301</v>
      </c>
      <c r="E186" s="0" t="s">
        <v>230</v>
      </c>
      <c r="F186" s="0" t="s">
        <v>16</v>
      </c>
      <c r="G186" s="0" t="n">
        <v>0</v>
      </c>
      <c r="H186" s="0" t="s">
        <v>231</v>
      </c>
      <c r="I186" s="0" t="n">
        <v>-1000</v>
      </c>
      <c r="J186" s="0" t="n">
        <v>1</v>
      </c>
      <c r="K186" s="0" t="n">
        <v>0</v>
      </c>
    </row>
    <row r="187" customFormat="false" ht="15" hidden="false" customHeight="false" outlineLevel="0" collapsed="false">
      <c r="B187" s="0" t="s">
        <v>222</v>
      </c>
      <c r="C187" s="0" t="n">
        <v>20201231</v>
      </c>
      <c r="D187" s="0" t="n">
        <v>20210301</v>
      </c>
      <c r="E187" s="0" t="s">
        <v>232</v>
      </c>
      <c r="F187" s="0" t="s">
        <v>16</v>
      </c>
      <c r="G187" s="0" t="n">
        <v>0</v>
      </c>
      <c r="H187" s="0" t="s">
        <v>233</v>
      </c>
      <c r="I187" s="0" t="n">
        <v>-1000</v>
      </c>
      <c r="J187" s="0" t="n">
        <v>1</v>
      </c>
      <c r="K187" s="0" t="n">
        <v>0</v>
      </c>
    </row>
    <row r="188" customFormat="false" ht="15" hidden="false" customHeight="false" outlineLevel="0" collapsed="false">
      <c r="B188" s="0" t="s">
        <v>222</v>
      </c>
      <c r="C188" s="0" t="n">
        <v>20201231</v>
      </c>
      <c r="D188" s="0" t="n">
        <v>20210301</v>
      </c>
      <c r="E188" s="0" t="s">
        <v>234</v>
      </c>
      <c r="F188" s="0" t="s">
        <v>16</v>
      </c>
      <c r="G188" s="0" t="n">
        <v>0</v>
      </c>
      <c r="H188" s="0" t="s">
        <v>235</v>
      </c>
      <c r="I188" s="0" t="n">
        <v>-700</v>
      </c>
      <c r="J188" s="0" t="n">
        <v>1</v>
      </c>
      <c r="K188" s="0" t="n">
        <v>0</v>
      </c>
    </row>
    <row r="189" customFormat="false" ht="15" hidden="false" customHeight="false" outlineLevel="0" collapsed="false">
      <c r="B189" s="0" t="s">
        <v>102</v>
      </c>
      <c r="C189" s="0" t="n">
        <v>20201228</v>
      </c>
      <c r="D189" s="0" t="n">
        <v>20210226</v>
      </c>
      <c r="E189" s="0" t="s">
        <v>236</v>
      </c>
      <c r="F189" s="0" t="s">
        <v>16</v>
      </c>
      <c r="G189" s="0" t="n">
        <v>0</v>
      </c>
      <c r="H189" s="0" t="s">
        <v>237</v>
      </c>
      <c r="I189" s="0" t="n">
        <v>-700</v>
      </c>
      <c r="J189" s="0" t="n">
        <v>1</v>
      </c>
      <c r="K189" s="0" t="n">
        <v>0</v>
      </c>
    </row>
    <row r="190" customFormat="false" ht="15" hidden="false" customHeight="false" outlineLevel="0" collapsed="false">
      <c r="B190" s="0" t="s">
        <v>105</v>
      </c>
      <c r="C190" s="0" t="n">
        <v>20201231</v>
      </c>
      <c r="D190" s="0" t="n">
        <v>20210301</v>
      </c>
      <c r="E190" s="0" t="s">
        <v>236</v>
      </c>
      <c r="F190" s="0" t="s">
        <v>16</v>
      </c>
      <c r="G190" s="0" t="n">
        <v>0</v>
      </c>
      <c r="H190" s="0" t="s">
        <v>237</v>
      </c>
      <c r="I190" s="0" t="n">
        <v>-700</v>
      </c>
      <c r="J190" s="0" t="n">
        <v>1</v>
      </c>
      <c r="K190" s="0" t="n">
        <v>0</v>
      </c>
    </row>
    <row r="191" customFormat="false" ht="15" hidden="false" customHeight="false" outlineLevel="0" collapsed="false">
      <c r="B191" s="0" t="s">
        <v>102</v>
      </c>
      <c r="C191" s="0" t="n">
        <v>20201228</v>
      </c>
      <c r="D191" s="0" t="n">
        <v>20210226</v>
      </c>
      <c r="E191" s="0" t="s">
        <v>238</v>
      </c>
      <c r="F191" s="0" t="s">
        <v>16</v>
      </c>
      <c r="G191" s="0" t="n">
        <v>0</v>
      </c>
      <c r="H191" s="0" t="s">
        <v>239</v>
      </c>
      <c r="I191" s="0" t="n">
        <v>-1000</v>
      </c>
      <c r="J191" s="0" t="n">
        <v>1</v>
      </c>
      <c r="K191" s="0" t="n">
        <v>0</v>
      </c>
    </row>
    <row r="192" customFormat="false" ht="15" hidden="false" customHeight="false" outlineLevel="0" collapsed="false">
      <c r="B192" s="0" t="s">
        <v>105</v>
      </c>
      <c r="C192" s="0" t="n">
        <v>20201231</v>
      </c>
      <c r="D192" s="0" t="n">
        <v>20210301</v>
      </c>
      <c r="E192" s="0" t="s">
        <v>238</v>
      </c>
      <c r="F192" s="0" t="s">
        <v>16</v>
      </c>
      <c r="G192" s="0" t="n">
        <v>0</v>
      </c>
      <c r="H192" s="0" t="s">
        <v>239</v>
      </c>
      <c r="I192" s="0" t="n">
        <v>-1000</v>
      </c>
      <c r="J192" s="0" t="n">
        <v>1</v>
      </c>
      <c r="K192" s="0" t="n">
        <v>0</v>
      </c>
    </row>
    <row r="193" customFormat="false" ht="15" hidden="false" customHeight="false" outlineLevel="0" collapsed="false">
      <c r="B193" s="0" t="s">
        <v>102</v>
      </c>
      <c r="C193" s="0" t="n">
        <v>20201228</v>
      </c>
      <c r="D193" s="0" t="n">
        <v>20210226</v>
      </c>
      <c r="E193" s="0" t="s">
        <v>240</v>
      </c>
      <c r="F193" s="0" t="s">
        <v>16</v>
      </c>
      <c r="G193" s="0" t="n">
        <v>0</v>
      </c>
      <c r="H193" s="0" t="s">
        <v>241</v>
      </c>
      <c r="I193" s="0" t="n">
        <v>-700</v>
      </c>
      <c r="J193" s="0" t="n">
        <v>1</v>
      </c>
      <c r="K193" s="0" t="n">
        <v>0</v>
      </c>
    </row>
    <row r="194" customFormat="false" ht="15" hidden="false" customHeight="false" outlineLevel="0" collapsed="false">
      <c r="B194" s="0" t="s">
        <v>105</v>
      </c>
      <c r="C194" s="0" t="n">
        <v>20201231</v>
      </c>
      <c r="D194" s="0" t="n">
        <v>20210301</v>
      </c>
      <c r="E194" s="0" t="s">
        <v>240</v>
      </c>
      <c r="F194" s="0" t="s">
        <v>16</v>
      </c>
      <c r="G194" s="0" t="n">
        <v>0</v>
      </c>
      <c r="H194" s="0" t="s">
        <v>241</v>
      </c>
      <c r="I194" s="0" t="n">
        <v>-700</v>
      </c>
      <c r="J194" s="0" t="n">
        <v>1</v>
      </c>
      <c r="K194" s="0" t="n">
        <v>0</v>
      </c>
    </row>
    <row r="195" customFormat="false" ht="15" hidden="false" customHeight="false" outlineLevel="0" collapsed="false">
      <c r="B195" s="0" t="s">
        <v>102</v>
      </c>
      <c r="C195" s="0" t="n">
        <v>20201228</v>
      </c>
      <c r="D195" s="0" t="n">
        <v>20210226</v>
      </c>
      <c r="E195" s="0" t="s">
        <v>242</v>
      </c>
      <c r="F195" s="0" t="s">
        <v>16</v>
      </c>
      <c r="G195" s="0" t="n">
        <v>0</v>
      </c>
      <c r="H195" s="0" t="s">
        <v>243</v>
      </c>
      <c r="I195" s="0" t="n">
        <v>-700</v>
      </c>
      <c r="J195" s="0" t="n">
        <v>1</v>
      </c>
      <c r="K195" s="0" t="n">
        <v>0</v>
      </c>
    </row>
    <row r="196" customFormat="false" ht="15" hidden="false" customHeight="false" outlineLevel="0" collapsed="false">
      <c r="B196" s="0" t="s">
        <v>105</v>
      </c>
      <c r="C196" s="0" t="n">
        <v>20201231</v>
      </c>
      <c r="D196" s="0" t="n">
        <v>20210301</v>
      </c>
      <c r="E196" s="0" t="s">
        <v>242</v>
      </c>
      <c r="F196" s="0" t="s">
        <v>16</v>
      </c>
      <c r="G196" s="0" t="n">
        <v>0</v>
      </c>
      <c r="H196" s="0" t="s">
        <v>243</v>
      </c>
      <c r="I196" s="0" t="n">
        <v>-700</v>
      </c>
      <c r="J196" s="0" t="n">
        <v>1</v>
      </c>
      <c r="K196" s="0" t="n">
        <v>0</v>
      </c>
    </row>
    <row r="197" customFormat="false" ht="15" hidden="false" customHeight="false" outlineLevel="0" collapsed="false">
      <c r="B197" s="0" t="s">
        <v>222</v>
      </c>
      <c r="C197" s="0" t="n">
        <v>20201231</v>
      </c>
      <c r="D197" s="0" t="n">
        <v>20210301</v>
      </c>
      <c r="E197" s="0" t="s">
        <v>244</v>
      </c>
      <c r="F197" s="0" t="s">
        <v>16</v>
      </c>
      <c r="G197" s="0" t="n">
        <v>0</v>
      </c>
      <c r="H197" s="0" t="s">
        <v>245</v>
      </c>
      <c r="I197" s="0" t="n">
        <v>-1000</v>
      </c>
      <c r="J197" s="0" t="n">
        <v>1</v>
      </c>
      <c r="K197" s="0" t="n">
        <v>0</v>
      </c>
    </row>
    <row r="198" customFormat="false" ht="15" hidden="false" customHeight="false" outlineLevel="0" collapsed="false">
      <c r="B198" s="0" t="s">
        <v>209</v>
      </c>
      <c r="C198" s="0" t="n">
        <v>20201231</v>
      </c>
      <c r="D198" s="0" t="n">
        <v>20210301</v>
      </c>
      <c r="E198" s="0" t="s">
        <v>246</v>
      </c>
      <c r="F198" s="0" t="s">
        <v>16</v>
      </c>
      <c r="G198" s="0" t="n">
        <v>0</v>
      </c>
      <c r="H198" s="0" t="s">
        <v>247</v>
      </c>
      <c r="I198" s="0" t="n">
        <v>-800</v>
      </c>
      <c r="J198" s="0" t="n">
        <v>1</v>
      </c>
      <c r="K198" s="0" t="n">
        <v>0</v>
      </c>
    </row>
    <row r="199" customFormat="false" ht="15" hidden="false" customHeight="false" outlineLevel="0" collapsed="false">
      <c r="B199" s="0" t="s">
        <v>209</v>
      </c>
      <c r="C199" s="0" t="n">
        <v>20201231</v>
      </c>
      <c r="D199" s="0" t="n">
        <v>20210301</v>
      </c>
      <c r="E199" s="0" t="s">
        <v>248</v>
      </c>
      <c r="F199" s="0" t="s">
        <v>16</v>
      </c>
      <c r="G199" s="0" t="n">
        <v>0</v>
      </c>
      <c r="H199" s="0" t="s">
        <v>249</v>
      </c>
      <c r="I199" s="0" t="n">
        <v>-800</v>
      </c>
      <c r="J199" s="0" t="n">
        <v>1</v>
      </c>
      <c r="K199" s="0" t="n">
        <v>0</v>
      </c>
    </row>
    <row r="200" customFormat="false" ht="15" hidden="false" customHeight="false" outlineLevel="0" collapsed="false">
      <c r="B200" s="0" t="s">
        <v>250</v>
      </c>
      <c r="C200" s="0" t="n">
        <v>20201209</v>
      </c>
      <c r="D200" s="0" t="n">
        <v>20210207</v>
      </c>
      <c r="E200" s="0" t="s">
        <v>251</v>
      </c>
      <c r="F200" s="0" t="s">
        <v>16</v>
      </c>
      <c r="G200" s="0" t="n">
        <v>1466860523</v>
      </c>
      <c r="H200" s="0" t="n">
        <v>1466860523</v>
      </c>
      <c r="I200" s="0" t="n">
        <v>-3858</v>
      </c>
      <c r="J200" s="0" t="n">
        <v>75</v>
      </c>
      <c r="K200" s="0" t="n">
        <v>1</v>
      </c>
      <c r="L200" s="0" t="n">
        <v>0</v>
      </c>
    </row>
    <row r="201" customFormat="false" ht="15" hidden="false" customHeight="false" outlineLevel="0" collapsed="false">
      <c r="B201" s="0" t="s">
        <v>252</v>
      </c>
      <c r="C201" s="0" t="n">
        <v>20201214</v>
      </c>
      <c r="D201" s="0" t="n">
        <v>20210212</v>
      </c>
      <c r="E201" s="0" t="s">
        <v>251</v>
      </c>
      <c r="F201" s="0" t="s">
        <v>16</v>
      </c>
      <c r="G201" s="0" t="n">
        <v>1466860523</v>
      </c>
      <c r="H201" s="0" t="n">
        <v>1466860523</v>
      </c>
      <c r="I201" s="0" t="n">
        <v>-5152</v>
      </c>
      <c r="J201" s="0" t="n">
        <v>5</v>
      </c>
      <c r="K201" s="0" t="n">
        <v>1</v>
      </c>
      <c r="L201" s="0" t="n">
        <v>0</v>
      </c>
    </row>
    <row r="202" customFormat="false" ht="15" hidden="false" customHeight="false" outlineLevel="0" collapsed="false">
      <c r="B202" s="0" t="s">
        <v>253</v>
      </c>
      <c r="C202" s="0" t="n">
        <v>20201202</v>
      </c>
      <c r="D202" s="0" t="n">
        <v>20210202</v>
      </c>
      <c r="E202" s="0" t="s">
        <v>254</v>
      </c>
      <c r="F202" s="0" t="s">
        <v>60</v>
      </c>
      <c r="G202" s="0" t="n">
        <v>1591560519</v>
      </c>
      <c r="H202" s="0" t="n">
        <v>1591560519</v>
      </c>
      <c r="I202" s="0" t="n">
        <v>-926</v>
      </c>
      <c r="J202" s="0" t="n">
        <v>1</v>
      </c>
      <c r="K202" s="0" t="n">
        <v>0</v>
      </c>
    </row>
    <row r="203" customFormat="false" ht="15" hidden="false" customHeight="false" outlineLevel="0" collapsed="false">
      <c r="B203" s="0" t="s">
        <v>102</v>
      </c>
      <c r="C203" s="0" t="n">
        <v>20201228</v>
      </c>
      <c r="D203" s="0" t="n">
        <v>20210226</v>
      </c>
      <c r="E203" s="0" t="s">
        <v>255</v>
      </c>
      <c r="F203" s="0" t="s">
        <v>16</v>
      </c>
      <c r="G203" s="0" t="n">
        <v>0</v>
      </c>
      <c r="H203" s="0" t="s">
        <v>256</v>
      </c>
      <c r="I203" s="0" t="n">
        <v>-800</v>
      </c>
      <c r="J203" s="0" t="n">
        <v>1</v>
      </c>
      <c r="K203" s="0" t="n">
        <v>0</v>
      </c>
    </row>
    <row r="204" customFormat="false" ht="15" hidden="false" customHeight="false" outlineLevel="0" collapsed="false">
      <c r="B204" s="0" t="s">
        <v>105</v>
      </c>
      <c r="C204" s="0" t="n">
        <v>20201231</v>
      </c>
      <c r="D204" s="0" t="n">
        <v>20210301</v>
      </c>
      <c r="E204" s="0" t="s">
        <v>255</v>
      </c>
      <c r="F204" s="0" t="s">
        <v>16</v>
      </c>
      <c r="G204" s="0" t="n">
        <v>0</v>
      </c>
      <c r="H204" s="0" t="s">
        <v>256</v>
      </c>
      <c r="I204" s="0" t="n">
        <v>-800</v>
      </c>
      <c r="J204" s="0" t="n">
        <v>1</v>
      </c>
      <c r="K204" s="0" t="n">
        <v>0</v>
      </c>
    </row>
    <row r="205" customFormat="false" ht="15" hidden="false" customHeight="false" outlineLevel="0" collapsed="false">
      <c r="B205" s="0" t="s">
        <v>102</v>
      </c>
      <c r="C205" s="0" t="n">
        <v>20201228</v>
      </c>
      <c r="D205" s="0" t="n">
        <v>20210226</v>
      </c>
      <c r="E205" s="0" t="s">
        <v>257</v>
      </c>
      <c r="F205" s="0" t="s">
        <v>16</v>
      </c>
      <c r="G205" s="0" t="n">
        <v>0</v>
      </c>
      <c r="H205" s="0" t="s">
        <v>258</v>
      </c>
      <c r="I205" s="0" t="n">
        <v>-800</v>
      </c>
      <c r="J205" s="0" t="n">
        <v>1</v>
      </c>
      <c r="K205" s="0" t="n">
        <v>0</v>
      </c>
    </row>
    <row r="206" customFormat="false" ht="15" hidden="false" customHeight="false" outlineLevel="0" collapsed="false">
      <c r="B206" s="0" t="s">
        <v>105</v>
      </c>
      <c r="C206" s="0" t="n">
        <v>20201231</v>
      </c>
      <c r="D206" s="0" t="n">
        <v>20210301</v>
      </c>
      <c r="E206" s="0" t="s">
        <v>257</v>
      </c>
      <c r="F206" s="0" t="s">
        <v>16</v>
      </c>
      <c r="G206" s="0" t="n">
        <v>0</v>
      </c>
      <c r="H206" s="0" t="s">
        <v>258</v>
      </c>
      <c r="I206" s="0" t="n">
        <v>-800</v>
      </c>
      <c r="J206" s="0" t="n">
        <v>1</v>
      </c>
      <c r="K206" s="0" t="n">
        <v>0</v>
      </c>
    </row>
    <row r="207" customFormat="false" ht="15" hidden="false" customHeight="false" outlineLevel="0" collapsed="false">
      <c r="B207" s="0" t="s">
        <v>102</v>
      </c>
      <c r="C207" s="0" t="n">
        <v>20201228</v>
      </c>
      <c r="D207" s="0" t="n">
        <v>20210226</v>
      </c>
      <c r="E207" s="0" t="s">
        <v>259</v>
      </c>
      <c r="F207" s="0" t="s">
        <v>16</v>
      </c>
      <c r="G207" s="0" t="n">
        <v>0</v>
      </c>
      <c r="H207" s="0" t="s">
        <v>260</v>
      </c>
      <c r="I207" s="0" t="n">
        <v>-1000</v>
      </c>
      <c r="J207" s="0" t="n">
        <v>1</v>
      </c>
      <c r="K207" s="0" t="n">
        <v>0</v>
      </c>
    </row>
    <row r="208" customFormat="false" ht="15" hidden="false" customHeight="false" outlineLevel="0" collapsed="false">
      <c r="B208" s="0" t="s">
        <v>105</v>
      </c>
      <c r="C208" s="0" t="n">
        <v>20201231</v>
      </c>
      <c r="D208" s="0" t="n">
        <v>20210301</v>
      </c>
      <c r="E208" s="0" t="s">
        <v>259</v>
      </c>
      <c r="F208" s="0" t="s">
        <v>16</v>
      </c>
      <c r="G208" s="0" t="n">
        <v>0</v>
      </c>
      <c r="H208" s="0" t="s">
        <v>260</v>
      </c>
      <c r="I208" s="0" t="n">
        <v>-1000</v>
      </c>
      <c r="J208" s="0" t="n">
        <v>1</v>
      </c>
      <c r="K208" s="0" t="n">
        <v>0</v>
      </c>
    </row>
    <row r="209" customFormat="false" ht="15" hidden="false" customHeight="false" outlineLevel="0" collapsed="false">
      <c r="B209" s="0" t="s">
        <v>27</v>
      </c>
      <c r="C209" s="0" t="n">
        <v>20201231</v>
      </c>
      <c r="D209" s="0" t="n">
        <v>20210301</v>
      </c>
      <c r="E209" s="0" t="s">
        <v>261</v>
      </c>
      <c r="F209" s="0" t="s">
        <v>16</v>
      </c>
      <c r="G209" s="0" t="n">
        <v>0</v>
      </c>
      <c r="H209" s="0" t="s">
        <v>262</v>
      </c>
      <c r="I209" s="0" t="n">
        <v>-1600</v>
      </c>
      <c r="J209" s="0" t="n">
        <v>1</v>
      </c>
      <c r="K209" s="0" t="n">
        <v>0</v>
      </c>
    </row>
    <row r="210" customFormat="false" ht="15" hidden="false" customHeight="false" outlineLevel="0" collapsed="false">
      <c r="B210" s="0" t="s">
        <v>263</v>
      </c>
      <c r="C210" s="0" t="n">
        <v>20201228</v>
      </c>
      <c r="D210" s="0" t="n">
        <v>20210226</v>
      </c>
      <c r="E210" s="0" t="s">
        <v>264</v>
      </c>
      <c r="F210" s="0" t="s">
        <v>16</v>
      </c>
      <c r="G210" s="0" t="n">
        <v>0</v>
      </c>
      <c r="H210" s="0" t="s">
        <v>265</v>
      </c>
      <c r="I210" s="0" t="n">
        <v>-165</v>
      </c>
      <c r="J210" s="0" t="n">
        <v>1</v>
      </c>
      <c r="K210" s="0" t="n">
        <v>0</v>
      </c>
    </row>
    <row r="211" customFormat="false" ht="15" hidden="false" customHeight="false" outlineLevel="0" collapsed="false">
      <c r="B211" s="0" t="s">
        <v>263</v>
      </c>
      <c r="C211" s="0" t="n">
        <v>20201228</v>
      </c>
      <c r="D211" s="0" t="n">
        <v>20210226</v>
      </c>
      <c r="E211" s="0" t="s">
        <v>266</v>
      </c>
      <c r="F211" s="0" t="s">
        <v>16</v>
      </c>
      <c r="G211" s="0" t="n">
        <v>0</v>
      </c>
      <c r="H211" s="0" t="s">
        <v>267</v>
      </c>
      <c r="I211" s="0" t="n">
        <v>-600</v>
      </c>
      <c r="J211" s="0" t="n">
        <v>1</v>
      </c>
      <c r="K211" s="0" t="n">
        <v>0</v>
      </c>
    </row>
    <row r="212" customFormat="false" ht="15" hidden="false" customHeight="false" outlineLevel="0" collapsed="false">
      <c r="B212" s="0" t="s">
        <v>263</v>
      </c>
      <c r="C212" s="0" t="n">
        <v>20201228</v>
      </c>
      <c r="D212" s="0" t="n">
        <v>20210226</v>
      </c>
      <c r="E212" s="0" t="s">
        <v>268</v>
      </c>
      <c r="F212" s="0" t="s">
        <v>16</v>
      </c>
      <c r="G212" s="0" t="n">
        <v>0</v>
      </c>
      <c r="H212" s="0" t="s">
        <v>269</v>
      </c>
      <c r="I212" s="0" t="n">
        <v>-600</v>
      </c>
      <c r="J212" s="0" t="n">
        <v>1</v>
      </c>
      <c r="K212" s="0" t="n">
        <v>0</v>
      </c>
    </row>
    <row r="213" customFormat="false" ht="15" hidden="false" customHeight="false" outlineLevel="0" collapsed="false">
      <c r="B213" s="0" t="s">
        <v>263</v>
      </c>
      <c r="C213" s="0" t="n">
        <v>20201228</v>
      </c>
      <c r="D213" s="0" t="n">
        <v>20210226</v>
      </c>
      <c r="E213" s="0" t="s">
        <v>270</v>
      </c>
      <c r="F213" s="0" t="s">
        <v>16</v>
      </c>
      <c r="G213" s="0" t="n">
        <v>0</v>
      </c>
      <c r="H213" s="0" t="s">
        <v>271</v>
      </c>
      <c r="I213" s="0" t="n">
        <v>-500</v>
      </c>
      <c r="J213" s="0" t="n">
        <v>1</v>
      </c>
      <c r="K213" s="0" t="n">
        <v>0</v>
      </c>
    </row>
    <row r="214" customFormat="false" ht="15" hidden="false" customHeight="false" outlineLevel="0" collapsed="false">
      <c r="B214" s="0" t="s">
        <v>102</v>
      </c>
      <c r="C214" s="0" t="n">
        <v>20201228</v>
      </c>
      <c r="D214" s="0" t="n">
        <v>20210226</v>
      </c>
      <c r="E214" s="0" t="s">
        <v>272</v>
      </c>
      <c r="F214" s="0" t="s">
        <v>16</v>
      </c>
      <c r="G214" s="0" t="n">
        <v>0</v>
      </c>
      <c r="H214" s="0" t="s">
        <v>273</v>
      </c>
      <c r="I214" s="0" t="n">
        <v>-800</v>
      </c>
      <c r="J214" s="0" t="n">
        <v>1</v>
      </c>
      <c r="K214" s="0" t="n">
        <v>0</v>
      </c>
    </row>
    <row r="215" customFormat="false" ht="15" hidden="false" customHeight="false" outlineLevel="0" collapsed="false">
      <c r="B215" s="0" t="s">
        <v>105</v>
      </c>
      <c r="C215" s="0" t="n">
        <v>20201231</v>
      </c>
      <c r="D215" s="0" t="n">
        <v>20210301</v>
      </c>
      <c r="E215" s="0" t="s">
        <v>272</v>
      </c>
      <c r="F215" s="0" t="s">
        <v>16</v>
      </c>
      <c r="G215" s="0" t="n">
        <v>0</v>
      </c>
      <c r="H215" s="0" t="s">
        <v>273</v>
      </c>
      <c r="I215" s="0" t="n">
        <v>-800</v>
      </c>
      <c r="J215" s="0" t="n">
        <v>1</v>
      </c>
      <c r="K215" s="0" t="n">
        <v>0</v>
      </c>
    </row>
    <row r="216" customFormat="false" ht="15" hidden="false" customHeight="false" outlineLevel="0" collapsed="false">
      <c r="B216" s="0" t="s">
        <v>263</v>
      </c>
      <c r="C216" s="0" t="n">
        <v>20201228</v>
      </c>
      <c r="D216" s="0" t="n">
        <v>20210226</v>
      </c>
      <c r="E216" s="0" t="s">
        <v>274</v>
      </c>
      <c r="F216" s="0" t="s">
        <v>16</v>
      </c>
      <c r="G216" s="0" t="n">
        <v>0</v>
      </c>
      <c r="H216" s="0" t="s">
        <v>275</v>
      </c>
      <c r="I216" s="0" t="n">
        <v>-700</v>
      </c>
      <c r="J216" s="0" t="n">
        <v>1</v>
      </c>
      <c r="K216" s="0" t="n">
        <v>0</v>
      </c>
    </row>
    <row r="217" customFormat="false" ht="15" hidden="false" customHeight="false" outlineLevel="0" collapsed="false">
      <c r="B217" s="0" t="s">
        <v>263</v>
      </c>
      <c r="C217" s="0" t="n">
        <v>20201228</v>
      </c>
      <c r="D217" s="0" t="n">
        <v>20210226</v>
      </c>
      <c r="E217" s="0" t="s">
        <v>276</v>
      </c>
      <c r="F217" s="0" t="s">
        <v>16</v>
      </c>
      <c r="G217" s="0" t="n">
        <v>0</v>
      </c>
      <c r="H217" s="0" t="s">
        <v>277</v>
      </c>
      <c r="I217" s="0" t="n">
        <v>-700</v>
      </c>
      <c r="J217" s="0" t="n">
        <v>1</v>
      </c>
      <c r="K217" s="0" t="n">
        <v>0</v>
      </c>
    </row>
    <row r="218" customFormat="false" ht="15" hidden="false" customHeight="false" outlineLevel="0" collapsed="false">
      <c r="B218" s="0" t="s">
        <v>263</v>
      </c>
      <c r="C218" s="0" t="n">
        <v>20201228</v>
      </c>
      <c r="D218" s="0" t="n">
        <v>20210226</v>
      </c>
      <c r="E218" s="0" t="s">
        <v>278</v>
      </c>
      <c r="F218" s="0" t="s">
        <v>16</v>
      </c>
      <c r="G218" s="0" t="n">
        <v>0</v>
      </c>
      <c r="H218" s="0" t="s">
        <v>279</v>
      </c>
      <c r="I218" s="0" t="n">
        <v>-600</v>
      </c>
      <c r="J218" s="0" t="n">
        <v>1</v>
      </c>
      <c r="K218" s="0" t="n">
        <v>0</v>
      </c>
    </row>
    <row r="219" customFormat="false" ht="15" hidden="false" customHeight="false" outlineLevel="0" collapsed="false">
      <c r="B219" s="0" t="s">
        <v>263</v>
      </c>
      <c r="C219" s="0" t="n">
        <v>20201228</v>
      </c>
      <c r="D219" s="0" t="n">
        <v>20210226</v>
      </c>
      <c r="E219" s="0" t="s">
        <v>280</v>
      </c>
      <c r="F219" s="0" t="s">
        <v>16</v>
      </c>
      <c r="G219" s="0" t="n">
        <v>0</v>
      </c>
      <c r="H219" s="0" t="s">
        <v>281</v>
      </c>
      <c r="I219" s="0" t="n">
        <v>-500</v>
      </c>
      <c r="J219" s="0" t="n">
        <v>1</v>
      </c>
      <c r="K219" s="0" t="n">
        <v>0</v>
      </c>
    </row>
    <row r="220" customFormat="false" ht="15" hidden="false" customHeight="false" outlineLevel="0" collapsed="false">
      <c r="B220" s="0" t="s">
        <v>263</v>
      </c>
      <c r="C220" s="0" t="n">
        <v>20201228</v>
      </c>
      <c r="D220" s="0" t="n">
        <v>20210226</v>
      </c>
      <c r="E220" s="0" t="s">
        <v>282</v>
      </c>
      <c r="F220" s="0" t="s">
        <v>16</v>
      </c>
      <c r="G220" s="0" t="n">
        <v>0</v>
      </c>
      <c r="H220" s="0" t="s">
        <v>283</v>
      </c>
      <c r="I220" s="0" t="n">
        <v>-600</v>
      </c>
      <c r="J220" s="0" t="n">
        <v>1</v>
      </c>
      <c r="K220" s="0" t="n">
        <v>0</v>
      </c>
    </row>
    <row r="221" customFormat="false" ht="15" hidden="false" customHeight="false" outlineLevel="0" collapsed="false">
      <c r="B221" s="0" t="s">
        <v>102</v>
      </c>
      <c r="C221" s="0" t="n">
        <v>20201228</v>
      </c>
      <c r="D221" s="0" t="n">
        <v>20210226</v>
      </c>
      <c r="E221" s="0" t="s">
        <v>284</v>
      </c>
      <c r="F221" s="0" t="s">
        <v>16</v>
      </c>
      <c r="G221" s="0" t="n">
        <v>0</v>
      </c>
      <c r="H221" s="0" t="s">
        <v>285</v>
      </c>
      <c r="I221" s="0" t="n">
        <v>-800</v>
      </c>
      <c r="J221" s="0" t="n">
        <v>1</v>
      </c>
      <c r="K221" s="0" t="n">
        <v>0</v>
      </c>
    </row>
    <row r="222" customFormat="false" ht="15" hidden="false" customHeight="false" outlineLevel="0" collapsed="false">
      <c r="B222" s="0" t="s">
        <v>105</v>
      </c>
      <c r="C222" s="0" t="n">
        <v>20201231</v>
      </c>
      <c r="D222" s="0" t="n">
        <v>20210301</v>
      </c>
      <c r="E222" s="0" t="s">
        <v>284</v>
      </c>
      <c r="F222" s="0" t="s">
        <v>16</v>
      </c>
      <c r="G222" s="0" t="n">
        <v>0</v>
      </c>
      <c r="H222" s="0" t="s">
        <v>285</v>
      </c>
      <c r="I222" s="0" t="n">
        <v>-800</v>
      </c>
      <c r="J222" s="0" t="n">
        <v>1</v>
      </c>
      <c r="K222" s="0" t="n">
        <v>0</v>
      </c>
    </row>
    <row r="223" customFormat="false" ht="15" hidden="false" customHeight="false" outlineLevel="0" collapsed="false">
      <c r="B223" s="0" t="s">
        <v>263</v>
      </c>
      <c r="C223" s="0" t="n">
        <v>20201228</v>
      </c>
      <c r="D223" s="0" t="n">
        <v>20210226</v>
      </c>
      <c r="E223" s="0" t="s">
        <v>286</v>
      </c>
      <c r="F223" s="0" t="s">
        <v>16</v>
      </c>
      <c r="G223" s="0" t="n">
        <v>0</v>
      </c>
      <c r="H223" s="0" t="s">
        <v>287</v>
      </c>
      <c r="I223" s="0" t="n">
        <v>-400</v>
      </c>
      <c r="J223" s="0" t="n">
        <v>1</v>
      </c>
      <c r="K223" s="0" t="n">
        <v>0</v>
      </c>
    </row>
    <row r="224" customFormat="false" ht="15" hidden="false" customHeight="false" outlineLevel="0" collapsed="false">
      <c r="B224" s="0" t="s">
        <v>263</v>
      </c>
      <c r="C224" s="0" t="n">
        <v>20201228</v>
      </c>
      <c r="D224" s="0" t="n">
        <v>20210226</v>
      </c>
      <c r="E224" s="0" t="s">
        <v>288</v>
      </c>
      <c r="F224" s="0" t="s">
        <v>16</v>
      </c>
      <c r="G224" s="0" t="n">
        <v>0</v>
      </c>
      <c r="H224" s="0" t="s">
        <v>289</v>
      </c>
      <c r="I224" s="0" t="n">
        <v>-500</v>
      </c>
      <c r="J224" s="0" t="n">
        <v>1</v>
      </c>
      <c r="K224" s="0" t="n">
        <v>0</v>
      </c>
    </row>
    <row r="225" customFormat="false" ht="15" hidden="false" customHeight="false" outlineLevel="0" collapsed="false">
      <c r="B225" s="0" t="s">
        <v>263</v>
      </c>
      <c r="C225" s="0" t="n">
        <v>20201228</v>
      </c>
      <c r="D225" s="0" t="n">
        <v>20210226</v>
      </c>
      <c r="E225" s="0" t="s">
        <v>290</v>
      </c>
      <c r="F225" s="0" t="s">
        <v>16</v>
      </c>
      <c r="G225" s="0" t="n">
        <v>0</v>
      </c>
      <c r="H225" s="0" t="s">
        <v>291</v>
      </c>
      <c r="I225" s="0" t="n">
        <v>-500</v>
      </c>
      <c r="J225" s="0" t="n">
        <v>1</v>
      </c>
      <c r="K225" s="0" t="n">
        <v>0</v>
      </c>
    </row>
    <row r="226" customFormat="false" ht="15" hidden="false" customHeight="false" outlineLevel="0" collapsed="false">
      <c r="B226" s="0" t="s">
        <v>263</v>
      </c>
      <c r="C226" s="0" t="n">
        <v>20201228</v>
      </c>
      <c r="D226" s="0" t="n">
        <v>20210226</v>
      </c>
      <c r="E226" s="0" t="s">
        <v>292</v>
      </c>
      <c r="F226" s="0" t="s">
        <v>16</v>
      </c>
      <c r="G226" s="0" t="n">
        <v>0</v>
      </c>
      <c r="H226" s="0" t="s">
        <v>293</v>
      </c>
      <c r="I226" s="0" t="n">
        <v>-400</v>
      </c>
      <c r="J226" s="0" t="n">
        <v>1</v>
      </c>
      <c r="K226" s="0" t="n">
        <v>0</v>
      </c>
    </row>
    <row r="227" customFormat="false" ht="15" hidden="false" customHeight="false" outlineLevel="0" collapsed="false">
      <c r="B227" s="0" t="s">
        <v>263</v>
      </c>
      <c r="C227" s="0" t="n">
        <v>20201228</v>
      </c>
      <c r="D227" s="0" t="n">
        <v>20210226</v>
      </c>
      <c r="E227" s="0" t="s">
        <v>294</v>
      </c>
      <c r="F227" s="0" t="s">
        <v>16</v>
      </c>
      <c r="G227" s="0" t="n">
        <v>0</v>
      </c>
      <c r="H227" s="0" t="s">
        <v>295</v>
      </c>
      <c r="I227" s="0" t="n">
        <v>-700</v>
      </c>
      <c r="J227" s="0" t="n">
        <v>1</v>
      </c>
      <c r="K227" s="0" t="n">
        <v>0</v>
      </c>
    </row>
    <row r="228" customFormat="false" ht="15" hidden="false" customHeight="false" outlineLevel="0" collapsed="false">
      <c r="B228" s="0" t="s">
        <v>263</v>
      </c>
      <c r="C228" s="0" t="n">
        <v>20201228</v>
      </c>
      <c r="D228" s="0" t="n">
        <v>20210226</v>
      </c>
      <c r="E228" s="0" t="s">
        <v>296</v>
      </c>
      <c r="F228" s="0" t="s">
        <v>16</v>
      </c>
      <c r="G228" s="0" t="n">
        <v>0</v>
      </c>
      <c r="H228" s="0" t="s">
        <v>297</v>
      </c>
      <c r="I228" s="0" t="n">
        <v>-600</v>
      </c>
      <c r="J228" s="0" t="n">
        <v>1</v>
      </c>
      <c r="K228" s="0" t="n">
        <v>0</v>
      </c>
    </row>
    <row r="229" customFormat="false" ht="15" hidden="false" customHeight="false" outlineLevel="0" collapsed="false">
      <c r="B229" s="0" t="s">
        <v>102</v>
      </c>
      <c r="C229" s="0" t="n">
        <v>20201228</v>
      </c>
      <c r="D229" s="0" t="n">
        <v>20210226</v>
      </c>
      <c r="E229" s="0" t="s">
        <v>298</v>
      </c>
      <c r="F229" s="0" t="s">
        <v>16</v>
      </c>
      <c r="G229" s="0" t="n">
        <v>0</v>
      </c>
      <c r="H229" s="0" t="s">
        <v>299</v>
      </c>
      <c r="I229" s="0" t="n">
        <v>-1000</v>
      </c>
      <c r="J229" s="0" t="n">
        <v>1</v>
      </c>
      <c r="K229" s="0" t="n">
        <v>0</v>
      </c>
    </row>
    <row r="230" customFormat="false" ht="15" hidden="false" customHeight="false" outlineLevel="0" collapsed="false">
      <c r="B230" s="0" t="s">
        <v>105</v>
      </c>
      <c r="C230" s="0" t="n">
        <v>20201231</v>
      </c>
      <c r="D230" s="0" t="n">
        <v>20210301</v>
      </c>
      <c r="E230" s="0" t="s">
        <v>298</v>
      </c>
      <c r="F230" s="0" t="s">
        <v>16</v>
      </c>
      <c r="G230" s="0" t="n">
        <v>0</v>
      </c>
      <c r="H230" s="0" t="s">
        <v>299</v>
      </c>
      <c r="I230" s="0" t="n">
        <v>-1000</v>
      </c>
      <c r="J230" s="0" t="n">
        <v>1</v>
      </c>
      <c r="K230" s="0" t="n">
        <v>0</v>
      </c>
    </row>
    <row r="231" customFormat="false" ht="15" hidden="false" customHeight="false" outlineLevel="0" collapsed="false">
      <c r="B231" s="0" t="s">
        <v>102</v>
      </c>
      <c r="C231" s="0" t="n">
        <v>20201228</v>
      </c>
      <c r="D231" s="0" t="n">
        <v>20210226</v>
      </c>
      <c r="E231" s="0" t="s">
        <v>300</v>
      </c>
      <c r="F231" s="0" t="s">
        <v>16</v>
      </c>
      <c r="G231" s="0" t="n">
        <v>0</v>
      </c>
      <c r="H231" s="0" t="s">
        <v>301</v>
      </c>
      <c r="I231" s="0" t="n">
        <v>-800</v>
      </c>
      <c r="J231" s="0" t="n">
        <v>1</v>
      </c>
      <c r="K231" s="0" t="n">
        <v>0</v>
      </c>
    </row>
    <row r="232" customFormat="false" ht="15" hidden="false" customHeight="false" outlineLevel="0" collapsed="false">
      <c r="B232" s="0" t="s">
        <v>105</v>
      </c>
      <c r="C232" s="0" t="n">
        <v>20201231</v>
      </c>
      <c r="D232" s="0" t="n">
        <v>20210301</v>
      </c>
      <c r="E232" s="0" t="s">
        <v>300</v>
      </c>
      <c r="F232" s="0" t="s">
        <v>16</v>
      </c>
      <c r="G232" s="0" t="n">
        <v>0</v>
      </c>
      <c r="H232" s="0" t="s">
        <v>301</v>
      </c>
      <c r="I232" s="0" t="n">
        <v>-800</v>
      </c>
      <c r="J232" s="0" t="n">
        <v>1</v>
      </c>
      <c r="K232" s="0" t="n">
        <v>0</v>
      </c>
    </row>
    <row r="233" customFormat="false" ht="15" hidden="false" customHeight="false" outlineLevel="0" collapsed="false">
      <c r="B233" s="0" t="s">
        <v>34</v>
      </c>
      <c r="C233" s="0" t="n">
        <v>20201231</v>
      </c>
      <c r="D233" s="0" t="n">
        <v>20210301</v>
      </c>
      <c r="E233" s="0" t="s">
        <v>302</v>
      </c>
      <c r="F233" s="0" t="s">
        <v>16</v>
      </c>
      <c r="G233" s="0" t="n">
        <v>0</v>
      </c>
      <c r="H233" s="0" t="s">
        <v>303</v>
      </c>
      <c r="I233" s="0" t="n">
        <v>-800</v>
      </c>
      <c r="J233" s="0" t="n">
        <v>1</v>
      </c>
      <c r="K233" s="0" t="n">
        <v>0</v>
      </c>
    </row>
    <row r="234" customFormat="false" ht="15" hidden="false" customHeight="false" outlineLevel="0" collapsed="false">
      <c r="B234" s="0" t="s">
        <v>116</v>
      </c>
      <c r="C234" s="0" t="n">
        <v>20201217</v>
      </c>
      <c r="D234" s="0" t="n">
        <v>20210215</v>
      </c>
      <c r="E234" s="0" t="s">
        <v>304</v>
      </c>
      <c r="F234" s="0" t="s">
        <v>16</v>
      </c>
      <c r="G234" s="0" t="n">
        <v>0</v>
      </c>
      <c r="H234" s="0" t="s">
        <v>305</v>
      </c>
      <c r="I234" s="0" t="n">
        <v>-186</v>
      </c>
      <c r="J234" s="0" t="n">
        <v>1</v>
      </c>
      <c r="K234" s="0" t="n">
        <v>1</v>
      </c>
    </row>
    <row r="235" customFormat="false" ht="15" hidden="false" customHeight="false" outlineLevel="0" collapsed="false">
      <c r="B235" s="0" t="s">
        <v>34</v>
      </c>
      <c r="C235" s="0" t="n">
        <v>20201231</v>
      </c>
      <c r="D235" s="0" t="n">
        <v>20210301</v>
      </c>
      <c r="E235" s="0" t="s">
        <v>304</v>
      </c>
      <c r="F235" s="0" t="s">
        <v>16</v>
      </c>
      <c r="G235" s="0" t="n">
        <v>0</v>
      </c>
      <c r="H235" s="0" t="s">
        <v>305</v>
      </c>
      <c r="I235" s="0" t="n">
        <v>-800</v>
      </c>
      <c r="J235" s="0" t="n">
        <v>1</v>
      </c>
      <c r="K235" s="0" t="n">
        <v>0</v>
      </c>
    </row>
    <row r="236" customFormat="false" ht="15" hidden="false" customHeight="false" outlineLevel="0" collapsed="false">
      <c r="B236" s="0" t="s">
        <v>102</v>
      </c>
      <c r="C236" s="0" t="n">
        <v>20201228</v>
      </c>
      <c r="D236" s="0" t="n">
        <v>20210226</v>
      </c>
      <c r="E236" s="0" t="s">
        <v>306</v>
      </c>
      <c r="F236" s="0" t="s">
        <v>16</v>
      </c>
      <c r="G236" s="0" t="n">
        <v>0</v>
      </c>
      <c r="H236" s="0" t="s">
        <v>307</v>
      </c>
      <c r="I236" s="0" t="n">
        <v>-374</v>
      </c>
      <c r="J236" s="0" t="n">
        <v>1</v>
      </c>
      <c r="K236" s="0" t="n">
        <v>0</v>
      </c>
    </row>
    <row r="237" customFormat="false" ht="15" hidden="false" customHeight="false" outlineLevel="0" collapsed="false">
      <c r="B237" s="0" t="s">
        <v>105</v>
      </c>
      <c r="C237" s="0" t="n">
        <v>20201231</v>
      </c>
      <c r="D237" s="0" t="n">
        <v>20210301</v>
      </c>
      <c r="E237" s="0" t="s">
        <v>306</v>
      </c>
      <c r="F237" s="0" t="s">
        <v>16</v>
      </c>
      <c r="G237" s="0" t="n">
        <v>0</v>
      </c>
      <c r="H237" s="0" t="s">
        <v>307</v>
      </c>
      <c r="I237" s="0" t="n">
        <v>-800</v>
      </c>
      <c r="J237" s="0" t="n">
        <v>1</v>
      </c>
      <c r="K237" s="0" t="n">
        <v>0</v>
      </c>
    </row>
    <row r="238" customFormat="false" ht="15" hidden="false" customHeight="false" outlineLevel="0" collapsed="false">
      <c r="B238" s="0" t="s">
        <v>102</v>
      </c>
      <c r="C238" s="0" t="n">
        <v>20201228</v>
      </c>
      <c r="D238" s="0" t="n">
        <v>20210226</v>
      </c>
      <c r="E238" s="0" t="s">
        <v>308</v>
      </c>
      <c r="F238" s="0" t="s">
        <v>16</v>
      </c>
      <c r="G238" s="0" t="n">
        <v>0</v>
      </c>
      <c r="H238" s="0" t="s">
        <v>309</v>
      </c>
      <c r="I238" s="0" t="n">
        <v>-800</v>
      </c>
      <c r="J238" s="0" t="n">
        <v>1</v>
      </c>
      <c r="K238" s="0" t="n">
        <v>0</v>
      </c>
    </row>
    <row r="239" customFormat="false" ht="15" hidden="false" customHeight="false" outlineLevel="0" collapsed="false">
      <c r="B239" s="0" t="s">
        <v>105</v>
      </c>
      <c r="C239" s="0" t="n">
        <v>20201231</v>
      </c>
      <c r="D239" s="0" t="n">
        <v>20210301</v>
      </c>
      <c r="E239" s="0" t="s">
        <v>308</v>
      </c>
      <c r="F239" s="0" t="s">
        <v>16</v>
      </c>
      <c r="G239" s="0" t="n">
        <v>0</v>
      </c>
      <c r="H239" s="0" t="s">
        <v>309</v>
      </c>
      <c r="I239" s="0" t="n">
        <v>-800</v>
      </c>
      <c r="J239" s="0" t="n">
        <v>1</v>
      </c>
      <c r="K239" s="0" t="n">
        <v>0</v>
      </c>
    </row>
    <row r="240" customFormat="false" ht="15" hidden="false" customHeight="false" outlineLevel="0" collapsed="false">
      <c r="B240" s="0" t="s">
        <v>310</v>
      </c>
      <c r="C240" s="0" t="n">
        <v>20201231</v>
      </c>
      <c r="D240" s="0" t="n">
        <v>20210301</v>
      </c>
      <c r="E240" s="0" t="s">
        <v>311</v>
      </c>
      <c r="F240" s="0" t="s">
        <v>312</v>
      </c>
      <c r="G240" s="0" t="n">
        <v>1813500541</v>
      </c>
      <c r="H240" s="0" t="n">
        <v>1813500541</v>
      </c>
      <c r="I240" s="0" t="n">
        <v>-3976</v>
      </c>
      <c r="J240" s="0" t="n">
        <v>1</v>
      </c>
      <c r="K240" s="0" t="n">
        <v>0</v>
      </c>
    </row>
    <row r="241" customFormat="false" ht="15" hidden="false" customHeight="false" outlineLevel="0" collapsed="false">
      <c r="B241" s="0" t="s">
        <v>263</v>
      </c>
      <c r="C241" s="0" t="n">
        <v>20201228</v>
      </c>
      <c r="D241" s="0" t="n">
        <v>20210226</v>
      </c>
      <c r="E241" s="0" t="s">
        <v>313</v>
      </c>
      <c r="F241" s="0" t="s">
        <v>16</v>
      </c>
      <c r="G241" s="0" t="n">
        <v>0</v>
      </c>
      <c r="H241" s="0" t="s">
        <v>314</v>
      </c>
      <c r="I241" s="0" t="n">
        <v>-600</v>
      </c>
      <c r="J241" s="0" t="n">
        <v>1</v>
      </c>
      <c r="K241" s="0" t="n">
        <v>0</v>
      </c>
    </row>
    <row r="242" customFormat="false" ht="15" hidden="false" customHeight="false" outlineLevel="0" collapsed="false">
      <c r="B242" s="0" t="s">
        <v>263</v>
      </c>
      <c r="C242" s="0" t="n">
        <v>20201228</v>
      </c>
      <c r="D242" s="0" t="n">
        <v>20210226</v>
      </c>
      <c r="E242" s="0" t="s">
        <v>315</v>
      </c>
      <c r="F242" s="0" t="s">
        <v>16</v>
      </c>
      <c r="G242" s="0" t="n">
        <v>0</v>
      </c>
      <c r="H242" s="0" t="s">
        <v>316</v>
      </c>
      <c r="I242" s="0" t="n">
        <v>-186</v>
      </c>
      <c r="J242" s="0" t="n">
        <v>1</v>
      </c>
      <c r="K242" s="0" t="n">
        <v>0</v>
      </c>
    </row>
    <row r="243" customFormat="false" ht="15" hidden="false" customHeight="false" outlineLevel="0" collapsed="false">
      <c r="B243" s="0" t="s">
        <v>34</v>
      </c>
      <c r="C243" s="0" t="n">
        <v>20201231</v>
      </c>
      <c r="D243" s="0" t="n">
        <v>20210301</v>
      </c>
      <c r="E243" s="0" t="s">
        <v>317</v>
      </c>
      <c r="F243" s="0" t="s">
        <v>318</v>
      </c>
      <c r="G243" s="0" t="s">
        <v>16</v>
      </c>
      <c r="H243" s="0" t="n">
        <v>0</v>
      </c>
      <c r="I243" s="0" t="s">
        <v>319</v>
      </c>
      <c r="J243" s="0" t="n">
        <v>-758</v>
      </c>
      <c r="K243" s="0" t="n">
        <v>5</v>
      </c>
      <c r="L243" s="0" t="n">
        <v>1</v>
      </c>
      <c r="M243" s="0" t="n">
        <v>0</v>
      </c>
    </row>
    <row r="244" customFormat="false" ht="15" hidden="false" customHeight="false" outlineLevel="0" collapsed="false">
      <c r="B244" s="0" t="s">
        <v>34</v>
      </c>
      <c r="C244" s="0" t="n">
        <v>20201231</v>
      </c>
      <c r="D244" s="0" t="n">
        <v>20210301</v>
      </c>
      <c r="E244" s="0" t="s">
        <v>320</v>
      </c>
      <c r="F244" s="0" t="s">
        <v>16</v>
      </c>
      <c r="G244" s="0" t="n">
        <v>0</v>
      </c>
      <c r="H244" s="0" t="s">
        <v>321</v>
      </c>
      <c r="I244" s="0" t="n">
        <v>-800</v>
      </c>
      <c r="J244" s="0" t="n">
        <v>1</v>
      </c>
      <c r="K244" s="0" t="n">
        <v>0</v>
      </c>
    </row>
    <row r="245" customFormat="false" ht="15" hidden="false" customHeight="false" outlineLevel="0" collapsed="false">
      <c r="B245" s="0" t="s">
        <v>322</v>
      </c>
      <c r="C245" s="0" t="n">
        <v>20201231</v>
      </c>
      <c r="D245" s="0" t="n">
        <v>20210301</v>
      </c>
      <c r="E245" s="0" t="s">
        <v>323</v>
      </c>
      <c r="F245" s="0" t="s">
        <v>16</v>
      </c>
      <c r="G245" s="0" t="n">
        <v>0</v>
      </c>
      <c r="H245" s="0" t="s">
        <v>324</v>
      </c>
      <c r="I245" s="0" t="n">
        <v>-800</v>
      </c>
      <c r="J245" s="0" t="n">
        <v>1</v>
      </c>
      <c r="K245" s="0" t="n">
        <v>0</v>
      </c>
    </row>
    <row r="246" customFormat="false" ht="15" hidden="false" customHeight="false" outlineLevel="0" collapsed="false">
      <c r="B246" s="0" t="s">
        <v>322</v>
      </c>
      <c r="C246" s="0" t="n">
        <v>20201231</v>
      </c>
      <c r="D246" s="0" t="n">
        <v>20210301</v>
      </c>
      <c r="E246" s="0" t="s">
        <v>325</v>
      </c>
      <c r="F246" s="0" t="s">
        <v>16</v>
      </c>
      <c r="G246" s="0" t="n">
        <v>0</v>
      </c>
      <c r="H246" s="0" t="s">
        <v>326</v>
      </c>
      <c r="I246" s="0" t="n">
        <v>-800</v>
      </c>
      <c r="J246" s="0" t="n">
        <v>1</v>
      </c>
      <c r="K246" s="0" t="n">
        <v>0</v>
      </c>
    </row>
    <row r="247" customFormat="false" ht="15" hidden="false" customHeight="false" outlineLevel="0" collapsed="false">
      <c r="B247" s="0" t="s">
        <v>100</v>
      </c>
      <c r="C247" s="0" t="n">
        <v>20201231</v>
      </c>
      <c r="D247" s="0" t="n">
        <v>20210301</v>
      </c>
      <c r="E247" s="0" t="s">
        <v>327</v>
      </c>
      <c r="F247" s="0" t="s">
        <v>16</v>
      </c>
      <c r="G247" s="0" t="n">
        <v>0</v>
      </c>
      <c r="H247" s="0" t="n">
        <v>92018250529</v>
      </c>
      <c r="I247" s="0" t="n">
        <v>-5640</v>
      </c>
      <c r="J247" s="0" t="n">
        <v>12</v>
      </c>
      <c r="K247" s="0" t="n">
        <v>1</v>
      </c>
      <c r="L247" s="0" t="n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Roman,Normale"&amp;12&amp;Kffffff&amp;A</oddHeader>
    <oddFooter>&amp;C&amp;"Times New Roman,Normale"&amp;12&amp;KffffffPagina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45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R23" activeCellId="1" sqref="1:2 R23"/>
    </sheetView>
  </sheetViews>
  <sheetFormatPr defaultColWidth="11.58984375"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16.14"/>
    <col collapsed="false" customWidth="true" hidden="false" outlineLevel="0" max="3" min="3" style="0" width="9.71"/>
    <col collapsed="false" customWidth="true" hidden="false" outlineLevel="0" max="8" min="4" style="0" width="11.14"/>
    <col collapsed="false" customWidth="true" hidden="false" outlineLevel="0" max="9" min="9" style="0" width="11.71"/>
    <col collapsed="false" customWidth="true" hidden="false" outlineLevel="0" max="10" min="10" style="0" width="9.71"/>
    <col collapsed="false" customWidth="true" hidden="false" outlineLevel="0" max="11" min="11" style="0" width="11.86"/>
    <col collapsed="false" customWidth="true" hidden="false" outlineLevel="0" max="12" min="12" style="0" width="11.99"/>
    <col collapsed="false" customWidth="true" hidden="false" outlineLevel="0" max="13" min="13" style="0" width="36.57"/>
    <col collapsed="false" customWidth="true" hidden="false" outlineLevel="0" max="14" min="14" style="0" width="10.14"/>
    <col collapsed="false" customWidth="true" hidden="false" outlineLevel="0" max="15" min="15" style="0" width="11.99"/>
    <col collapsed="false" customWidth="true" hidden="false" outlineLevel="0" max="16" min="16" style="0" width="17.29"/>
    <col collapsed="false" customWidth="true" hidden="false" outlineLevel="0" max="17" min="17" style="1" width="13.43"/>
  </cols>
  <sheetData>
    <row r="1" customFormat="false" ht="75" hidden="false" customHeight="false" outlineLevel="0" collapsed="false">
      <c r="A1" s="2" t="s">
        <v>0</v>
      </c>
      <c r="B1" s="2" t="s">
        <v>1</v>
      </c>
      <c r="C1" s="2" t="s">
        <v>2</v>
      </c>
      <c r="D1" s="2"/>
      <c r="E1" s="2"/>
      <c r="F1" s="2"/>
      <c r="G1" s="3" t="s">
        <v>328</v>
      </c>
      <c r="H1" s="2" t="s">
        <v>3</v>
      </c>
      <c r="I1" s="2"/>
      <c r="J1" s="2"/>
      <c r="K1" s="2"/>
      <c r="L1" s="3" t="s">
        <v>329</v>
      </c>
      <c r="M1" s="2" t="s">
        <v>4</v>
      </c>
      <c r="N1" s="2" t="s">
        <v>5</v>
      </c>
      <c r="O1" s="2" t="s">
        <v>6</v>
      </c>
      <c r="P1" s="2" t="s">
        <v>7</v>
      </c>
      <c r="Q1" s="4" t="s">
        <v>8</v>
      </c>
    </row>
    <row r="2" customFormat="false" ht="15" hidden="false" customHeight="false" outlineLevel="0" collapsed="false">
      <c r="B2" s="0" t="n">
        <v>249</v>
      </c>
      <c r="C2" s="0" t="n">
        <v>20100831</v>
      </c>
      <c r="D2" s="0" t="str">
        <f aca="false">MID(C2,1,4)</f>
        <v>2010</v>
      </c>
      <c r="E2" s="0" t="str">
        <f aca="false">MID(C2,5,2)</f>
        <v>08</v>
      </c>
      <c r="F2" s="0" t="str">
        <f aca="false">MID(C2,7,2)</f>
        <v>31</v>
      </c>
      <c r="G2" s="0" t="str">
        <f aca="false">CONCATENATE(F2,"/",E2,"/",D2)</f>
        <v>31/08/2010</v>
      </c>
      <c r="H2" s="0" t="n">
        <v>20101129</v>
      </c>
      <c r="I2" s="0" t="str">
        <f aca="false">MID(H2,1,4)</f>
        <v>2010</v>
      </c>
      <c r="J2" s="0" t="str">
        <f aca="false">MID(H2,5,2)</f>
        <v>11</v>
      </c>
      <c r="K2" s="0" t="str">
        <f aca="false">MID(H2,7,2)</f>
        <v>29</v>
      </c>
      <c r="L2" s="0" t="str">
        <f aca="false">CONCATENATE(K2,"/",J2,"/",I2)</f>
        <v>29/11/2010</v>
      </c>
      <c r="M2" s="0" t="s">
        <v>13</v>
      </c>
      <c r="N2" s="0" t="s">
        <v>14</v>
      </c>
      <c r="O2" s="0" t="n">
        <v>311430375</v>
      </c>
      <c r="P2" s="0" t="n">
        <v>311430375</v>
      </c>
      <c r="Q2" s="1" t="n">
        <v>-2487.6</v>
      </c>
    </row>
    <row r="3" customFormat="false" ht="15" hidden="false" customHeight="false" outlineLevel="0" collapsed="false">
      <c r="B3" s="0" t="n">
        <v>524</v>
      </c>
      <c r="C3" s="0" t="n">
        <v>20101231</v>
      </c>
      <c r="D3" s="0" t="str">
        <f aca="false">MID(C3,1,4)</f>
        <v>2010</v>
      </c>
      <c r="E3" s="0" t="str">
        <f aca="false">MID(C3,5,2)</f>
        <v>12</v>
      </c>
      <c r="F3" s="0" t="str">
        <f aca="false">MID(C3,7,2)</f>
        <v>31</v>
      </c>
      <c r="G3" s="0" t="str">
        <f aca="false">CONCATENATE(F3,"/",E3,"/",D3)</f>
        <v>31/12/2010</v>
      </c>
      <c r="H3" s="0" t="n">
        <v>20110331</v>
      </c>
      <c r="I3" s="0" t="str">
        <f aca="false">MID(H3,1,4)</f>
        <v>2011</v>
      </c>
      <c r="J3" s="0" t="str">
        <f aca="false">MID(H3,5,2)</f>
        <v>03</v>
      </c>
      <c r="K3" s="0" t="str">
        <f aca="false">MID(H3,7,2)</f>
        <v>31</v>
      </c>
      <c r="L3" s="0" t="str">
        <f aca="false">CONCATENATE(K3,"/",J3,"/",I3)</f>
        <v>31/03/2011</v>
      </c>
      <c r="M3" s="0" t="s">
        <v>13</v>
      </c>
      <c r="N3" s="0" t="s">
        <v>14</v>
      </c>
      <c r="O3" s="0" t="n">
        <v>311430375</v>
      </c>
      <c r="P3" s="0" t="n">
        <v>311430375</v>
      </c>
      <c r="Q3" s="1" t="n">
        <v>2487.6</v>
      </c>
    </row>
    <row r="4" customFormat="false" ht="15" hidden="false" customHeight="false" outlineLevel="0" collapsed="false">
      <c r="B4" s="0" t="n">
        <v>52</v>
      </c>
      <c r="C4" s="0" t="n">
        <v>20081231</v>
      </c>
      <c r="D4" s="0" t="str">
        <f aca="false">MID(C4,1,4)</f>
        <v>2008</v>
      </c>
      <c r="E4" s="0" t="str">
        <f aca="false">MID(C4,5,2)</f>
        <v>12</v>
      </c>
      <c r="F4" s="0" t="str">
        <f aca="false">MID(C4,7,2)</f>
        <v>31</v>
      </c>
      <c r="G4" s="0" t="str">
        <f aca="false">CONCATENATE(F4,"/",E4,"/",D4)</f>
        <v>31/12/2008</v>
      </c>
      <c r="H4" s="0" t="n">
        <v>20090101</v>
      </c>
      <c r="I4" s="0" t="str">
        <f aca="false">MID(H4,1,4)</f>
        <v>2009</v>
      </c>
      <c r="J4" s="0" t="str">
        <f aca="false">MID(H4,5,2)</f>
        <v>01</v>
      </c>
      <c r="K4" s="0" t="str">
        <f aca="false">MID(H4,7,2)</f>
        <v>01</v>
      </c>
      <c r="L4" s="0" t="str">
        <f aca="false">CONCATENATE(K4,"/",J4,"/",I4)</f>
        <v>01/01/2009</v>
      </c>
      <c r="M4" s="0" t="s">
        <v>15</v>
      </c>
      <c r="N4" s="0" t="s">
        <v>16</v>
      </c>
      <c r="O4" s="0" t="n">
        <v>728020520</v>
      </c>
      <c r="P4" s="0" t="n">
        <v>728020520</v>
      </c>
      <c r="Q4" s="1" t="n">
        <v>-600.1</v>
      </c>
    </row>
    <row r="5" customFormat="false" ht="15" hidden="false" customHeight="false" outlineLevel="0" collapsed="false">
      <c r="B5" s="0" t="n">
        <v>1</v>
      </c>
      <c r="C5" s="0" t="n">
        <v>20090101</v>
      </c>
      <c r="D5" s="0" t="str">
        <f aca="false">MID(C5,1,4)</f>
        <v>2009</v>
      </c>
      <c r="E5" s="0" t="str">
        <f aca="false">MID(C5,5,2)</f>
        <v>01</v>
      </c>
      <c r="F5" s="0" t="str">
        <f aca="false">MID(C5,7,2)</f>
        <v>01</v>
      </c>
      <c r="G5" s="0" t="str">
        <f aca="false">CONCATENATE(F5,"/",E5,"/",D5)</f>
        <v>01/01/2009</v>
      </c>
      <c r="H5" s="0" t="n">
        <v>20090102</v>
      </c>
      <c r="I5" s="0" t="str">
        <f aca="false">MID(H5,1,4)</f>
        <v>2009</v>
      </c>
      <c r="J5" s="0" t="str">
        <f aca="false">MID(H5,5,2)</f>
        <v>01</v>
      </c>
      <c r="K5" s="0" t="str">
        <f aca="false">MID(H5,7,2)</f>
        <v>02</v>
      </c>
      <c r="L5" s="0" t="str">
        <f aca="false">CONCATENATE(K5,"/",J5,"/",I5)</f>
        <v>02/01/2009</v>
      </c>
      <c r="M5" s="0" t="s">
        <v>15</v>
      </c>
      <c r="N5" s="0" t="s">
        <v>16</v>
      </c>
      <c r="O5" s="0" t="n">
        <v>728020520</v>
      </c>
      <c r="P5" s="0" t="n">
        <v>728020520</v>
      </c>
      <c r="Q5" s="1" t="n">
        <v>600.1</v>
      </c>
    </row>
    <row r="6" customFormat="false" ht="15" hidden="false" customHeight="false" outlineLevel="0" collapsed="false">
      <c r="B6" s="0" t="s">
        <v>17</v>
      </c>
      <c r="C6" s="0" t="n">
        <v>20201231</v>
      </c>
      <c r="D6" s="0" t="str">
        <f aca="false">MID(C6,1,4)</f>
        <v>2020</v>
      </c>
      <c r="E6" s="0" t="str">
        <f aca="false">MID(C6,5,2)</f>
        <v>12</v>
      </c>
      <c r="F6" s="0" t="str">
        <f aca="false">MID(C6,7,2)</f>
        <v>31</v>
      </c>
      <c r="G6" s="0" t="str">
        <f aca="false">CONCATENATE(F6,"/",E6,"/",D6)</f>
        <v>31/12/2020</v>
      </c>
      <c r="H6" s="0" t="n">
        <v>20201231</v>
      </c>
      <c r="I6" s="0" t="str">
        <f aca="false">MID(H6,1,4)</f>
        <v>2020</v>
      </c>
      <c r="J6" s="0" t="str">
        <f aca="false">MID(H6,5,2)</f>
        <v>12</v>
      </c>
      <c r="K6" s="0" t="str">
        <f aca="false">MID(H6,7,2)</f>
        <v>31</v>
      </c>
      <c r="L6" s="0" t="str">
        <f aca="false">CONCATENATE(K6,"/",J6,"/",I6)</f>
        <v>31/12/2020</v>
      </c>
      <c r="M6" s="0" t="s">
        <v>18</v>
      </c>
      <c r="N6" s="0" t="s">
        <v>16</v>
      </c>
      <c r="O6" s="0" t="n">
        <v>0</v>
      </c>
      <c r="P6" s="0" t="n">
        <v>223000522</v>
      </c>
      <c r="Q6" s="1" t="n">
        <v>-79120.89</v>
      </c>
    </row>
    <row r="7" customFormat="false" ht="15" hidden="false" customHeight="false" outlineLevel="0" collapsed="false">
      <c r="B7" s="0" t="s">
        <v>19</v>
      </c>
      <c r="C7" s="0" t="n">
        <v>20201231</v>
      </c>
      <c r="D7" s="0" t="str">
        <f aca="false">MID(C7,1,4)</f>
        <v>2020</v>
      </c>
      <c r="E7" s="0" t="str">
        <f aca="false">MID(C7,5,2)</f>
        <v>12</v>
      </c>
      <c r="F7" s="0" t="str">
        <f aca="false">MID(C7,7,2)</f>
        <v>31</v>
      </c>
      <c r="G7" s="0" t="str">
        <f aca="false">CONCATENATE(F7,"/",E7,"/",D7)</f>
        <v>31/12/2020</v>
      </c>
      <c r="H7" s="0" t="n">
        <v>20210130</v>
      </c>
      <c r="I7" s="0" t="str">
        <f aca="false">MID(H7,1,4)</f>
        <v>2021</v>
      </c>
      <c r="J7" s="0" t="str">
        <f aca="false">MID(H7,5,2)</f>
        <v>01</v>
      </c>
      <c r="K7" s="0" t="str">
        <f aca="false">MID(H7,7,2)</f>
        <v>30</v>
      </c>
      <c r="L7" s="0" t="str">
        <f aca="false">CONCATENATE(K7,"/",J7,"/",I7)</f>
        <v>30/01/2021</v>
      </c>
      <c r="M7" s="0" t="s">
        <v>20</v>
      </c>
      <c r="N7" s="0" t="s">
        <v>16</v>
      </c>
      <c r="O7" s="0" t="n">
        <v>884060526</v>
      </c>
      <c r="P7" s="0" t="s">
        <v>21</v>
      </c>
      <c r="Q7" s="1" t="n">
        <v>-22.1</v>
      </c>
    </row>
    <row r="8" customFormat="false" ht="15" hidden="false" customHeight="false" outlineLevel="0" collapsed="false">
      <c r="B8" s="0" t="n">
        <v>20</v>
      </c>
      <c r="C8" s="0" t="n">
        <v>20070716</v>
      </c>
      <c r="D8" s="0" t="str">
        <f aca="false">MID(C8,1,4)</f>
        <v>2007</v>
      </c>
      <c r="E8" s="0" t="str">
        <f aca="false">MID(C8,5,2)</f>
        <v>07</v>
      </c>
      <c r="F8" s="0" t="str">
        <f aca="false">MID(C8,7,2)</f>
        <v>16</v>
      </c>
      <c r="G8" s="0" t="str">
        <f aca="false">CONCATENATE(F8,"/",E8,"/",D8)</f>
        <v>16/07/2007</v>
      </c>
      <c r="H8" s="0" t="n">
        <v>20070815</v>
      </c>
      <c r="I8" s="0" t="str">
        <f aca="false">MID(H8,1,4)</f>
        <v>2007</v>
      </c>
      <c r="J8" s="0" t="str">
        <f aca="false">MID(H8,5,2)</f>
        <v>08</v>
      </c>
      <c r="K8" s="0" t="str">
        <f aca="false">MID(H8,7,2)</f>
        <v>15</v>
      </c>
      <c r="L8" s="0" t="str">
        <f aca="false">CONCATENATE(K8,"/",J8,"/",I8)</f>
        <v>15/08/2007</v>
      </c>
      <c r="M8" s="0" t="s">
        <v>22</v>
      </c>
      <c r="N8" s="0" t="s">
        <v>16</v>
      </c>
      <c r="O8" s="0" t="n">
        <v>273530527</v>
      </c>
      <c r="P8" s="0" t="n">
        <v>80002070524</v>
      </c>
      <c r="Q8" s="1" t="n">
        <v>3250.1</v>
      </c>
    </row>
    <row r="9" customFormat="false" ht="15" hidden="false" customHeight="false" outlineLevel="0" collapsed="false">
      <c r="B9" s="0" t="n">
        <v>708</v>
      </c>
      <c r="C9" s="0" t="n">
        <v>20070607</v>
      </c>
      <c r="D9" s="0" t="str">
        <f aca="false">MID(C9,1,4)</f>
        <v>2007</v>
      </c>
      <c r="E9" s="0" t="str">
        <f aca="false">MID(C9,5,2)</f>
        <v>06</v>
      </c>
      <c r="F9" s="0" t="str">
        <f aca="false">MID(C9,7,2)</f>
        <v>07</v>
      </c>
      <c r="G9" s="0" t="str">
        <f aca="false">CONCATENATE(F9,"/",E9,"/",D9)</f>
        <v>07/06/2007</v>
      </c>
      <c r="H9" s="0" t="n">
        <v>20070707</v>
      </c>
      <c r="I9" s="0" t="str">
        <f aca="false">MID(H9,1,4)</f>
        <v>2007</v>
      </c>
      <c r="J9" s="0" t="str">
        <f aca="false">MID(H9,5,2)</f>
        <v>07</v>
      </c>
      <c r="K9" s="0" t="str">
        <f aca="false">MID(H9,7,2)</f>
        <v>07</v>
      </c>
      <c r="L9" s="0" t="str">
        <f aca="false">CONCATENATE(K9,"/",J9,"/",I9)</f>
        <v>07/07/2007</v>
      </c>
      <c r="M9" s="0" t="s">
        <v>22</v>
      </c>
      <c r="N9" s="0" t="s">
        <v>16</v>
      </c>
      <c r="O9" s="0" t="n">
        <v>273530527</v>
      </c>
      <c r="P9" s="0" t="n">
        <v>80002070524</v>
      </c>
      <c r="Q9" s="1" t="n">
        <v>-3250.1</v>
      </c>
    </row>
    <row r="10" customFormat="false" ht="15" hidden="false" customHeight="false" outlineLevel="0" collapsed="false">
      <c r="B10" s="0" t="n">
        <v>3</v>
      </c>
      <c r="C10" s="0" t="n">
        <v>20080229</v>
      </c>
      <c r="D10" s="0" t="str">
        <f aca="false">MID(C10,1,4)</f>
        <v>2008</v>
      </c>
      <c r="E10" s="0" t="str">
        <f aca="false">MID(C10,5,2)</f>
        <v>02</v>
      </c>
      <c r="F10" s="0" t="str">
        <f aca="false">MID(C10,7,2)</f>
        <v>29</v>
      </c>
      <c r="G10" s="0" t="str">
        <f aca="false">CONCATENATE(F10,"/",E10,"/",D10)</f>
        <v>29/02/2008</v>
      </c>
      <c r="H10" s="0" t="n">
        <v>20080529</v>
      </c>
      <c r="I10" s="0" t="str">
        <f aca="false">MID(H10,1,4)</f>
        <v>2008</v>
      </c>
      <c r="J10" s="0" t="str">
        <f aca="false">MID(H10,5,2)</f>
        <v>05</v>
      </c>
      <c r="K10" s="0" t="str">
        <f aca="false">MID(H10,7,2)</f>
        <v>29</v>
      </c>
      <c r="L10" s="0" t="str">
        <f aca="false">CONCATENATE(K10,"/",J10,"/",I10)</f>
        <v>29/05/2008</v>
      </c>
      <c r="M10" s="0" t="s">
        <v>23</v>
      </c>
      <c r="N10" s="0" t="s">
        <v>16</v>
      </c>
      <c r="O10" s="0" t="n">
        <v>629270521</v>
      </c>
      <c r="P10" s="0" t="n">
        <v>629270521</v>
      </c>
      <c r="Q10" s="1" t="n">
        <v>1410.1</v>
      </c>
    </row>
    <row r="11" customFormat="false" ht="15" hidden="false" customHeight="false" outlineLevel="0" collapsed="false">
      <c r="B11" s="0" t="n">
        <v>11</v>
      </c>
      <c r="C11" s="0" t="n">
        <v>20080131</v>
      </c>
      <c r="D11" s="0" t="str">
        <f aca="false">MID(C11,1,4)</f>
        <v>2008</v>
      </c>
      <c r="E11" s="0" t="str">
        <f aca="false">MID(C11,5,2)</f>
        <v>01</v>
      </c>
      <c r="F11" s="0" t="str">
        <f aca="false">MID(C11,7,2)</f>
        <v>31</v>
      </c>
      <c r="G11" s="0" t="str">
        <f aca="false">CONCATENATE(F11,"/",E11,"/",D11)</f>
        <v>31/01/2008</v>
      </c>
      <c r="H11" s="0" t="n">
        <v>20080430</v>
      </c>
      <c r="I11" s="0" t="str">
        <f aca="false">MID(H11,1,4)</f>
        <v>2008</v>
      </c>
      <c r="J11" s="0" t="str">
        <f aca="false">MID(H11,5,2)</f>
        <v>04</v>
      </c>
      <c r="K11" s="0" t="str">
        <f aca="false">MID(H11,7,2)</f>
        <v>30</v>
      </c>
      <c r="L11" s="0" t="str">
        <f aca="false">CONCATENATE(K11,"/",J11,"/",I11)</f>
        <v>30/04/2008</v>
      </c>
      <c r="M11" s="0" t="s">
        <v>23</v>
      </c>
      <c r="N11" s="0" t="s">
        <v>16</v>
      </c>
      <c r="O11" s="0" t="n">
        <v>629270521</v>
      </c>
      <c r="P11" s="0" t="n">
        <v>629270521</v>
      </c>
      <c r="Q11" s="1" t="n">
        <v>-1410.1</v>
      </c>
    </row>
    <row r="12" customFormat="false" ht="15" hidden="false" customHeight="false" outlineLevel="0" collapsed="false">
      <c r="B12" s="0" t="s">
        <v>24</v>
      </c>
      <c r="C12" s="0" t="n">
        <v>20201130</v>
      </c>
      <c r="D12" s="0" t="str">
        <f aca="false">MID(C12,1,4)</f>
        <v>2020</v>
      </c>
      <c r="E12" s="0" t="str">
        <f aca="false">MID(C12,5,2)</f>
        <v>11</v>
      </c>
      <c r="F12" s="0" t="str">
        <f aca="false">MID(C12,7,2)</f>
        <v>30</v>
      </c>
      <c r="G12" s="0" t="str">
        <f aca="false">CONCATENATE(F12,"/",E12,"/",D12)</f>
        <v>30/11/2020</v>
      </c>
      <c r="H12" s="0" t="n">
        <v>20210214</v>
      </c>
      <c r="I12" s="0" t="str">
        <f aca="false">MID(H12,1,4)</f>
        <v>2021</v>
      </c>
      <c r="J12" s="0" t="str">
        <f aca="false">MID(H12,5,2)</f>
        <v>02</v>
      </c>
      <c r="K12" s="0" t="str">
        <f aca="false">MID(H12,7,2)</f>
        <v>14</v>
      </c>
      <c r="L12" s="0" t="str">
        <f aca="false">CONCATENATE(K12,"/",J12,"/",I12)</f>
        <v>14/02/2021</v>
      </c>
      <c r="M12" s="0" t="s">
        <v>25</v>
      </c>
      <c r="N12" s="0" t="s">
        <v>16</v>
      </c>
      <c r="O12" s="0" t="n">
        <v>353320526</v>
      </c>
      <c r="P12" s="0" t="n">
        <v>81003020526</v>
      </c>
      <c r="Q12" s="1" t="n">
        <v>-695.3</v>
      </c>
    </row>
    <row r="13" customFormat="false" ht="15" hidden="false" customHeight="false" outlineLevel="0" collapsed="false">
      <c r="B13" s="0" t="s">
        <v>26</v>
      </c>
      <c r="C13" s="0" t="n">
        <v>20201130</v>
      </c>
      <c r="D13" s="0" t="str">
        <f aca="false">MID(C13,1,4)</f>
        <v>2020</v>
      </c>
      <c r="E13" s="0" t="str">
        <f aca="false">MID(C13,5,2)</f>
        <v>11</v>
      </c>
      <c r="F13" s="0" t="str">
        <f aca="false">MID(C13,7,2)</f>
        <v>30</v>
      </c>
      <c r="G13" s="0" t="str">
        <f aca="false">CONCATENATE(F13,"/",E13,"/",D13)</f>
        <v>30/11/2020</v>
      </c>
      <c r="H13" s="0" t="n">
        <v>20210214</v>
      </c>
      <c r="I13" s="0" t="str">
        <f aca="false">MID(H13,1,4)</f>
        <v>2021</v>
      </c>
      <c r="J13" s="0" t="str">
        <f aca="false">MID(H13,5,2)</f>
        <v>02</v>
      </c>
      <c r="K13" s="0" t="str">
        <f aca="false">MID(H13,7,2)</f>
        <v>14</v>
      </c>
      <c r="L13" s="0" t="str">
        <f aca="false">CONCATENATE(K13,"/",J13,"/",I13)</f>
        <v>14/02/2021</v>
      </c>
      <c r="M13" s="0" t="s">
        <v>25</v>
      </c>
      <c r="N13" s="0" t="s">
        <v>16</v>
      </c>
      <c r="O13" s="0" t="n">
        <v>353320526</v>
      </c>
      <c r="P13" s="0" t="n">
        <v>81003020526</v>
      </c>
      <c r="Q13" s="1" t="n">
        <v>-1439.9</v>
      </c>
    </row>
    <row r="14" customFormat="false" ht="15" hidden="false" customHeight="false" outlineLevel="0" collapsed="false">
      <c r="B14" s="0" t="s">
        <v>31</v>
      </c>
      <c r="C14" s="0" t="n">
        <v>20201231</v>
      </c>
      <c r="D14" s="0" t="str">
        <f aca="false">MID(C14,1,4)</f>
        <v>2020</v>
      </c>
      <c r="E14" s="0" t="str">
        <f aca="false">MID(C14,5,2)</f>
        <v>12</v>
      </c>
      <c r="F14" s="0" t="str">
        <f aca="false">MID(C14,7,2)</f>
        <v>31</v>
      </c>
      <c r="G14" s="0" t="str">
        <f aca="false">CONCATENATE(F14,"/",E14,"/",D14)</f>
        <v>31/12/2020</v>
      </c>
      <c r="H14" s="0" t="n">
        <v>20210301</v>
      </c>
      <c r="I14" s="0" t="str">
        <f aca="false">MID(H14,1,4)</f>
        <v>2021</v>
      </c>
      <c r="J14" s="0" t="str">
        <f aca="false">MID(H14,5,2)</f>
        <v>03</v>
      </c>
      <c r="K14" s="0" t="str">
        <f aca="false">MID(H14,7,2)</f>
        <v>01</v>
      </c>
      <c r="L14" s="0" t="str">
        <f aca="false">CONCATENATE(K14,"/",J14,"/",I14)</f>
        <v>01/03/2021</v>
      </c>
      <c r="M14" s="0" t="s">
        <v>32</v>
      </c>
      <c r="N14" s="0" t="s">
        <v>16</v>
      </c>
      <c r="O14" s="0" t="n">
        <v>0</v>
      </c>
      <c r="P14" s="0" t="n">
        <v>90020700523</v>
      </c>
      <c r="Q14" s="1" t="n">
        <v>-2400.1</v>
      </c>
    </row>
    <row r="15" customFormat="false" ht="15" hidden="false" customHeight="false" outlineLevel="0" collapsed="false">
      <c r="B15" s="0" t="n">
        <v>484</v>
      </c>
      <c r="C15" s="0" t="n">
        <v>20201202</v>
      </c>
      <c r="D15" s="0" t="str">
        <f aca="false">MID(C15,1,4)</f>
        <v>2020</v>
      </c>
      <c r="E15" s="0" t="str">
        <f aca="false">MID(C15,5,2)</f>
        <v>12</v>
      </c>
      <c r="F15" s="0" t="str">
        <f aca="false">MID(C15,7,2)</f>
        <v>02</v>
      </c>
      <c r="G15" s="0" t="str">
        <f aca="false">CONCATENATE(F15,"/",E15,"/",D15)</f>
        <v>02/12/2020</v>
      </c>
      <c r="H15" s="0" t="n">
        <v>20201209</v>
      </c>
      <c r="I15" s="0" t="str">
        <f aca="false">MID(H15,1,4)</f>
        <v>2020</v>
      </c>
      <c r="J15" s="0" t="str">
        <f aca="false">MID(H15,5,2)</f>
        <v>12</v>
      </c>
      <c r="K15" s="0" t="str">
        <f aca="false">MID(H15,7,2)</f>
        <v>09</v>
      </c>
      <c r="L15" s="0" t="str">
        <f aca="false">CONCATENATE(K15,"/",J15,"/",I15)</f>
        <v>09/12/2020</v>
      </c>
      <c r="M15" s="0" t="s">
        <v>33</v>
      </c>
      <c r="N15" s="0" t="s">
        <v>16</v>
      </c>
      <c r="O15" s="0" t="n">
        <v>230120529</v>
      </c>
      <c r="P15" s="0" t="n">
        <v>230120529</v>
      </c>
      <c r="Q15" s="1" t="n">
        <v>-534.8</v>
      </c>
    </row>
    <row r="16" customFormat="false" ht="15" hidden="false" customHeight="false" outlineLevel="0" collapsed="false">
      <c r="B16" s="0" t="n">
        <v>485</v>
      </c>
      <c r="C16" s="0" t="n">
        <v>20201202</v>
      </c>
      <c r="D16" s="0" t="str">
        <f aca="false">MID(C16,1,4)</f>
        <v>2020</v>
      </c>
      <c r="E16" s="0" t="str">
        <f aca="false">MID(C16,5,2)</f>
        <v>12</v>
      </c>
      <c r="F16" s="0" t="str">
        <f aca="false">MID(C16,7,2)</f>
        <v>02</v>
      </c>
      <c r="G16" s="0" t="str">
        <f aca="false">CONCATENATE(F16,"/",E16,"/",D16)</f>
        <v>02/12/2020</v>
      </c>
      <c r="H16" s="0" t="n">
        <v>20201209</v>
      </c>
      <c r="I16" s="0" t="str">
        <f aca="false">MID(H16,1,4)</f>
        <v>2020</v>
      </c>
      <c r="J16" s="0" t="str">
        <f aca="false">MID(H16,5,2)</f>
        <v>12</v>
      </c>
      <c r="K16" s="0" t="str">
        <f aca="false">MID(H16,7,2)</f>
        <v>09</v>
      </c>
      <c r="L16" s="0" t="str">
        <f aca="false">CONCATENATE(K16,"/",J16,"/",I16)</f>
        <v>09/12/2020</v>
      </c>
      <c r="M16" s="0" t="s">
        <v>33</v>
      </c>
      <c r="N16" s="0" t="s">
        <v>16</v>
      </c>
      <c r="O16" s="0" t="n">
        <v>230120529</v>
      </c>
      <c r="P16" s="0" t="n">
        <v>230120529</v>
      </c>
      <c r="Q16" s="1" t="n">
        <v>-1160.5</v>
      </c>
    </row>
    <row r="17" customFormat="false" ht="15" hidden="false" customHeight="false" outlineLevel="0" collapsed="false">
      <c r="B17" s="0" t="n">
        <v>486</v>
      </c>
      <c r="C17" s="0" t="n">
        <v>20201202</v>
      </c>
      <c r="D17" s="0" t="str">
        <f aca="false">MID(C17,1,4)</f>
        <v>2020</v>
      </c>
      <c r="E17" s="0" t="str">
        <f aca="false">MID(C17,5,2)</f>
        <v>12</v>
      </c>
      <c r="F17" s="0" t="str">
        <f aca="false">MID(C17,7,2)</f>
        <v>02</v>
      </c>
      <c r="G17" s="0" t="str">
        <f aca="false">CONCATENATE(F17,"/",E17,"/",D17)</f>
        <v>02/12/2020</v>
      </c>
      <c r="H17" s="0" t="n">
        <v>20201209</v>
      </c>
      <c r="I17" s="0" t="str">
        <f aca="false">MID(H17,1,4)</f>
        <v>2020</v>
      </c>
      <c r="J17" s="0" t="str">
        <f aca="false">MID(H17,5,2)</f>
        <v>12</v>
      </c>
      <c r="K17" s="0" t="str">
        <f aca="false">MID(H17,7,2)</f>
        <v>09</v>
      </c>
      <c r="L17" s="0" t="str">
        <f aca="false">CONCATENATE(K17,"/",J17,"/",I17)</f>
        <v>09/12/2020</v>
      </c>
      <c r="M17" s="0" t="s">
        <v>33</v>
      </c>
      <c r="N17" s="0" t="s">
        <v>16</v>
      </c>
      <c r="O17" s="0" t="n">
        <v>230120529</v>
      </c>
      <c r="P17" s="0" t="n">
        <v>230120529</v>
      </c>
      <c r="Q17" s="1" t="n">
        <v>-962.1</v>
      </c>
    </row>
    <row r="18" customFormat="false" ht="15" hidden="false" customHeight="false" outlineLevel="0" collapsed="false">
      <c r="B18" s="0" t="n">
        <v>487</v>
      </c>
      <c r="C18" s="0" t="n">
        <v>20201202</v>
      </c>
      <c r="D18" s="0" t="str">
        <f aca="false">MID(C18,1,4)</f>
        <v>2020</v>
      </c>
      <c r="E18" s="0" t="str">
        <f aca="false">MID(C18,5,2)</f>
        <v>12</v>
      </c>
      <c r="F18" s="0" t="str">
        <f aca="false">MID(C18,7,2)</f>
        <v>02</v>
      </c>
      <c r="G18" s="0" t="str">
        <f aca="false">CONCATENATE(F18,"/",E18,"/",D18)</f>
        <v>02/12/2020</v>
      </c>
      <c r="H18" s="0" t="n">
        <v>20201209</v>
      </c>
      <c r="I18" s="0" t="str">
        <f aca="false">MID(H18,1,4)</f>
        <v>2020</v>
      </c>
      <c r="J18" s="0" t="str">
        <f aca="false">MID(H18,5,2)</f>
        <v>12</v>
      </c>
      <c r="K18" s="0" t="str">
        <f aca="false">MID(H18,7,2)</f>
        <v>09</v>
      </c>
      <c r="L18" s="0" t="str">
        <f aca="false">CONCATENATE(K18,"/",J18,"/",I18)</f>
        <v>09/12/2020</v>
      </c>
      <c r="M18" s="0" t="s">
        <v>33</v>
      </c>
      <c r="N18" s="0" t="s">
        <v>16</v>
      </c>
      <c r="O18" s="0" t="n">
        <v>230120529</v>
      </c>
      <c r="P18" s="0" t="n">
        <v>230120529</v>
      </c>
      <c r="Q18" s="1" t="n">
        <v>-357.2</v>
      </c>
    </row>
    <row r="19" customFormat="false" ht="15" hidden="false" customHeight="false" outlineLevel="0" collapsed="false">
      <c r="B19" s="0" t="n">
        <v>488</v>
      </c>
      <c r="C19" s="0" t="n">
        <v>20201202</v>
      </c>
      <c r="D19" s="0" t="str">
        <f aca="false">MID(C19,1,4)</f>
        <v>2020</v>
      </c>
      <c r="E19" s="0" t="str">
        <f aca="false">MID(C19,5,2)</f>
        <v>12</v>
      </c>
      <c r="F19" s="0" t="str">
        <f aca="false">MID(C19,7,2)</f>
        <v>02</v>
      </c>
      <c r="G19" s="0" t="str">
        <f aca="false">CONCATENATE(F19,"/",E19,"/",D19)</f>
        <v>02/12/2020</v>
      </c>
      <c r="H19" s="0" t="n">
        <v>20201209</v>
      </c>
      <c r="I19" s="0" t="str">
        <f aca="false">MID(H19,1,4)</f>
        <v>2020</v>
      </c>
      <c r="J19" s="0" t="str">
        <f aca="false">MID(H19,5,2)</f>
        <v>12</v>
      </c>
      <c r="K19" s="0" t="str">
        <f aca="false">MID(H19,7,2)</f>
        <v>09</v>
      </c>
      <c r="L19" s="0" t="str">
        <f aca="false">CONCATENATE(K19,"/",J19,"/",I19)</f>
        <v>09/12/2020</v>
      </c>
      <c r="M19" s="0" t="s">
        <v>33</v>
      </c>
      <c r="N19" s="0" t="s">
        <v>16</v>
      </c>
      <c r="O19" s="0" t="n">
        <v>230120529</v>
      </c>
      <c r="P19" s="0" t="n">
        <v>230120529</v>
      </c>
      <c r="Q19" s="1" t="n">
        <v>-954.5</v>
      </c>
    </row>
    <row r="20" customFormat="false" ht="15" hidden="false" customHeight="false" outlineLevel="0" collapsed="false">
      <c r="B20" s="0" t="n">
        <v>489</v>
      </c>
      <c r="C20" s="0" t="n">
        <v>20201202</v>
      </c>
      <c r="D20" s="0" t="str">
        <f aca="false">MID(C20,1,4)</f>
        <v>2020</v>
      </c>
      <c r="E20" s="0" t="str">
        <f aca="false">MID(C20,5,2)</f>
        <v>12</v>
      </c>
      <c r="F20" s="0" t="str">
        <f aca="false">MID(C20,7,2)</f>
        <v>02</v>
      </c>
      <c r="G20" s="0" t="str">
        <f aca="false">CONCATENATE(F20,"/",E20,"/",D20)</f>
        <v>02/12/2020</v>
      </c>
      <c r="H20" s="0" t="n">
        <v>20201209</v>
      </c>
      <c r="I20" s="0" t="str">
        <f aca="false">MID(H20,1,4)</f>
        <v>2020</v>
      </c>
      <c r="J20" s="0" t="str">
        <f aca="false">MID(H20,5,2)</f>
        <v>12</v>
      </c>
      <c r="K20" s="0" t="str">
        <f aca="false">MID(H20,7,2)</f>
        <v>09</v>
      </c>
      <c r="L20" s="0" t="str">
        <f aca="false">CONCATENATE(K20,"/",J20,"/",I20)</f>
        <v>09/12/2020</v>
      </c>
      <c r="M20" s="0" t="s">
        <v>33</v>
      </c>
      <c r="N20" s="0" t="s">
        <v>16</v>
      </c>
      <c r="O20" s="0" t="n">
        <v>230120529</v>
      </c>
      <c r="P20" s="0" t="n">
        <v>230120529</v>
      </c>
      <c r="Q20" s="1" t="n">
        <v>-537.5</v>
      </c>
    </row>
    <row r="21" customFormat="false" ht="15" hidden="false" customHeight="false" outlineLevel="0" collapsed="false">
      <c r="B21" s="0" t="n">
        <v>550</v>
      </c>
      <c r="C21" s="0" t="n">
        <v>20201229</v>
      </c>
      <c r="D21" s="0" t="str">
        <f aca="false">MID(C21,1,4)</f>
        <v>2020</v>
      </c>
      <c r="E21" s="0" t="str">
        <f aca="false">MID(C21,5,2)</f>
        <v>12</v>
      </c>
      <c r="F21" s="0" t="str">
        <f aca="false">MID(C21,7,2)</f>
        <v>29</v>
      </c>
      <c r="G21" s="0" t="str">
        <f aca="false">CONCATENATE(F21,"/",E21,"/",D21)</f>
        <v>29/12/2020</v>
      </c>
      <c r="H21" s="0" t="n">
        <v>20201230</v>
      </c>
      <c r="I21" s="0" t="str">
        <f aca="false">MID(H21,1,4)</f>
        <v>2020</v>
      </c>
      <c r="J21" s="0" t="str">
        <f aca="false">MID(H21,5,2)</f>
        <v>12</v>
      </c>
      <c r="K21" s="0" t="str">
        <f aca="false">MID(H21,7,2)</f>
        <v>30</v>
      </c>
      <c r="L21" s="0" t="str">
        <f aca="false">CONCATENATE(K21,"/",J21,"/",I21)</f>
        <v>30/12/2020</v>
      </c>
      <c r="M21" s="0" t="s">
        <v>33</v>
      </c>
      <c r="N21" s="0" t="s">
        <v>16</v>
      </c>
      <c r="O21" s="0" t="n">
        <v>230120529</v>
      </c>
      <c r="P21" s="0" t="n">
        <v>230120529</v>
      </c>
      <c r="Q21" s="1" t="n">
        <v>-552.56</v>
      </c>
    </row>
    <row r="22" customFormat="false" ht="15" hidden="false" customHeight="false" outlineLevel="0" collapsed="false">
      <c r="B22" s="0" t="n">
        <v>551</v>
      </c>
      <c r="C22" s="0" t="n">
        <v>20201229</v>
      </c>
      <c r="D22" s="0" t="str">
        <f aca="false">MID(C22,1,4)</f>
        <v>2020</v>
      </c>
      <c r="E22" s="0" t="str">
        <f aca="false">MID(C22,5,2)</f>
        <v>12</v>
      </c>
      <c r="F22" s="0" t="str">
        <f aca="false">MID(C22,7,2)</f>
        <v>29</v>
      </c>
      <c r="G22" s="0" t="str">
        <f aca="false">CONCATENATE(F22,"/",E22,"/",D22)</f>
        <v>29/12/2020</v>
      </c>
      <c r="H22" s="0" t="n">
        <v>20201230</v>
      </c>
      <c r="I22" s="0" t="str">
        <f aca="false">MID(H22,1,4)</f>
        <v>2020</v>
      </c>
      <c r="J22" s="0" t="str">
        <f aca="false">MID(H22,5,2)</f>
        <v>12</v>
      </c>
      <c r="K22" s="0" t="str">
        <f aca="false">MID(H22,7,2)</f>
        <v>30</v>
      </c>
      <c r="L22" s="0" t="str">
        <f aca="false">CONCATENATE(K22,"/",J22,"/",I22)</f>
        <v>30/12/2020</v>
      </c>
      <c r="M22" s="0" t="s">
        <v>33</v>
      </c>
      <c r="N22" s="0" t="s">
        <v>16</v>
      </c>
      <c r="O22" s="0" t="n">
        <v>230120529</v>
      </c>
      <c r="P22" s="0" t="n">
        <v>230120529</v>
      </c>
      <c r="Q22" s="1" t="n">
        <v>-1219.5</v>
      </c>
    </row>
    <row r="23" customFormat="false" ht="15" hidden="false" customHeight="false" outlineLevel="0" collapsed="false">
      <c r="B23" s="0" t="n">
        <v>552</v>
      </c>
      <c r="C23" s="0" t="n">
        <v>20201229</v>
      </c>
      <c r="D23" s="0" t="str">
        <f aca="false">MID(C23,1,4)</f>
        <v>2020</v>
      </c>
      <c r="E23" s="0" t="str">
        <f aca="false">MID(C23,5,2)</f>
        <v>12</v>
      </c>
      <c r="F23" s="0" t="str">
        <f aca="false">MID(C23,7,2)</f>
        <v>29</v>
      </c>
      <c r="G23" s="0" t="str">
        <f aca="false">CONCATENATE(F23,"/",E23,"/",D23)</f>
        <v>29/12/2020</v>
      </c>
      <c r="H23" s="0" t="n">
        <v>20201230</v>
      </c>
      <c r="I23" s="0" t="str">
        <f aca="false">MID(H23,1,4)</f>
        <v>2020</v>
      </c>
      <c r="J23" s="0" t="str">
        <f aca="false">MID(H23,5,2)</f>
        <v>12</v>
      </c>
      <c r="K23" s="0" t="str">
        <f aca="false">MID(H23,7,2)</f>
        <v>30</v>
      </c>
      <c r="L23" s="0" t="str">
        <f aca="false">CONCATENATE(K23,"/",J23,"/",I23)</f>
        <v>30/12/2020</v>
      </c>
      <c r="M23" s="0" t="s">
        <v>33</v>
      </c>
      <c r="N23" s="0" t="s">
        <v>16</v>
      </c>
      <c r="O23" s="0" t="n">
        <v>230120529</v>
      </c>
      <c r="P23" s="0" t="n">
        <v>230120529</v>
      </c>
      <c r="Q23" s="1" t="n">
        <v>-994.1</v>
      </c>
    </row>
    <row r="24" customFormat="false" ht="15" hidden="false" customHeight="false" outlineLevel="0" collapsed="false">
      <c r="B24" s="0" t="n">
        <v>553</v>
      </c>
      <c r="C24" s="0" t="n">
        <v>20201229</v>
      </c>
      <c r="D24" s="0" t="str">
        <f aca="false">MID(C24,1,4)</f>
        <v>2020</v>
      </c>
      <c r="E24" s="0" t="str">
        <f aca="false">MID(C24,5,2)</f>
        <v>12</v>
      </c>
      <c r="F24" s="0" t="str">
        <f aca="false">MID(C24,7,2)</f>
        <v>29</v>
      </c>
      <c r="G24" s="0" t="str">
        <f aca="false">CONCATENATE(F24,"/",E24,"/",D24)</f>
        <v>29/12/2020</v>
      </c>
      <c r="H24" s="0" t="n">
        <v>20201230</v>
      </c>
      <c r="I24" s="0" t="str">
        <f aca="false">MID(H24,1,4)</f>
        <v>2020</v>
      </c>
      <c r="J24" s="0" t="str">
        <f aca="false">MID(H24,5,2)</f>
        <v>12</v>
      </c>
      <c r="K24" s="0" t="str">
        <f aca="false">MID(H24,7,2)</f>
        <v>30</v>
      </c>
      <c r="L24" s="0" t="str">
        <f aca="false">CONCATENATE(K24,"/",J24,"/",I24)</f>
        <v>30/12/2020</v>
      </c>
      <c r="M24" s="0" t="s">
        <v>33</v>
      </c>
      <c r="N24" s="0" t="s">
        <v>16</v>
      </c>
      <c r="O24" s="0" t="n">
        <v>230120529</v>
      </c>
      <c r="P24" s="0" t="n">
        <v>230120529</v>
      </c>
      <c r="Q24" s="1" t="n">
        <v>-369.4</v>
      </c>
    </row>
    <row r="25" customFormat="false" ht="15" hidden="false" customHeight="false" outlineLevel="0" collapsed="false">
      <c r="B25" s="0" t="n">
        <v>555</v>
      </c>
      <c r="C25" s="0" t="n">
        <v>20201229</v>
      </c>
      <c r="D25" s="0" t="str">
        <f aca="false">MID(C25,1,4)</f>
        <v>2020</v>
      </c>
      <c r="E25" s="0" t="str">
        <f aca="false">MID(C25,5,2)</f>
        <v>12</v>
      </c>
      <c r="F25" s="0" t="str">
        <f aca="false">MID(C25,7,2)</f>
        <v>29</v>
      </c>
      <c r="G25" s="0" t="str">
        <f aca="false">CONCATENATE(F25,"/",E25,"/",D25)</f>
        <v>29/12/2020</v>
      </c>
      <c r="H25" s="0" t="n">
        <v>20201230</v>
      </c>
      <c r="I25" s="0" t="str">
        <f aca="false">MID(H25,1,4)</f>
        <v>2020</v>
      </c>
      <c r="J25" s="0" t="str">
        <f aca="false">MID(H25,5,2)</f>
        <v>12</v>
      </c>
      <c r="K25" s="0" t="str">
        <f aca="false">MID(H25,7,2)</f>
        <v>30</v>
      </c>
      <c r="L25" s="0" t="str">
        <f aca="false">CONCATENATE(K25,"/",J25,"/",I25)</f>
        <v>30/12/2020</v>
      </c>
      <c r="M25" s="0" t="s">
        <v>33</v>
      </c>
      <c r="N25" s="0" t="s">
        <v>16</v>
      </c>
      <c r="O25" s="0" t="n">
        <v>230120529</v>
      </c>
      <c r="P25" s="0" t="n">
        <v>230120529</v>
      </c>
      <c r="Q25" s="1" t="n">
        <v>-555.35</v>
      </c>
    </row>
    <row r="26" customFormat="false" ht="15" hidden="false" customHeight="false" outlineLevel="0" collapsed="false">
      <c r="B26" s="0" t="n">
        <v>560</v>
      </c>
      <c r="C26" s="0" t="n">
        <v>20201231</v>
      </c>
      <c r="D26" s="0" t="str">
        <f aca="false">MID(C26,1,4)</f>
        <v>2020</v>
      </c>
      <c r="E26" s="0" t="str">
        <f aca="false">MID(C26,5,2)</f>
        <v>12</v>
      </c>
      <c r="F26" s="0" t="str">
        <f aca="false">MID(C26,7,2)</f>
        <v>31</v>
      </c>
      <c r="G26" s="0" t="str">
        <f aca="false">CONCATENATE(F26,"/",E26,"/",D26)</f>
        <v>31/12/2020</v>
      </c>
      <c r="H26" s="0" t="n">
        <v>20201231</v>
      </c>
      <c r="I26" s="0" t="str">
        <f aca="false">MID(H26,1,4)</f>
        <v>2020</v>
      </c>
      <c r="J26" s="0" t="str">
        <f aca="false">MID(H26,5,2)</f>
        <v>12</v>
      </c>
      <c r="K26" s="0" t="str">
        <f aca="false">MID(H26,7,2)</f>
        <v>31</v>
      </c>
      <c r="L26" s="0" t="str">
        <f aca="false">CONCATENATE(K26,"/",J26,"/",I26)</f>
        <v>31/12/2020</v>
      </c>
      <c r="M26" s="0" t="s">
        <v>33</v>
      </c>
      <c r="N26" s="0" t="s">
        <v>16</v>
      </c>
      <c r="O26" s="0" t="n">
        <v>230120529</v>
      </c>
      <c r="P26" s="0" t="n">
        <v>230120529</v>
      </c>
      <c r="Q26" s="1" t="n">
        <v>-986.25</v>
      </c>
    </row>
    <row r="27" customFormat="false" ht="15" hidden="false" customHeight="false" outlineLevel="0" collapsed="false">
      <c r="B27" s="0" t="n">
        <v>1813</v>
      </c>
      <c r="C27" s="0" t="n">
        <v>20120601</v>
      </c>
      <c r="D27" s="0" t="str">
        <f aca="false">MID(C27,1,4)</f>
        <v>2012</v>
      </c>
      <c r="E27" s="0" t="str">
        <f aca="false">MID(C27,5,2)</f>
        <v>06</v>
      </c>
      <c r="F27" s="0" t="str">
        <f aca="false">MID(C27,7,2)</f>
        <v>01</v>
      </c>
      <c r="G27" s="0" t="str">
        <f aca="false">CONCATENATE(F27,"/",E27,"/",D27)</f>
        <v>01/06/2012</v>
      </c>
      <c r="H27" s="0" t="n">
        <v>20120601</v>
      </c>
      <c r="I27" s="0" t="str">
        <f aca="false">MID(H27,1,4)</f>
        <v>2012</v>
      </c>
      <c r="J27" s="0" t="str">
        <f aca="false">MID(H27,5,2)</f>
        <v>06</v>
      </c>
      <c r="K27" s="0" t="str">
        <f aca="false">MID(H27,7,2)</f>
        <v>01</v>
      </c>
      <c r="L27" s="0" t="str">
        <f aca="false">CONCATENATE(K27,"/",J27,"/",I27)</f>
        <v>01/06/2012</v>
      </c>
      <c r="M27" s="0" t="s">
        <v>37</v>
      </c>
      <c r="N27" s="0" t="s">
        <v>38</v>
      </c>
      <c r="O27" s="0" t="n">
        <v>5215890483</v>
      </c>
      <c r="P27" s="0" t="n">
        <v>5215890483</v>
      </c>
      <c r="Q27" s="1" t="n">
        <v>-138.82</v>
      </c>
    </row>
    <row r="28" customFormat="false" ht="15" hidden="false" customHeight="false" outlineLevel="0" collapsed="false">
      <c r="B28" s="0" t="n">
        <v>2540</v>
      </c>
      <c r="C28" s="0" t="n">
        <v>20120801</v>
      </c>
      <c r="D28" s="0" t="str">
        <f aca="false">MID(C28,1,4)</f>
        <v>2012</v>
      </c>
      <c r="E28" s="0" t="str">
        <f aca="false">MID(C28,5,2)</f>
        <v>08</v>
      </c>
      <c r="F28" s="0" t="str">
        <f aca="false">MID(C28,7,2)</f>
        <v>01</v>
      </c>
      <c r="G28" s="0" t="str">
        <f aca="false">CONCATENATE(F28,"/",E28,"/",D28)</f>
        <v>01/08/2012</v>
      </c>
      <c r="H28" s="0" t="n">
        <v>20120801</v>
      </c>
      <c r="I28" s="0" t="str">
        <f aca="false">MID(H28,1,4)</f>
        <v>2012</v>
      </c>
      <c r="J28" s="0" t="str">
        <f aca="false">MID(H28,5,2)</f>
        <v>08</v>
      </c>
      <c r="K28" s="0" t="str">
        <f aca="false">MID(H28,7,2)</f>
        <v>01</v>
      </c>
      <c r="L28" s="0" t="str">
        <f aca="false">CONCATENATE(K28,"/",J28,"/",I28)</f>
        <v>01/08/2012</v>
      </c>
      <c r="M28" s="0" t="s">
        <v>37</v>
      </c>
      <c r="N28" s="0" t="s">
        <v>38</v>
      </c>
      <c r="O28" s="0" t="n">
        <v>5215890483</v>
      </c>
      <c r="P28" s="0" t="n">
        <v>5215890483</v>
      </c>
      <c r="Q28" s="1" t="n">
        <v>-1075.82</v>
      </c>
    </row>
    <row r="29" customFormat="false" ht="15" hidden="false" customHeight="false" outlineLevel="0" collapsed="false">
      <c r="B29" s="0" t="n">
        <v>2845</v>
      </c>
      <c r="C29" s="0" t="n">
        <v>20120901</v>
      </c>
      <c r="D29" s="0" t="str">
        <f aca="false">MID(C29,1,4)</f>
        <v>2012</v>
      </c>
      <c r="E29" s="0" t="str">
        <f aca="false">MID(C29,5,2)</f>
        <v>09</v>
      </c>
      <c r="F29" s="0" t="str">
        <f aca="false">MID(C29,7,2)</f>
        <v>01</v>
      </c>
      <c r="G29" s="0" t="str">
        <f aca="false">CONCATENATE(F29,"/",E29,"/",D29)</f>
        <v>01/09/2012</v>
      </c>
      <c r="H29" s="0" t="n">
        <v>20120901</v>
      </c>
      <c r="I29" s="0" t="str">
        <f aca="false">MID(H29,1,4)</f>
        <v>2012</v>
      </c>
      <c r="J29" s="0" t="str">
        <f aca="false">MID(H29,5,2)</f>
        <v>09</v>
      </c>
      <c r="K29" s="0" t="str">
        <f aca="false">MID(H29,7,2)</f>
        <v>01</v>
      </c>
      <c r="L29" s="0" t="str">
        <f aca="false">CONCATENATE(K29,"/",J29,"/",I29)</f>
        <v>01/09/2012</v>
      </c>
      <c r="M29" s="0" t="s">
        <v>37</v>
      </c>
      <c r="N29" s="0" t="s">
        <v>38</v>
      </c>
      <c r="O29" s="0" t="n">
        <v>5215890483</v>
      </c>
      <c r="P29" s="0" t="n">
        <v>5215890483</v>
      </c>
      <c r="Q29" s="1" t="n">
        <v>-231.36</v>
      </c>
    </row>
    <row r="30" customFormat="false" ht="15" hidden="false" customHeight="false" outlineLevel="0" collapsed="false">
      <c r="B30" s="0" t="s">
        <v>39</v>
      </c>
      <c r="C30" s="0" t="n">
        <v>20201202</v>
      </c>
      <c r="D30" s="0" t="str">
        <f aca="false">MID(C30,1,4)</f>
        <v>2020</v>
      </c>
      <c r="E30" s="0" t="str">
        <f aca="false">MID(C30,5,2)</f>
        <v>12</v>
      </c>
      <c r="F30" s="0" t="str">
        <f aca="false">MID(C30,7,2)</f>
        <v>02</v>
      </c>
      <c r="G30" s="0" t="str">
        <f aca="false">CONCATENATE(F30,"/",E30,"/",D30)</f>
        <v>02/12/2020</v>
      </c>
      <c r="H30" s="0" t="n">
        <v>20210202</v>
      </c>
      <c r="I30" s="0" t="str">
        <f aca="false">MID(H30,1,4)</f>
        <v>2021</v>
      </c>
      <c r="J30" s="0" t="str">
        <f aca="false">MID(H30,5,2)</f>
        <v>02</v>
      </c>
      <c r="K30" s="0" t="str">
        <f aca="false">MID(H30,7,2)</f>
        <v>02</v>
      </c>
      <c r="L30" s="0" t="str">
        <f aca="false">CONCATENATE(K30,"/",J30,"/",I30)</f>
        <v>02/02/2021</v>
      </c>
      <c r="M30" s="0" t="s">
        <v>40</v>
      </c>
      <c r="N30" s="0" t="s">
        <v>16</v>
      </c>
      <c r="O30" s="0" t="n">
        <v>805470523</v>
      </c>
      <c r="P30" s="0" t="n">
        <v>81001890524</v>
      </c>
      <c r="Q30" s="1" t="n">
        <v>-547.7</v>
      </c>
    </row>
    <row r="31" customFormat="false" ht="15" hidden="false" customHeight="false" outlineLevel="0" collapsed="false">
      <c r="B31" s="0" t="s">
        <v>41</v>
      </c>
      <c r="C31" s="0" t="n">
        <v>20201202</v>
      </c>
      <c r="D31" s="0" t="str">
        <f aca="false">MID(C31,1,4)</f>
        <v>2020</v>
      </c>
      <c r="E31" s="0" t="str">
        <f aca="false">MID(C31,5,2)</f>
        <v>12</v>
      </c>
      <c r="F31" s="0" t="str">
        <f aca="false">MID(C31,7,2)</f>
        <v>02</v>
      </c>
      <c r="G31" s="0" t="str">
        <f aca="false">CONCATENATE(F31,"/",E31,"/",D31)</f>
        <v>02/12/2020</v>
      </c>
      <c r="H31" s="0" t="n">
        <v>20210201</v>
      </c>
      <c r="I31" s="0" t="str">
        <f aca="false">MID(H31,1,4)</f>
        <v>2021</v>
      </c>
      <c r="J31" s="0" t="str">
        <f aca="false">MID(H31,5,2)</f>
        <v>02</v>
      </c>
      <c r="K31" s="0" t="str">
        <f aca="false">MID(H31,7,2)</f>
        <v>01</v>
      </c>
      <c r="L31" s="0" t="str">
        <f aca="false">CONCATENATE(K31,"/",J31,"/",I31)</f>
        <v>01/02/2021</v>
      </c>
      <c r="M31" s="0" t="s">
        <v>40</v>
      </c>
      <c r="N31" s="0" t="s">
        <v>16</v>
      </c>
      <c r="O31" s="0" t="n">
        <v>805470523</v>
      </c>
      <c r="P31" s="0" t="n">
        <v>81001890524</v>
      </c>
      <c r="Q31" s="1" t="n">
        <v>-636.5</v>
      </c>
    </row>
    <row r="32" customFormat="false" ht="15" hidden="false" customHeight="false" outlineLevel="0" collapsed="false">
      <c r="B32" s="0" t="s">
        <v>42</v>
      </c>
      <c r="C32" s="0" t="n">
        <v>20201202</v>
      </c>
      <c r="D32" s="0" t="str">
        <f aca="false">MID(C32,1,4)</f>
        <v>2020</v>
      </c>
      <c r="E32" s="0" t="str">
        <f aca="false">MID(C32,5,2)</f>
        <v>12</v>
      </c>
      <c r="F32" s="0" t="str">
        <f aca="false">MID(C32,7,2)</f>
        <v>02</v>
      </c>
      <c r="G32" s="0" t="str">
        <f aca="false">CONCATENATE(F32,"/",E32,"/",D32)</f>
        <v>02/12/2020</v>
      </c>
      <c r="H32" s="0" t="n">
        <v>20210201</v>
      </c>
      <c r="I32" s="0" t="str">
        <f aca="false">MID(H32,1,4)</f>
        <v>2021</v>
      </c>
      <c r="J32" s="0" t="str">
        <f aca="false">MID(H32,5,2)</f>
        <v>02</v>
      </c>
      <c r="K32" s="0" t="str">
        <f aca="false">MID(H32,7,2)</f>
        <v>01</v>
      </c>
      <c r="L32" s="0" t="str">
        <f aca="false">CONCATENATE(K32,"/",J32,"/",I32)</f>
        <v>01/02/2021</v>
      </c>
      <c r="M32" s="0" t="s">
        <v>40</v>
      </c>
      <c r="N32" s="0" t="s">
        <v>16</v>
      </c>
      <c r="O32" s="0" t="n">
        <v>805470523</v>
      </c>
      <c r="P32" s="0" t="n">
        <v>81001890524</v>
      </c>
      <c r="Q32" s="1" t="n">
        <v>-772.7</v>
      </c>
    </row>
    <row r="33" customFormat="false" ht="15" hidden="false" customHeight="false" outlineLevel="0" collapsed="false">
      <c r="B33" s="0" t="s">
        <v>56</v>
      </c>
      <c r="C33" s="0" t="n">
        <v>20201222</v>
      </c>
      <c r="D33" s="0" t="str">
        <f aca="false">MID(C33,1,4)</f>
        <v>2020</v>
      </c>
      <c r="E33" s="0" t="str">
        <f aca="false">MID(C33,5,2)</f>
        <v>12</v>
      </c>
      <c r="F33" s="0" t="str">
        <f aca="false">MID(C33,7,2)</f>
        <v>22</v>
      </c>
      <c r="G33" s="0" t="str">
        <f aca="false">CONCATENATE(F33,"/",E33,"/",D33)</f>
        <v>22/12/2020</v>
      </c>
      <c r="H33" s="0" t="n">
        <v>20210220</v>
      </c>
      <c r="I33" s="0" t="str">
        <f aca="false">MID(H33,1,4)</f>
        <v>2021</v>
      </c>
      <c r="J33" s="0" t="str">
        <f aca="false">MID(H33,5,2)</f>
        <v>02</v>
      </c>
      <c r="K33" s="0" t="str">
        <f aca="false">MID(H33,7,2)</f>
        <v>20</v>
      </c>
      <c r="L33" s="0" t="str">
        <f aca="false">CONCATENATE(K33,"/",J33,"/",I33)</f>
        <v>20/02/2021</v>
      </c>
      <c r="M33" s="0" t="s">
        <v>57</v>
      </c>
      <c r="N33" s="0" t="s">
        <v>16</v>
      </c>
      <c r="O33" s="0" t="n">
        <v>1292990528</v>
      </c>
      <c r="P33" s="0" t="n">
        <v>90022150529</v>
      </c>
      <c r="Q33" s="1" t="n">
        <v>-6090.1</v>
      </c>
    </row>
    <row r="34" customFormat="false" ht="15" hidden="false" customHeight="false" outlineLevel="0" collapsed="false">
      <c r="B34" s="0" t="s">
        <v>58</v>
      </c>
      <c r="C34" s="0" t="n">
        <v>20170306</v>
      </c>
      <c r="D34" s="0" t="str">
        <f aca="false">MID(C34,1,4)</f>
        <v>2017</v>
      </c>
      <c r="E34" s="0" t="str">
        <f aca="false">MID(C34,5,2)</f>
        <v>03</v>
      </c>
      <c r="F34" s="0" t="str">
        <f aca="false">MID(C34,7,2)</f>
        <v>06</v>
      </c>
      <c r="G34" s="0" t="str">
        <f aca="false">CONCATENATE(F34,"/",E34,"/",D34)</f>
        <v>06/03/2017</v>
      </c>
      <c r="H34" s="0" t="n">
        <v>20160130</v>
      </c>
      <c r="I34" s="0" t="str">
        <f aca="false">MID(H34,1,4)</f>
        <v>2016</v>
      </c>
      <c r="J34" s="0" t="str">
        <f aca="false">MID(H34,5,2)</f>
        <v>01</v>
      </c>
      <c r="K34" s="0" t="str">
        <f aca="false">MID(H34,7,2)</f>
        <v>30</v>
      </c>
      <c r="L34" s="0" t="str">
        <f aca="false">CONCATENATE(K34,"/",J34,"/",I34)</f>
        <v>30/01/2016</v>
      </c>
      <c r="M34" s="0" t="s">
        <v>59</v>
      </c>
      <c r="N34" s="0" t="s">
        <v>60</v>
      </c>
      <c r="O34" s="0" t="n">
        <v>2236310518</v>
      </c>
      <c r="P34" s="0" t="n">
        <v>2236310518</v>
      </c>
      <c r="Q34" s="1" t="n">
        <v>-19824.8</v>
      </c>
    </row>
    <row r="35" customFormat="false" ht="15" hidden="false" customHeight="false" outlineLevel="0" collapsed="false">
      <c r="B35" s="0" t="s">
        <v>61</v>
      </c>
      <c r="C35" s="0" t="n">
        <v>20170713</v>
      </c>
      <c r="D35" s="0" t="str">
        <f aca="false">MID(C35,1,4)</f>
        <v>2017</v>
      </c>
      <c r="E35" s="0" t="str">
        <f aca="false">MID(C35,5,2)</f>
        <v>07</v>
      </c>
      <c r="F35" s="0" t="str">
        <f aca="false">MID(C35,7,2)</f>
        <v>13</v>
      </c>
      <c r="G35" s="0" t="str">
        <f aca="false">CONCATENATE(F35,"/",E35,"/",D35)</f>
        <v>13/07/2017</v>
      </c>
      <c r="H35" s="0" t="n">
        <v>20170713</v>
      </c>
      <c r="I35" s="0" t="str">
        <f aca="false">MID(H35,1,4)</f>
        <v>2017</v>
      </c>
      <c r="J35" s="0" t="str">
        <f aca="false">MID(H35,5,2)</f>
        <v>07</v>
      </c>
      <c r="K35" s="0" t="str">
        <f aca="false">MID(H35,7,2)</f>
        <v>13</v>
      </c>
      <c r="L35" s="0" t="str">
        <f aca="false">CONCATENATE(K35,"/",J35,"/",I35)</f>
        <v>13/07/2017</v>
      </c>
      <c r="M35" s="0" t="s">
        <v>59</v>
      </c>
      <c r="N35" s="0" t="s">
        <v>60</v>
      </c>
      <c r="O35" s="0" t="n">
        <v>2236310518</v>
      </c>
      <c r="P35" s="0" t="n">
        <v>2236310518</v>
      </c>
      <c r="Q35" s="1" t="n">
        <v>-204.18</v>
      </c>
    </row>
    <row r="36" customFormat="false" ht="15" hidden="false" customHeight="false" outlineLevel="0" collapsed="false">
      <c r="B36" s="0" t="s">
        <v>62</v>
      </c>
      <c r="C36" s="0" t="n">
        <v>20181228</v>
      </c>
      <c r="D36" s="0" t="str">
        <f aca="false">MID(C36,1,4)</f>
        <v>2018</v>
      </c>
      <c r="E36" s="0" t="str">
        <f aca="false">MID(C36,5,2)</f>
        <v>12</v>
      </c>
      <c r="F36" s="0" t="str">
        <f aca="false">MID(C36,7,2)</f>
        <v>28</v>
      </c>
      <c r="G36" s="0" t="str">
        <f aca="false">CONCATENATE(F36,"/",E36,"/",D36)</f>
        <v>28/12/2018</v>
      </c>
      <c r="H36" s="0" t="n">
        <v>20181228</v>
      </c>
      <c r="I36" s="0" t="str">
        <f aca="false">MID(H36,1,4)</f>
        <v>2018</v>
      </c>
      <c r="J36" s="0" t="str">
        <f aca="false">MID(H36,5,2)</f>
        <v>12</v>
      </c>
      <c r="K36" s="0" t="str">
        <f aca="false">MID(H36,7,2)</f>
        <v>28</v>
      </c>
      <c r="L36" s="0" t="str">
        <f aca="false">CONCATENATE(K36,"/",J36,"/",I36)</f>
        <v>28/12/2018</v>
      </c>
      <c r="M36" s="0" t="s">
        <v>59</v>
      </c>
      <c r="N36" s="0" t="s">
        <v>60</v>
      </c>
      <c r="O36" s="0" t="n">
        <v>2236310518</v>
      </c>
      <c r="P36" s="0" t="n">
        <v>2236310518</v>
      </c>
      <c r="Q36" s="1" t="n">
        <v>-38.1</v>
      </c>
    </row>
    <row r="37" customFormat="false" ht="15" hidden="false" customHeight="false" outlineLevel="0" collapsed="false">
      <c r="B37" s="0" t="s">
        <v>63</v>
      </c>
      <c r="C37" s="0" t="n">
        <v>20181228</v>
      </c>
      <c r="D37" s="0" t="str">
        <f aca="false">MID(C37,1,4)</f>
        <v>2018</v>
      </c>
      <c r="E37" s="0" t="str">
        <f aca="false">MID(C37,5,2)</f>
        <v>12</v>
      </c>
      <c r="F37" s="0" t="str">
        <f aca="false">MID(C37,7,2)</f>
        <v>28</v>
      </c>
      <c r="G37" s="0" t="str">
        <f aca="false">CONCATENATE(F37,"/",E37,"/",D37)</f>
        <v>28/12/2018</v>
      </c>
      <c r="H37" s="0" t="n">
        <v>20181228</v>
      </c>
      <c r="I37" s="0" t="str">
        <f aca="false">MID(H37,1,4)</f>
        <v>2018</v>
      </c>
      <c r="J37" s="0" t="str">
        <f aca="false">MID(H37,5,2)</f>
        <v>12</v>
      </c>
      <c r="K37" s="0" t="str">
        <f aca="false">MID(H37,7,2)</f>
        <v>28</v>
      </c>
      <c r="L37" s="0" t="str">
        <f aca="false">CONCATENATE(K37,"/",J37,"/",I37)</f>
        <v>28/12/2018</v>
      </c>
      <c r="M37" s="0" t="s">
        <v>59</v>
      </c>
      <c r="N37" s="0" t="s">
        <v>60</v>
      </c>
      <c r="O37" s="0" t="n">
        <v>2236310518</v>
      </c>
      <c r="P37" s="0" t="n">
        <v>2236310518</v>
      </c>
      <c r="Q37" s="1" t="n">
        <v>-291.5</v>
      </c>
    </row>
    <row r="38" customFormat="false" ht="15" hidden="false" customHeight="false" outlineLevel="0" collapsed="false">
      <c r="B38" s="0" t="s">
        <v>64</v>
      </c>
      <c r="C38" s="0" t="n">
        <v>20181228</v>
      </c>
      <c r="D38" s="0" t="str">
        <f aca="false">MID(C38,1,4)</f>
        <v>2018</v>
      </c>
      <c r="E38" s="0" t="str">
        <f aca="false">MID(C38,5,2)</f>
        <v>12</v>
      </c>
      <c r="F38" s="0" t="str">
        <f aca="false">MID(C38,7,2)</f>
        <v>28</v>
      </c>
      <c r="G38" s="0" t="str">
        <f aca="false">CONCATENATE(F38,"/",E38,"/",D38)</f>
        <v>28/12/2018</v>
      </c>
      <c r="H38" s="0" t="n">
        <v>20190226</v>
      </c>
      <c r="I38" s="0" t="str">
        <f aca="false">MID(H38,1,4)</f>
        <v>2019</v>
      </c>
      <c r="J38" s="0" t="str">
        <f aca="false">MID(H38,5,2)</f>
        <v>02</v>
      </c>
      <c r="K38" s="0" t="str">
        <f aca="false">MID(H38,7,2)</f>
        <v>26</v>
      </c>
      <c r="L38" s="0" t="str">
        <f aca="false">CONCATENATE(K38,"/",J38,"/",I38)</f>
        <v>26/02/2019</v>
      </c>
      <c r="M38" s="0" t="s">
        <v>59</v>
      </c>
      <c r="N38" s="0" t="s">
        <v>60</v>
      </c>
      <c r="O38" s="0" t="n">
        <v>2236310518</v>
      </c>
      <c r="P38" s="0" t="n">
        <v>2236310518</v>
      </c>
      <c r="Q38" s="1" t="n">
        <v>-165079.31</v>
      </c>
    </row>
    <row r="39" customFormat="false" ht="15" hidden="false" customHeight="false" outlineLevel="0" collapsed="false">
      <c r="B39" s="0" t="s">
        <v>65</v>
      </c>
      <c r="C39" s="0" t="n">
        <v>20191231</v>
      </c>
      <c r="D39" s="0" t="str">
        <f aca="false">MID(C39,1,4)</f>
        <v>2019</v>
      </c>
      <c r="E39" s="0" t="str">
        <f aca="false">MID(C39,5,2)</f>
        <v>12</v>
      </c>
      <c r="F39" s="0" t="str">
        <f aca="false">MID(C39,7,2)</f>
        <v>31</v>
      </c>
      <c r="G39" s="0" t="str">
        <f aca="false">CONCATENATE(F39,"/",E39,"/",D39)</f>
        <v>31/12/2019</v>
      </c>
      <c r="H39" s="0" t="n">
        <v>20191231</v>
      </c>
      <c r="I39" s="0" t="str">
        <f aca="false">MID(H39,1,4)</f>
        <v>2019</v>
      </c>
      <c r="J39" s="0" t="str">
        <f aca="false">MID(H39,5,2)</f>
        <v>12</v>
      </c>
      <c r="K39" s="0" t="str">
        <f aca="false">MID(H39,7,2)</f>
        <v>31</v>
      </c>
      <c r="L39" s="0" t="str">
        <f aca="false">CONCATENATE(K39,"/",J39,"/",I39)</f>
        <v>31/12/2019</v>
      </c>
      <c r="M39" s="0" t="s">
        <v>59</v>
      </c>
      <c r="N39" s="0" t="s">
        <v>60</v>
      </c>
      <c r="O39" s="0" t="n">
        <v>2236310518</v>
      </c>
      <c r="P39" s="0" t="n">
        <v>2236310518</v>
      </c>
      <c r="Q39" s="1" t="n">
        <v>-320194.18</v>
      </c>
    </row>
    <row r="40" customFormat="false" ht="15" hidden="false" customHeight="false" outlineLevel="0" collapsed="false">
      <c r="B40" s="0" t="s">
        <v>66</v>
      </c>
      <c r="C40" s="0" t="n">
        <v>20191231</v>
      </c>
      <c r="D40" s="0" t="str">
        <f aca="false">MID(C40,1,4)</f>
        <v>2019</v>
      </c>
      <c r="E40" s="0" t="str">
        <f aca="false">MID(C40,5,2)</f>
        <v>12</v>
      </c>
      <c r="F40" s="0" t="str">
        <f aca="false">MID(C40,7,2)</f>
        <v>31</v>
      </c>
      <c r="G40" s="0" t="str">
        <f aca="false">CONCATENATE(F40,"/",E40,"/",D40)</f>
        <v>31/12/2019</v>
      </c>
      <c r="H40" s="0" t="n">
        <v>20191231</v>
      </c>
      <c r="I40" s="0" t="str">
        <f aca="false">MID(H40,1,4)</f>
        <v>2019</v>
      </c>
      <c r="J40" s="0" t="str">
        <f aca="false">MID(H40,5,2)</f>
        <v>12</v>
      </c>
      <c r="K40" s="0" t="str">
        <f aca="false">MID(H40,7,2)</f>
        <v>31</v>
      </c>
      <c r="L40" s="0" t="str">
        <f aca="false">CONCATENATE(K40,"/",J40,"/",I40)</f>
        <v>31/12/2019</v>
      </c>
      <c r="M40" s="0" t="s">
        <v>59</v>
      </c>
      <c r="N40" s="0" t="s">
        <v>60</v>
      </c>
      <c r="O40" s="0" t="n">
        <v>2236310518</v>
      </c>
      <c r="P40" s="0" t="n">
        <v>2236310518</v>
      </c>
      <c r="Q40" s="1" t="n">
        <v>-35891.7</v>
      </c>
    </row>
    <row r="41" customFormat="false" ht="15" hidden="false" customHeight="false" outlineLevel="0" collapsed="false">
      <c r="B41" s="0" t="s">
        <v>67</v>
      </c>
      <c r="C41" s="0" t="n">
        <v>20201231</v>
      </c>
      <c r="D41" s="0" t="str">
        <f aca="false">MID(C41,1,4)</f>
        <v>2020</v>
      </c>
      <c r="E41" s="0" t="str">
        <f aca="false">MID(C41,5,2)</f>
        <v>12</v>
      </c>
      <c r="F41" s="0" t="str">
        <f aca="false">MID(C41,7,2)</f>
        <v>31</v>
      </c>
      <c r="G41" s="0" t="str">
        <f aca="false">CONCATENATE(F41,"/",E41,"/",D41)</f>
        <v>31/12/2020</v>
      </c>
      <c r="H41" s="0" t="n">
        <v>20201231</v>
      </c>
      <c r="I41" s="0" t="str">
        <f aca="false">MID(H41,1,4)</f>
        <v>2020</v>
      </c>
      <c r="J41" s="0" t="str">
        <f aca="false">MID(H41,5,2)</f>
        <v>12</v>
      </c>
      <c r="K41" s="0" t="str">
        <f aca="false">MID(H41,7,2)</f>
        <v>31</v>
      </c>
      <c r="L41" s="0" t="str">
        <f aca="false">CONCATENATE(K41,"/",J41,"/",I41)</f>
        <v>31/12/2020</v>
      </c>
      <c r="M41" s="0" t="s">
        <v>59</v>
      </c>
      <c r="N41" s="0" t="s">
        <v>60</v>
      </c>
      <c r="O41" s="0" t="n">
        <v>2236310518</v>
      </c>
      <c r="P41" s="0" t="n">
        <v>2236310518</v>
      </c>
      <c r="Q41" s="1" t="n">
        <v>-244557.29</v>
      </c>
    </row>
    <row r="42" customFormat="false" ht="15" hidden="false" customHeight="false" outlineLevel="0" collapsed="false">
      <c r="B42" s="0" t="s">
        <v>68</v>
      </c>
      <c r="C42" s="0" t="n">
        <v>20201231</v>
      </c>
      <c r="D42" s="0" t="str">
        <f aca="false">MID(C42,1,4)</f>
        <v>2020</v>
      </c>
      <c r="E42" s="0" t="str">
        <f aca="false">MID(C42,5,2)</f>
        <v>12</v>
      </c>
      <c r="F42" s="0" t="str">
        <f aca="false">MID(C42,7,2)</f>
        <v>31</v>
      </c>
      <c r="G42" s="0" t="str">
        <f aca="false">CONCATENATE(F42,"/",E42,"/",D42)</f>
        <v>31/12/2020</v>
      </c>
      <c r="H42" s="0" t="n">
        <v>20201231</v>
      </c>
      <c r="I42" s="0" t="str">
        <f aca="false">MID(H42,1,4)</f>
        <v>2020</v>
      </c>
      <c r="J42" s="0" t="str">
        <f aca="false">MID(H42,5,2)</f>
        <v>12</v>
      </c>
      <c r="K42" s="0" t="str">
        <f aca="false">MID(H42,7,2)</f>
        <v>31</v>
      </c>
      <c r="L42" s="0" t="str">
        <f aca="false">CONCATENATE(K42,"/",J42,"/",I42)</f>
        <v>31/12/2020</v>
      </c>
      <c r="M42" s="0" t="s">
        <v>59</v>
      </c>
      <c r="N42" s="0" t="s">
        <v>60</v>
      </c>
      <c r="O42" s="0" t="n">
        <v>2236310518</v>
      </c>
      <c r="P42" s="0" t="n">
        <v>2236310518</v>
      </c>
      <c r="Q42" s="1" t="n">
        <v>-400.1</v>
      </c>
    </row>
    <row r="43" customFormat="false" ht="15" hidden="false" customHeight="false" outlineLevel="0" collapsed="false">
      <c r="B43" s="0" t="s">
        <v>69</v>
      </c>
      <c r="C43" s="0" t="n">
        <v>20201231</v>
      </c>
      <c r="D43" s="0" t="str">
        <f aca="false">MID(C43,1,4)</f>
        <v>2020</v>
      </c>
      <c r="E43" s="0" t="str">
        <f aca="false">MID(C43,5,2)</f>
        <v>12</v>
      </c>
      <c r="F43" s="0" t="str">
        <f aca="false">MID(C43,7,2)</f>
        <v>31</v>
      </c>
      <c r="G43" s="0" t="str">
        <f aca="false">CONCATENATE(F43,"/",E43,"/",D43)</f>
        <v>31/12/2020</v>
      </c>
      <c r="H43" s="0" t="n">
        <v>20201231</v>
      </c>
      <c r="I43" s="0" t="str">
        <f aca="false">MID(H43,1,4)</f>
        <v>2020</v>
      </c>
      <c r="J43" s="0" t="str">
        <f aca="false">MID(H43,5,2)</f>
        <v>12</v>
      </c>
      <c r="K43" s="0" t="str">
        <f aca="false">MID(H43,7,2)</f>
        <v>31</v>
      </c>
      <c r="L43" s="0" t="str">
        <f aca="false">CONCATENATE(K43,"/",J43,"/",I43)</f>
        <v>31/12/2020</v>
      </c>
      <c r="M43" s="0" t="s">
        <v>59</v>
      </c>
      <c r="N43" s="0" t="s">
        <v>60</v>
      </c>
      <c r="O43" s="0" t="n">
        <v>2236310518</v>
      </c>
      <c r="P43" s="0" t="n">
        <v>2236310518</v>
      </c>
      <c r="Q43" s="1" t="n">
        <v>-890000.1</v>
      </c>
    </row>
    <row r="44" customFormat="false" ht="15" hidden="false" customHeight="false" outlineLevel="0" collapsed="false">
      <c r="B44" s="0" t="s">
        <v>70</v>
      </c>
      <c r="C44" s="0" t="n">
        <v>20201231</v>
      </c>
      <c r="D44" s="0" t="str">
        <f aca="false">MID(C44,1,4)</f>
        <v>2020</v>
      </c>
      <c r="E44" s="0" t="str">
        <f aca="false">MID(C44,5,2)</f>
        <v>12</v>
      </c>
      <c r="F44" s="0" t="str">
        <f aca="false">MID(C44,7,2)</f>
        <v>31</v>
      </c>
      <c r="G44" s="0" t="str">
        <f aca="false">CONCATENATE(F44,"/",E44,"/",D44)</f>
        <v>31/12/2020</v>
      </c>
      <c r="H44" s="0" t="n">
        <v>20201231</v>
      </c>
      <c r="I44" s="0" t="str">
        <f aca="false">MID(H44,1,4)</f>
        <v>2020</v>
      </c>
      <c r="J44" s="0" t="str">
        <f aca="false">MID(H44,5,2)</f>
        <v>12</v>
      </c>
      <c r="K44" s="0" t="str">
        <f aca="false">MID(H44,7,2)</f>
        <v>31</v>
      </c>
      <c r="L44" s="0" t="str">
        <f aca="false">CONCATENATE(K44,"/",J44,"/",I44)</f>
        <v>31/12/2020</v>
      </c>
      <c r="M44" s="0" t="s">
        <v>59</v>
      </c>
      <c r="N44" s="0" t="s">
        <v>60</v>
      </c>
      <c r="O44" s="0" t="n">
        <v>2236310518</v>
      </c>
      <c r="P44" s="0" t="n">
        <v>2236310518</v>
      </c>
      <c r="Q44" s="1" t="n">
        <v>-1000.1</v>
      </c>
    </row>
    <row r="45" customFormat="false" ht="15" hidden="false" customHeight="false" outlineLevel="0" collapsed="false">
      <c r="B45" s="0" t="s">
        <v>71</v>
      </c>
      <c r="C45" s="0" t="n">
        <v>20201231</v>
      </c>
      <c r="D45" s="0" t="str">
        <f aca="false">MID(C45,1,4)</f>
        <v>2020</v>
      </c>
      <c r="E45" s="0" t="str">
        <f aca="false">MID(C45,5,2)</f>
        <v>12</v>
      </c>
      <c r="F45" s="0" t="str">
        <f aca="false">MID(C45,7,2)</f>
        <v>31</v>
      </c>
      <c r="G45" s="0" t="str">
        <f aca="false">CONCATENATE(F45,"/",E45,"/",D45)</f>
        <v>31/12/2020</v>
      </c>
      <c r="H45" s="0" t="n">
        <v>20201231</v>
      </c>
      <c r="I45" s="0" t="str">
        <f aca="false">MID(H45,1,4)</f>
        <v>2020</v>
      </c>
      <c r="J45" s="0" t="str">
        <f aca="false">MID(H45,5,2)</f>
        <v>12</v>
      </c>
      <c r="K45" s="0" t="str">
        <f aca="false">MID(H45,7,2)</f>
        <v>31</v>
      </c>
      <c r="L45" s="0" t="str">
        <f aca="false">CONCATENATE(K45,"/",J45,"/",I45)</f>
        <v>31/12/2020</v>
      </c>
      <c r="M45" s="0" t="s">
        <v>59</v>
      </c>
      <c r="N45" s="0" t="s">
        <v>60</v>
      </c>
      <c r="O45" s="0" t="n">
        <v>2236310518</v>
      </c>
      <c r="P45" s="0" t="n">
        <v>2236310518</v>
      </c>
      <c r="Q45" s="1" t="n">
        <v>-3200.1</v>
      </c>
    </row>
    <row r="46" customFormat="false" ht="15" hidden="false" customHeight="false" outlineLevel="0" collapsed="false">
      <c r="B46" s="0" t="s">
        <v>72</v>
      </c>
      <c r="C46" s="0" t="n">
        <v>20201231</v>
      </c>
      <c r="D46" s="0" t="str">
        <f aca="false">MID(C46,1,4)</f>
        <v>2020</v>
      </c>
      <c r="E46" s="0" t="str">
        <f aca="false">MID(C46,5,2)</f>
        <v>12</v>
      </c>
      <c r="F46" s="0" t="str">
        <f aca="false">MID(C46,7,2)</f>
        <v>31</v>
      </c>
      <c r="G46" s="0" t="str">
        <f aca="false">CONCATENATE(F46,"/",E46,"/",D46)</f>
        <v>31/12/2020</v>
      </c>
      <c r="H46" s="0" t="n">
        <v>20201231</v>
      </c>
      <c r="I46" s="0" t="str">
        <f aca="false">MID(H46,1,4)</f>
        <v>2020</v>
      </c>
      <c r="J46" s="0" t="str">
        <f aca="false">MID(H46,5,2)</f>
        <v>12</v>
      </c>
      <c r="K46" s="0" t="str">
        <f aca="false">MID(H46,7,2)</f>
        <v>31</v>
      </c>
      <c r="L46" s="0" t="str">
        <f aca="false">CONCATENATE(K46,"/",J46,"/",I46)</f>
        <v>31/12/2020</v>
      </c>
      <c r="M46" s="0" t="s">
        <v>59</v>
      </c>
      <c r="N46" s="0" t="s">
        <v>60</v>
      </c>
      <c r="O46" s="0" t="n">
        <v>2236310518</v>
      </c>
      <c r="P46" s="0" t="n">
        <v>2236310518</v>
      </c>
      <c r="Q46" s="1" t="n">
        <v>-62249.77</v>
      </c>
    </row>
    <row r="47" customFormat="false" ht="15" hidden="false" customHeight="false" outlineLevel="0" collapsed="false">
      <c r="B47" s="0" t="s">
        <v>73</v>
      </c>
      <c r="C47" s="0" t="n">
        <v>20201116</v>
      </c>
      <c r="D47" s="0" t="str">
        <f aca="false">MID(C47,1,4)</f>
        <v>2020</v>
      </c>
      <c r="E47" s="0" t="str">
        <f aca="false">MID(C47,5,2)</f>
        <v>11</v>
      </c>
      <c r="F47" s="0" t="str">
        <f aca="false">MID(C47,7,2)</f>
        <v>16</v>
      </c>
      <c r="G47" s="0" t="str">
        <f aca="false">CONCATENATE(F47,"/",E47,"/",D47)</f>
        <v>16/11/2020</v>
      </c>
      <c r="H47" s="0" t="n">
        <v>20201116</v>
      </c>
      <c r="I47" s="0" t="str">
        <f aca="false">MID(H47,1,4)</f>
        <v>2020</v>
      </c>
      <c r="J47" s="0" t="str">
        <f aca="false">MID(H47,5,2)</f>
        <v>11</v>
      </c>
      <c r="K47" s="0" t="str">
        <f aca="false">MID(H47,7,2)</f>
        <v>16</v>
      </c>
      <c r="L47" s="0" t="str">
        <f aca="false">CONCATENATE(K47,"/",J47,"/",I47)</f>
        <v>16/11/2020</v>
      </c>
      <c r="M47" s="0" t="s">
        <v>59</v>
      </c>
      <c r="N47" s="0" t="s">
        <v>60</v>
      </c>
      <c r="O47" s="0" t="n">
        <v>2236310518</v>
      </c>
      <c r="P47" s="0" t="n">
        <v>2236310518</v>
      </c>
      <c r="Q47" s="1" t="n">
        <v>-132424.47</v>
      </c>
    </row>
    <row r="48" customFormat="false" ht="15" hidden="false" customHeight="false" outlineLevel="0" collapsed="false">
      <c r="B48" s="0" t="s">
        <v>66</v>
      </c>
      <c r="C48" s="0" t="n">
        <v>20201231</v>
      </c>
      <c r="D48" s="0" t="str">
        <f aca="false">MID(C48,1,4)</f>
        <v>2020</v>
      </c>
      <c r="E48" s="0" t="str">
        <f aca="false">MID(C48,5,2)</f>
        <v>12</v>
      </c>
      <c r="F48" s="0" t="str">
        <f aca="false">MID(C48,7,2)</f>
        <v>31</v>
      </c>
      <c r="G48" s="0" t="str">
        <f aca="false">CONCATENATE(F48,"/",E48,"/",D48)</f>
        <v>31/12/2020</v>
      </c>
      <c r="H48" s="0" t="n">
        <v>20201231</v>
      </c>
      <c r="I48" s="0" t="str">
        <f aca="false">MID(H48,1,4)</f>
        <v>2020</v>
      </c>
      <c r="J48" s="0" t="str">
        <f aca="false">MID(H48,5,2)</f>
        <v>12</v>
      </c>
      <c r="K48" s="0" t="str">
        <f aca="false">MID(H48,7,2)</f>
        <v>31</v>
      </c>
      <c r="L48" s="0" t="str">
        <f aca="false">CONCATENATE(K48,"/",J48,"/",I48)</f>
        <v>31/12/2020</v>
      </c>
      <c r="M48" s="0" t="s">
        <v>59</v>
      </c>
      <c r="N48" s="0" t="s">
        <v>60</v>
      </c>
      <c r="O48" s="0" t="n">
        <v>2236310518</v>
      </c>
      <c r="P48" s="0" t="n">
        <v>2236310518</v>
      </c>
      <c r="Q48" s="1" t="n">
        <v>-67922.23</v>
      </c>
    </row>
    <row r="49" customFormat="false" ht="15" hidden="false" customHeight="false" outlineLevel="0" collapsed="false">
      <c r="B49" s="0" t="s">
        <v>74</v>
      </c>
      <c r="C49" s="0" t="n">
        <v>20201231</v>
      </c>
      <c r="D49" s="0" t="str">
        <f aca="false">MID(C49,1,4)</f>
        <v>2020</v>
      </c>
      <c r="E49" s="0" t="str">
        <f aca="false">MID(C49,5,2)</f>
        <v>12</v>
      </c>
      <c r="F49" s="0" t="str">
        <f aca="false">MID(C49,7,2)</f>
        <v>31</v>
      </c>
      <c r="G49" s="0" t="str">
        <f aca="false">CONCATENATE(F49,"/",E49,"/",D49)</f>
        <v>31/12/2020</v>
      </c>
      <c r="H49" s="0" t="n">
        <v>20201231</v>
      </c>
      <c r="I49" s="0" t="str">
        <f aca="false">MID(H49,1,4)</f>
        <v>2020</v>
      </c>
      <c r="J49" s="0" t="str">
        <f aca="false">MID(H49,5,2)</f>
        <v>12</v>
      </c>
      <c r="K49" s="0" t="str">
        <f aca="false">MID(H49,7,2)</f>
        <v>31</v>
      </c>
      <c r="L49" s="0" t="str">
        <f aca="false">CONCATENATE(K49,"/",J49,"/",I49)</f>
        <v>31/12/2020</v>
      </c>
      <c r="M49" s="0" t="s">
        <v>59</v>
      </c>
      <c r="N49" s="0" t="s">
        <v>60</v>
      </c>
      <c r="O49" s="0" t="n">
        <v>2236310518</v>
      </c>
      <c r="P49" s="0" t="n">
        <v>2236310518</v>
      </c>
      <c r="Q49" s="1" t="n">
        <v>-273599.66</v>
      </c>
    </row>
    <row r="50" customFormat="false" ht="15" hidden="false" customHeight="false" outlineLevel="0" collapsed="false">
      <c r="B50" s="0" t="s">
        <v>75</v>
      </c>
      <c r="C50" s="0" t="n">
        <v>20201231</v>
      </c>
      <c r="D50" s="0" t="str">
        <f aca="false">MID(C50,1,4)</f>
        <v>2020</v>
      </c>
      <c r="E50" s="0" t="str">
        <f aca="false">MID(C50,5,2)</f>
        <v>12</v>
      </c>
      <c r="F50" s="0" t="str">
        <f aca="false">MID(C50,7,2)</f>
        <v>31</v>
      </c>
      <c r="G50" s="0" t="str">
        <f aca="false">CONCATENATE(F50,"/",E50,"/",D50)</f>
        <v>31/12/2020</v>
      </c>
      <c r="H50" s="0" t="n">
        <v>20201231</v>
      </c>
      <c r="I50" s="0" t="str">
        <f aca="false">MID(H50,1,4)</f>
        <v>2020</v>
      </c>
      <c r="J50" s="0" t="str">
        <f aca="false">MID(H50,5,2)</f>
        <v>12</v>
      </c>
      <c r="K50" s="0" t="str">
        <f aca="false">MID(H50,7,2)</f>
        <v>31</v>
      </c>
      <c r="L50" s="0" t="str">
        <f aca="false">CONCATENATE(K50,"/",J50,"/",I50)</f>
        <v>31/12/2020</v>
      </c>
      <c r="M50" s="0" t="s">
        <v>59</v>
      </c>
      <c r="N50" s="0" t="s">
        <v>60</v>
      </c>
      <c r="O50" s="0" t="n">
        <v>2236310518</v>
      </c>
      <c r="P50" s="0" t="n">
        <v>2236310518</v>
      </c>
      <c r="Q50" s="1" t="n">
        <v>-877321.15</v>
      </c>
    </row>
    <row r="51" customFormat="false" ht="15" hidden="false" customHeight="false" outlineLevel="0" collapsed="false">
      <c r="B51" s="0" t="s">
        <v>76</v>
      </c>
      <c r="C51" s="0" t="n">
        <v>20201231</v>
      </c>
      <c r="D51" s="0" t="str">
        <f aca="false">MID(C51,1,4)</f>
        <v>2020</v>
      </c>
      <c r="E51" s="0" t="str">
        <f aca="false">MID(C51,5,2)</f>
        <v>12</v>
      </c>
      <c r="F51" s="0" t="str">
        <f aca="false">MID(C51,7,2)</f>
        <v>31</v>
      </c>
      <c r="G51" s="0" t="str">
        <f aca="false">CONCATENATE(F51,"/",E51,"/",D51)</f>
        <v>31/12/2020</v>
      </c>
      <c r="H51" s="0" t="n">
        <v>20201231</v>
      </c>
      <c r="I51" s="0" t="str">
        <f aca="false">MID(H51,1,4)</f>
        <v>2020</v>
      </c>
      <c r="J51" s="0" t="str">
        <f aca="false">MID(H51,5,2)</f>
        <v>12</v>
      </c>
      <c r="K51" s="0" t="str">
        <f aca="false">MID(H51,7,2)</f>
        <v>31</v>
      </c>
      <c r="L51" s="0" t="str">
        <f aca="false">CONCATENATE(K51,"/",J51,"/",I51)</f>
        <v>31/12/2020</v>
      </c>
      <c r="M51" s="0" t="s">
        <v>59</v>
      </c>
      <c r="N51" s="0" t="s">
        <v>60</v>
      </c>
      <c r="O51" s="0" t="n">
        <v>2236310518</v>
      </c>
      <c r="P51" s="0" t="n">
        <v>2236310518</v>
      </c>
      <c r="Q51" s="1" t="n">
        <v>-564348.37</v>
      </c>
    </row>
    <row r="52" customFormat="false" ht="15" hidden="false" customHeight="false" outlineLevel="0" collapsed="false">
      <c r="B52" s="0" t="s">
        <v>77</v>
      </c>
      <c r="C52" s="0" t="n">
        <v>20201231</v>
      </c>
      <c r="D52" s="0" t="str">
        <f aca="false">MID(C52,1,4)</f>
        <v>2020</v>
      </c>
      <c r="E52" s="0" t="str">
        <f aca="false">MID(C52,5,2)</f>
        <v>12</v>
      </c>
      <c r="F52" s="0" t="str">
        <f aca="false">MID(C52,7,2)</f>
        <v>31</v>
      </c>
      <c r="G52" s="0" t="str">
        <f aca="false">CONCATENATE(F52,"/",E52,"/",D52)</f>
        <v>31/12/2020</v>
      </c>
      <c r="H52" s="0" t="n">
        <v>20201231</v>
      </c>
      <c r="I52" s="0" t="str">
        <f aca="false">MID(H52,1,4)</f>
        <v>2020</v>
      </c>
      <c r="J52" s="0" t="str">
        <f aca="false">MID(H52,5,2)</f>
        <v>12</v>
      </c>
      <c r="K52" s="0" t="str">
        <f aca="false">MID(H52,7,2)</f>
        <v>31</v>
      </c>
      <c r="L52" s="0" t="str">
        <f aca="false">CONCATENATE(K52,"/",J52,"/",I52)</f>
        <v>31/12/2020</v>
      </c>
      <c r="M52" s="0" t="s">
        <v>59</v>
      </c>
      <c r="N52" s="0" t="s">
        <v>60</v>
      </c>
      <c r="O52" s="0" t="n">
        <v>2236310518</v>
      </c>
      <c r="P52" s="0" t="n">
        <v>2236310518</v>
      </c>
      <c r="Q52" s="1" t="n">
        <v>-57407.44</v>
      </c>
    </row>
    <row r="53" customFormat="false" ht="15" hidden="false" customHeight="false" outlineLevel="0" collapsed="false">
      <c r="B53" s="0" t="s">
        <v>78</v>
      </c>
      <c r="C53" s="0" t="n">
        <v>20201231</v>
      </c>
      <c r="D53" s="0" t="str">
        <f aca="false">MID(C53,1,4)</f>
        <v>2020</v>
      </c>
      <c r="E53" s="0" t="str">
        <f aca="false">MID(C53,5,2)</f>
        <v>12</v>
      </c>
      <c r="F53" s="0" t="str">
        <f aca="false">MID(C53,7,2)</f>
        <v>31</v>
      </c>
      <c r="G53" s="0" t="str">
        <f aca="false">CONCATENATE(F53,"/",E53,"/",D53)</f>
        <v>31/12/2020</v>
      </c>
      <c r="H53" s="0" t="n">
        <v>20201231</v>
      </c>
      <c r="I53" s="0" t="str">
        <f aca="false">MID(H53,1,4)</f>
        <v>2020</v>
      </c>
      <c r="J53" s="0" t="str">
        <f aca="false">MID(H53,5,2)</f>
        <v>12</v>
      </c>
      <c r="K53" s="0" t="str">
        <f aca="false">MID(H53,7,2)</f>
        <v>31</v>
      </c>
      <c r="L53" s="0" t="str">
        <f aca="false">CONCATENATE(K53,"/",J53,"/",I53)</f>
        <v>31/12/2020</v>
      </c>
      <c r="M53" s="0" t="s">
        <v>59</v>
      </c>
      <c r="N53" s="0" t="s">
        <v>60</v>
      </c>
      <c r="O53" s="0" t="n">
        <v>2236310518</v>
      </c>
      <c r="P53" s="0" t="n">
        <v>2236310518</v>
      </c>
      <c r="Q53" s="1" t="n">
        <v>-24054.6</v>
      </c>
    </row>
    <row r="54" customFormat="false" ht="15" hidden="false" customHeight="false" outlineLevel="0" collapsed="false">
      <c r="B54" s="0" t="s">
        <v>79</v>
      </c>
      <c r="C54" s="0" t="n">
        <v>20201231</v>
      </c>
      <c r="D54" s="0" t="str">
        <f aca="false">MID(C54,1,4)</f>
        <v>2020</v>
      </c>
      <c r="E54" s="0" t="str">
        <f aca="false">MID(C54,5,2)</f>
        <v>12</v>
      </c>
      <c r="F54" s="0" t="str">
        <f aca="false">MID(C54,7,2)</f>
        <v>31</v>
      </c>
      <c r="G54" s="0" t="str">
        <f aca="false">CONCATENATE(F54,"/",E54,"/",D54)</f>
        <v>31/12/2020</v>
      </c>
      <c r="H54" s="0" t="n">
        <v>20201231</v>
      </c>
      <c r="I54" s="0" t="str">
        <f aca="false">MID(H54,1,4)</f>
        <v>2020</v>
      </c>
      <c r="J54" s="0" t="str">
        <f aca="false">MID(H54,5,2)</f>
        <v>12</v>
      </c>
      <c r="K54" s="0" t="str">
        <f aca="false">MID(H54,7,2)</f>
        <v>31</v>
      </c>
      <c r="L54" s="0" t="str">
        <f aca="false">CONCATENATE(K54,"/",J54,"/",I54)</f>
        <v>31/12/2020</v>
      </c>
      <c r="M54" s="0" t="s">
        <v>59</v>
      </c>
      <c r="N54" s="0" t="s">
        <v>60</v>
      </c>
      <c r="O54" s="0" t="n">
        <v>2236310518</v>
      </c>
      <c r="P54" s="0" t="n">
        <v>2236310518</v>
      </c>
      <c r="Q54" s="1" t="n">
        <v>-32732.47</v>
      </c>
    </row>
    <row r="55" customFormat="false" ht="15" hidden="false" customHeight="false" outlineLevel="0" collapsed="false">
      <c r="B55" s="0" t="s">
        <v>80</v>
      </c>
      <c r="C55" s="0" t="n">
        <v>20201231</v>
      </c>
      <c r="D55" s="0" t="str">
        <f aca="false">MID(C55,1,4)</f>
        <v>2020</v>
      </c>
      <c r="E55" s="0" t="str">
        <f aca="false">MID(C55,5,2)</f>
        <v>12</v>
      </c>
      <c r="F55" s="0" t="str">
        <f aca="false">MID(C55,7,2)</f>
        <v>31</v>
      </c>
      <c r="G55" s="0" t="str">
        <f aca="false">CONCATENATE(F55,"/",E55,"/",D55)</f>
        <v>31/12/2020</v>
      </c>
      <c r="H55" s="0" t="n">
        <v>20201231</v>
      </c>
      <c r="I55" s="0" t="str">
        <f aca="false">MID(H55,1,4)</f>
        <v>2020</v>
      </c>
      <c r="J55" s="0" t="str">
        <f aca="false">MID(H55,5,2)</f>
        <v>12</v>
      </c>
      <c r="K55" s="0" t="str">
        <f aca="false">MID(H55,7,2)</f>
        <v>31</v>
      </c>
      <c r="L55" s="0" t="str">
        <f aca="false">CONCATENATE(K55,"/",J55,"/",I55)</f>
        <v>31/12/2020</v>
      </c>
      <c r="M55" s="0" t="s">
        <v>59</v>
      </c>
      <c r="N55" s="0" t="s">
        <v>60</v>
      </c>
      <c r="O55" s="0" t="n">
        <v>2236310518</v>
      </c>
      <c r="P55" s="0" t="n">
        <v>2236310518</v>
      </c>
      <c r="Q55" s="1" t="n">
        <v>-26555.78</v>
      </c>
    </row>
    <row r="56" customFormat="false" ht="15" hidden="false" customHeight="false" outlineLevel="0" collapsed="false">
      <c r="B56" s="0" t="s">
        <v>81</v>
      </c>
      <c r="C56" s="0" t="n">
        <v>20201231</v>
      </c>
      <c r="D56" s="0" t="str">
        <f aca="false">MID(C56,1,4)</f>
        <v>2020</v>
      </c>
      <c r="E56" s="0" t="str">
        <f aca="false">MID(C56,5,2)</f>
        <v>12</v>
      </c>
      <c r="F56" s="0" t="str">
        <f aca="false">MID(C56,7,2)</f>
        <v>31</v>
      </c>
      <c r="G56" s="0" t="str">
        <f aca="false">CONCATENATE(F56,"/",E56,"/",D56)</f>
        <v>31/12/2020</v>
      </c>
      <c r="H56" s="0" t="n">
        <v>20201231</v>
      </c>
      <c r="I56" s="0" t="str">
        <f aca="false">MID(H56,1,4)</f>
        <v>2020</v>
      </c>
      <c r="J56" s="0" t="str">
        <f aca="false">MID(H56,5,2)</f>
        <v>12</v>
      </c>
      <c r="K56" s="0" t="str">
        <f aca="false">MID(H56,7,2)</f>
        <v>31</v>
      </c>
      <c r="L56" s="0" t="str">
        <f aca="false">CONCATENATE(K56,"/",J56,"/",I56)</f>
        <v>31/12/2020</v>
      </c>
      <c r="M56" s="0" t="s">
        <v>59</v>
      </c>
      <c r="N56" s="0" t="s">
        <v>60</v>
      </c>
      <c r="O56" s="0" t="n">
        <v>2236310518</v>
      </c>
      <c r="P56" s="0" t="n">
        <v>2236310518</v>
      </c>
      <c r="Q56" s="1" t="n">
        <v>-34432.1</v>
      </c>
    </row>
    <row r="57" customFormat="false" ht="15" hidden="false" customHeight="false" outlineLevel="0" collapsed="false">
      <c r="B57" s="0" t="s">
        <v>82</v>
      </c>
      <c r="C57" s="0" t="n">
        <v>20201231</v>
      </c>
      <c r="D57" s="0" t="str">
        <f aca="false">MID(C57,1,4)</f>
        <v>2020</v>
      </c>
      <c r="E57" s="0" t="str">
        <f aca="false">MID(C57,5,2)</f>
        <v>12</v>
      </c>
      <c r="F57" s="0" t="str">
        <f aca="false">MID(C57,7,2)</f>
        <v>31</v>
      </c>
      <c r="G57" s="0" t="str">
        <f aca="false">CONCATENATE(F57,"/",E57,"/",D57)</f>
        <v>31/12/2020</v>
      </c>
      <c r="H57" s="0" t="n">
        <v>20201231</v>
      </c>
      <c r="I57" s="0" t="str">
        <f aca="false">MID(H57,1,4)</f>
        <v>2020</v>
      </c>
      <c r="J57" s="0" t="str">
        <f aca="false">MID(H57,5,2)</f>
        <v>12</v>
      </c>
      <c r="K57" s="0" t="str">
        <f aca="false">MID(H57,7,2)</f>
        <v>31</v>
      </c>
      <c r="L57" s="0" t="str">
        <f aca="false">CONCATENATE(K57,"/",J57,"/",I57)</f>
        <v>31/12/2020</v>
      </c>
      <c r="M57" s="0" t="s">
        <v>59</v>
      </c>
      <c r="N57" s="0" t="s">
        <v>60</v>
      </c>
      <c r="O57" s="0" t="n">
        <v>2236310518</v>
      </c>
      <c r="P57" s="0" t="n">
        <v>2236310518</v>
      </c>
      <c r="Q57" s="1" t="n">
        <v>-51741.11</v>
      </c>
    </row>
    <row r="58" customFormat="false" ht="15" hidden="false" customHeight="false" outlineLevel="0" collapsed="false">
      <c r="B58" s="0" t="s">
        <v>83</v>
      </c>
      <c r="C58" s="0" t="n">
        <v>20201231</v>
      </c>
      <c r="D58" s="0" t="str">
        <f aca="false">MID(C58,1,4)</f>
        <v>2020</v>
      </c>
      <c r="E58" s="0" t="str">
        <f aca="false">MID(C58,5,2)</f>
        <v>12</v>
      </c>
      <c r="F58" s="0" t="str">
        <f aca="false">MID(C58,7,2)</f>
        <v>31</v>
      </c>
      <c r="G58" s="0" t="str">
        <f aca="false">CONCATENATE(F58,"/",E58,"/",D58)</f>
        <v>31/12/2020</v>
      </c>
      <c r="H58" s="0" t="n">
        <v>20201231</v>
      </c>
      <c r="I58" s="0" t="str">
        <f aca="false">MID(H58,1,4)</f>
        <v>2020</v>
      </c>
      <c r="J58" s="0" t="str">
        <f aca="false">MID(H58,5,2)</f>
        <v>12</v>
      </c>
      <c r="K58" s="0" t="str">
        <f aca="false">MID(H58,7,2)</f>
        <v>31</v>
      </c>
      <c r="L58" s="0" t="str">
        <f aca="false">CONCATENATE(K58,"/",J58,"/",I58)</f>
        <v>31/12/2020</v>
      </c>
      <c r="M58" s="0" t="s">
        <v>59</v>
      </c>
      <c r="N58" s="0" t="s">
        <v>60</v>
      </c>
      <c r="O58" s="0" t="n">
        <v>2236310518</v>
      </c>
      <c r="P58" s="0" t="n">
        <v>2236310518</v>
      </c>
      <c r="Q58" s="1" t="n">
        <v>-23274.96</v>
      </c>
    </row>
    <row r="59" customFormat="false" ht="15" hidden="false" customHeight="false" outlineLevel="0" collapsed="false">
      <c r="B59" s="0" t="s">
        <v>86</v>
      </c>
      <c r="C59" s="0" t="n">
        <v>20201201</v>
      </c>
      <c r="D59" s="0" t="str">
        <f aca="false">MID(C59,1,4)</f>
        <v>2020</v>
      </c>
      <c r="E59" s="0" t="str">
        <f aca="false">MID(C59,5,2)</f>
        <v>12</v>
      </c>
      <c r="F59" s="0" t="str">
        <f aca="false">MID(C59,7,2)</f>
        <v>01</v>
      </c>
      <c r="G59" s="0" t="str">
        <f aca="false">CONCATENATE(F59,"/",E59,"/",D59)</f>
        <v>01/12/2020</v>
      </c>
      <c r="H59" s="0" t="n">
        <v>20210130</v>
      </c>
      <c r="I59" s="0" t="str">
        <f aca="false">MID(H59,1,4)</f>
        <v>2021</v>
      </c>
      <c r="J59" s="0" t="str">
        <f aca="false">MID(H59,5,2)</f>
        <v>01</v>
      </c>
      <c r="K59" s="0" t="str">
        <f aca="false">MID(H59,7,2)</f>
        <v>30</v>
      </c>
      <c r="L59" s="0" t="str">
        <f aca="false">CONCATENATE(K59,"/",J59,"/",I59)</f>
        <v>30/01/2021</v>
      </c>
      <c r="M59" s="0" t="s">
        <v>87</v>
      </c>
      <c r="N59" s="0" t="s">
        <v>16</v>
      </c>
      <c r="O59" s="0" t="n">
        <v>533920526</v>
      </c>
      <c r="P59" s="0" t="n">
        <v>81001430529</v>
      </c>
      <c r="Q59" s="1" t="n">
        <v>-1008.6</v>
      </c>
    </row>
    <row r="60" customFormat="false" ht="15" hidden="false" customHeight="false" outlineLevel="0" collapsed="false">
      <c r="B60" s="0" t="s">
        <v>88</v>
      </c>
      <c r="C60" s="0" t="n">
        <v>20201201</v>
      </c>
      <c r="D60" s="0" t="str">
        <f aca="false">MID(C60,1,4)</f>
        <v>2020</v>
      </c>
      <c r="E60" s="0" t="str">
        <f aca="false">MID(C60,5,2)</f>
        <v>12</v>
      </c>
      <c r="F60" s="0" t="str">
        <f aca="false">MID(C60,7,2)</f>
        <v>01</v>
      </c>
      <c r="G60" s="0" t="str">
        <f aca="false">CONCATENATE(F60,"/",E60,"/",D60)</f>
        <v>01/12/2020</v>
      </c>
      <c r="H60" s="0" t="n">
        <v>20210130</v>
      </c>
      <c r="I60" s="0" t="str">
        <f aca="false">MID(H60,1,4)</f>
        <v>2021</v>
      </c>
      <c r="J60" s="0" t="str">
        <f aca="false">MID(H60,5,2)</f>
        <v>01</v>
      </c>
      <c r="K60" s="0" t="str">
        <f aca="false">MID(H60,7,2)</f>
        <v>30</v>
      </c>
      <c r="L60" s="0" t="str">
        <f aca="false">CONCATENATE(K60,"/",J60,"/",I60)</f>
        <v>30/01/2021</v>
      </c>
      <c r="M60" s="0" t="s">
        <v>87</v>
      </c>
      <c r="N60" s="0" t="s">
        <v>16</v>
      </c>
      <c r="O60" s="0" t="n">
        <v>533920526</v>
      </c>
      <c r="P60" s="0" t="n">
        <v>81001430529</v>
      </c>
      <c r="Q60" s="1" t="n">
        <v>-219.6</v>
      </c>
    </row>
    <row r="61" customFormat="false" ht="15" hidden="false" customHeight="false" outlineLevel="0" collapsed="false">
      <c r="B61" s="0" t="s">
        <v>89</v>
      </c>
      <c r="C61" s="0" t="n">
        <v>20201201</v>
      </c>
      <c r="D61" s="0" t="str">
        <f aca="false">MID(C61,1,4)</f>
        <v>2020</v>
      </c>
      <c r="E61" s="0" t="str">
        <f aca="false">MID(C61,5,2)</f>
        <v>12</v>
      </c>
      <c r="F61" s="0" t="str">
        <f aca="false">MID(C61,7,2)</f>
        <v>01</v>
      </c>
      <c r="G61" s="0" t="str">
        <f aca="false">CONCATENATE(F61,"/",E61,"/",D61)</f>
        <v>01/12/2020</v>
      </c>
      <c r="H61" s="0" t="n">
        <v>20210130</v>
      </c>
      <c r="I61" s="0" t="str">
        <f aca="false">MID(H61,1,4)</f>
        <v>2021</v>
      </c>
      <c r="J61" s="0" t="str">
        <f aca="false">MID(H61,5,2)</f>
        <v>01</v>
      </c>
      <c r="K61" s="0" t="str">
        <f aca="false">MID(H61,7,2)</f>
        <v>30</v>
      </c>
      <c r="L61" s="0" t="str">
        <f aca="false">CONCATENATE(K61,"/",J61,"/",I61)</f>
        <v>30/01/2021</v>
      </c>
      <c r="M61" s="0" t="s">
        <v>87</v>
      </c>
      <c r="N61" s="0" t="s">
        <v>16</v>
      </c>
      <c r="O61" s="0" t="n">
        <v>533920526</v>
      </c>
      <c r="P61" s="0" t="n">
        <v>81001430529</v>
      </c>
      <c r="Q61" s="1" t="n">
        <v>-1199.1</v>
      </c>
    </row>
    <row r="62" customFormat="false" ht="15" hidden="false" customHeight="false" outlineLevel="0" collapsed="false">
      <c r="B62" s="0" t="s">
        <v>90</v>
      </c>
      <c r="C62" s="0" t="n">
        <v>20201130</v>
      </c>
      <c r="D62" s="0" t="str">
        <f aca="false">MID(C62,1,4)</f>
        <v>2020</v>
      </c>
      <c r="E62" s="0" t="str">
        <f aca="false">MID(C62,5,2)</f>
        <v>11</v>
      </c>
      <c r="F62" s="0" t="str">
        <f aca="false">MID(C62,7,2)</f>
        <v>30</v>
      </c>
      <c r="G62" s="0" t="str">
        <f aca="false">CONCATENATE(F62,"/",E62,"/",D62)</f>
        <v>30/11/2020</v>
      </c>
      <c r="H62" s="0" t="n">
        <v>20210131</v>
      </c>
      <c r="I62" s="0" t="str">
        <f aca="false">MID(H62,1,4)</f>
        <v>2021</v>
      </c>
      <c r="J62" s="0" t="str">
        <f aca="false">MID(H62,5,2)</f>
        <v>01</v>
      </c>
      <c r="K62" s="0" t="str">
        <f aca="false">MID(H62,7,2)</f>
        <v>31</v>
      </c>
      <c r="L62" s="0" t="str">
        <f aca="false">CONCATENATE(K62,"/",J62,"/",I62)</f>
        <v>31/01/2021</v>
      </c>
      <c r="M62" s="0" t="s">
        <v>91</v>
      </c>
      <c r="N62" s="0" t="s">
        <v>38</v>
      </c>
      <c r="O62" s="0" t="n">
        <v>1341000485</v>
      </c>
      <c r="P62" s="0" t="n">
        <v>1341000485</v>
      </c>
      <c r="Q62" s="1" t="n">
        <v>-1220.6</v>
      </c>
    </row>
    <row r="63" customFormat="false" ht="15" hidden="false" customHeight="false" outlineLevel="0" collapsed="false">
      <c r="B63" s="0" t="s">
        <v>92</v>
      </c>
      <c r="C63" s="0" t="n">
        <v>20200807</v>
      </c>
      <c r="D63" s="0" t="str">
        <f aca="false">MID(C63,1,4)</f>
        <v>2020</v>
      </c>
      <c r="E63" s="0" t="str">
        <f aca="false">MID(C63,5,2)</f>
        <v>08</v>
      </c>
      <c r="F63" s="0" t="str">
        <f aca="false">MID(C63,7,2)</f>
        <v>07</v>
      </c>
      <c r="G63" s="0" t="str">
        <f aca="false">CONCATENATE(F63,"/",E63,"/",D63)</f>
        <v>07/08/2020</v>
      </c>
      <c r="H63" s="0" t="n">
        <v>20201006</v>
      </c>
      <c r="I63" s="0" t="str">
        <f aca="false">MID(H63,1,4)</f>
        <v>2020</v>
      </c>
      <c r="J63" s="0" t="str">
        <f aca="false">MID(H63,5,2)</f>
        <v>10</v>
      </c>
      <c r="K63" s="0" t="str">
        <f aca="false">MID(H63,7,2)</f>
        <v>06</v>
      </c>
      <c r="L63" s="0" t="str">
        <f aca="false">CONCATENATE(K63,"/",J63,"/",I63)</f>
        <v>06/10/2020</v>
      </c>
      <c r="M63" s="0" t="s">
        <v>93</v>
      </c>
      <c r="N63" s="0" t="s">
        <v>16</v>
      </c>
      <c r="O63" s="0" t="n">
        <v>989890520</v>
      </c>
      <c r="P63" s="0" t="n">
        <v>989890520</v>
      </c>
      <c r="Q63" s="1" t="n">
        <v>-1602.48</v>
      </c>
    </row>
    <row r="64" customFormat="false" ht="15" hidden="false" customHeight="false" outlineLevel="0" collapsed="false">
      <c r="B64" s="0" t="n">
        <v>972</v>
      </c>
      <c r="C64" s="0" t="n">
        <v>20201106</v>
      </c>
      <c r="D64" s="0" t="str">
        <f aca="false">MID(C64,1,4)</f>
        <v>2020</v>
      </c>
      <c r="E64" s="0" t="str">
        <f aca="false">MID(C64,5,2)</f>
        <v>11</v>
      </c>
      <c r="F64" s="0" t="str">
        <f aca="false">MID(C64,7,2)</f>
        <v>06</v>
      </c>
      <c r="G64" s="0" t="str">
        <f aca="false">CONCATENATE(F64,"/",E64,"/",D64)</f>
        <v>06/11/2020</v>
      </c>
      <c r="H64" s="0" t="n">
        <v>20210106</v>
      </c>
      <c r="I64" s="0" t="str">
        <f aca="false">MID(H64,1,4)</f>
        <v>2021</v>
      </c>
      <c r="J64" s="0" t="str">
        <f aca="false">MID(H64,5,2)</f>
        <v>01</v>
      </c>
      <c r="K64" s="0" t="str">
        <f aca="false">MID(H64,7,2)</f>
        <v>06</v>
      </c>
      <c r="L64" s="0" t="str">
        <f aca="false">CONCATENATE(K64,"/",J64,"/",I64)</f>
        <v>06/01/2021</v>
      </c>
      <c r="M64" s="0" t="s">
        <v>94</v>
      </c>
      <c r="N64" s="0" t="s">
        <v>16</v>
      </c>
      <c r="O64" s="0" t="n">
        <v>524570520</v>
      </c>
      <c r="P64" s="0" t="n">
        <v>81001810522</v>
      </c>
      <c r="Q64" s="1" t="n">
        <v>-667.12</v>
      </c>
    </row>
    <row r="65" customFormat="false" ht="15" hidden="false" customHeight="false" outlineLevel="0" collapsed="false">
      <c r="B65" s="0" t="n">
        <v>973</v>
      </c>
      <c r="C65" s="0" t="n">
        <v>20201106</v>
      </c>
      <c r="D65" s="0" t="str">
        <f aca="false">MID(C65,1,4)</f>
        <v>2020</v>
      </c>
      <c r="E65" s="0" t="str">
        <f aca="false">MID(C65,5,2)</f>
        <v>11</v>
      </c>
      <c r="F65" s="0" t="str">
        <f aca="false">MID(C65,7,2)</f>
        <v>06</v>
      </c>
      <c r="G65" s="0" t="str">
        <f aca="false">CONCATENATE(F65,"/",E65,"/",D65)</f>
        <v>06/11/2020</v>
      </c>
      <c r="H65" s="0" t="n">
        <v>20210106</v>
      </c>
      <c r="I65" s="0" t="str">
        <f aca="false">MID(H65,1,4)</f>
        <v>2021</v>
      </c>
      <c r="J65" s="0" t="str">
        <f aca="false">MID(H65,5,2)</f>
        <v>01</v>
      </c>
      <c r="K65" s="0" t="str">
        <f aca="false">MID(H65,7,2)</f>
        <v>06</v>
      </c>
      <c r="L65" s="0" t="str">
        <f aca="false">CONCATENATE(K65,"/",J65,"/",I65)</f>
        <v>06/01/2021</v>
      </c>
      <c r="M65" s="0" t="s">
        <v>94</v>
      </c>
      <c r="N65" s="0" t="s">
        <v>16</v>
      </c>
      <c r="O65" s="0" t="n">
        <v>524570520</v>
      </c>
      <c r="P65" s="0" t="n">
        <v>81001810522</v>
      </c>
      <c r="Q65" s="1" t="n">
        <v>-536.3</v>
      </c>
    </row>
    <row r="66" customFormat="false" ht="15" hidden="false" customHeight="false" outlineLevel="0" collapsed="false">
      <c r="B66" s="0" t="n">
        <v>974</v>
      </c>
      <c r="C66" s="0" t="n">
        <v>20201106</v>
      </c>
      <c r="D66" s="0" t="str">
        <f aca="false">MID(C66,1,4)</f>
        <v>2020</v>
      </c>
      <c r="E66" s="0" t="str">
        <f aca="false">MID(C66,5,2)</f>
        <v>11</v>
      </c>
      <c r="F66" s="0" t="str">
        <f aca="false">MID(C66,7,2)</f>
        <v>06</v>
      </c>
      <c r="G66" s="0" t="str">
        <f aca="false">CONCATENATE(F66,"/",E66,"/",D66)</f>
        <v>06/11/2020</v>
      </c>
      <c r="H66" s="0" t="n">
        <v>20210106</v>
      </c>
      <c r="I66" s="0" t="str">
        <f aca="false">MID(H66,1,4)</f>
        <v>2021</v>
      </c>
      <c r="J66" s="0" t="str">
        <f aca="false">MID(H66,5,2)</f>
        <v>01</v>
      </c>
      <c r="K66" s="0" t="str">
        <f aca="false">MID(H66,7,2)</f>
        <v>06</v>
      </c>
      <c r="L66" s="0" t="str">
        <f aca="false">CONCATENATE(K66,"/",J66,"/",I66)</f>
        <v>06/01/2021</v>
      </c>
      <c r="M66" s="0" t="s">
        <v>94</v>
      </c>
      <c r="N66" s="0" t="s">
        <v>16</v>
      </c>
      <c r="O66" s="0" t="n">
        <v>524570520</v>
      </c>
      <c r="P66" s="0" t="n">
        <v>81001810522</v>
      </c>
      <c r="Q66" s="1" t="n">
        <v>-677.4</v>
      </c>
    </row>
    <row r="67" customFormat="false" ht="15" hidden="false" customHeight="false" outlineLevel="0" collapsed="false">
      <c r="B67" s="0" t="n">
        <v>975</v>
      </c>
      <c r="C67" s="0" t="n">
        <v>20201106</v>
      </c>
      <c r="D67" s="0" t="str">
        <f aca="false">MID(C67,1,4)</f>
        <v>2020</v>
      </c>
      <c r="E67" s="0" t="str">
        <f aca="false">MID(C67,5,2)</f>
        <v>11</v>
      </c>
      <c r="F67" s="0" t="str">
        <f aca="false">MID(C67,7,2)</f>
        <v>06</v>
      </c>
      <c r="G67" s="0" t="str">
        <f aca="false">CONCATENATE(F67,"/",E67,"/",D67)</f>
        <v>06/11/2020</v>
      </c>
      <c r="H67" s="0" t="n">
        <v>20210106</v>
      </c>
      <c r="I67" s="0" t="str">
        <f aca="false">MID(H67,1,4)</f>
        <v>2021</v>
      </c>
      <c r="J67" s="0" t="str">
        <f aca="false">MID(H67,5,2)</f>
        <v>01</v>
      </c>
      <c r="K67" s="0" t="str">
        <f aca="false">MID(H67,7,2)</f>
        <v>06</v>
      </c>
      <c r="L67" s="0" t="str">
        <f aca="false">CONCATENATE(K67,"/",J67,"/",I67)</f>
        <v>06/01/2021</v>
      </c>
      <c r="M67" s="0" t="s">
        <v>94</v>
      </c>
      <c r="N67" s="0" t="s">
        <v>16</v>
      </c>
      <c r="O67" s="0" t="n">
        <v>524570520</v>
      </c>
      <c r="P67" s="0" t="n">
        <v>81001810522</v>
      </c>
      <c r="Q67" s="1" t="n">
        <v>-522.35</v>
      </c>
    </row>
    <row r="68" customFormat="false" ht="15" hidden="false" customHeight="false" outlineLevel="0" collapsed="false">
      <c r="B68" s="0" t="n">
        <v>976</v>
      </c>
      <c r="C68" s="0" t="n">
        <v>20201106</v>
      </c>
      <c r="D68" s="0" t="str">
        <f aca="false">MID(C68,1,4)</f>
        <v>2020</v>
      </c>
      <c r="E68" s="0" t="str">
        <f aca="false">MID(C68,5,2)</f>
        <v>11</v>
      </c>
      <c r="F68" s="0" t="str">
        <f aca="false">MID(C68,7,2)</f>
        <v>06</v>
      </c>
      <c r="G68" s="0" t="str">
        <f aca="false">CONCATENATE(F68,"/",E68,"/",D68)</f>
        <v>06/11/2020</v>
      </c>
      <c r="H68" s="0" t="n">
        <v>20210106</v>
      </c>
      <c r="I68" s="0" t="str">
        <f aca="false">MID(H68,1,4)</f>
        <v>2021</v>
      </c>
      <c r="J68" s="0" t="str">
        <f aca="false">MID(H68,5,2)</f>
        <v>01</v>
      </c>
      <c r="K68" s="0" t="str">
        <f aca="false">MID(H68,7,2)</f>
        <v>06</v>
      </c>
      <c r="L68" s="0" t="str">
        <f aca="false">CONCATENATE(K68,"/",J68,"/",I68)</f>
        <v>06/01/2021</v>
      </c>
      <c r="M68" s="0" t="s">
        <v>94</v>
      </c>
      <c r="N68" s="0" t="s">
        <v>16</v>
      </c>
      <c r="O68" s="0" t="n">
        <v>524570520</v>
      </c>
      <c r="P68" s="0" t="n">
        <v>81001810522</v>
      </c>
      <c r="Q68" s="1" t="n">
        <v>-405.17</v>
      </c>
    </row>
    <row r="69" customFormat="false" ht="15" hidden="false" customHeight="false" outlineLevel="0" collapsed="false">
      <c r="B69" s="0" t="n">
        <v>1068</v>
      </c>
      <c r="C69" s="0" t="n">
        <v>20201203</v>
      </c>
      <c r="D69" s="0" t="str">
        <f aca="false">MID(C69,1,4)</f>
        <v>2020</v>
      </c>
      <c r="E69" s="0" t="str">
        <f aca="false">MID(C69,5,2)</f>
        <v>12</v>
      </c>
      <c r="F69" s="0" t="str">
        <f aca="false">MID(C69,7,2)</f>
        <v>03</v>
      </c>
      <c r="G69" s="0" t="str">
        <f aca="false">CONCATENATE(F69,"/",E69,"/",D69)</f>
        <v>03/12/2020</v>
      </c>
      <c r="H69" s="0" t="n">
        <v>20210201</v>
      </c>
      <c r="I69" s="0" t="str">
        <f aca="false">MID(H69,1,4)</f>
        <v>2021</v>
      </c>
      <c r="J69" s="0" t="str">
        <f aca="false">MID(H69,5,2)</f>
        <v>02</v>
      </c>
      <c r="K69" s="0" t="str">
        <f aca="false">MID(H69,7,2)</f>
        <v>01</v>
      </c>
      <c r="L69" s="0" t="str">
        <f aca="false">CONCATENATE(K69,"/",J69,"/",I69)</f>
        <v>01/02/2021</v>
      </c>
      <c r="M69" s="0" t="s">
        <v>94</v>
      </c>
      <c r="N69" s="0" t="s">
        <v>16</v>
      </c>
      <c r="O69" s="0" t="n">
        <v>524570520</v>
      </c>
      <c r="P69" s="0" t="n">
        <v>81001810522</v>
      </c>
      <c r="Q69" s="1" t="n">
        <v>-645.6</v>
      </c>
    </row>
    <row r="70" customFormat="false" ht="15" hidden="false" customHeight="false" outlineLevel="0" collapsed="false">
      <c r="B70" s="0" t="n">
        <v>1069</v>
      </c>
      <c r="C70" s="0" t="n">
        <v>20201203</v>
      </c>
      <c r="D70" s="0" t="str">
        <f aca="false">MID(C70,1,4)</f>
        <v>2020</v>
      </c>
      <c r="E70" s="0" t="str">
        <f aca="false">MID(C70,5,2)</f>
        <v>12</v>
      </c>
      <c r="F70" s="0" t="str">
        <f aca="false">MID(C70,7,2)</f>
        <v>03</v>
      </c>
      <c r="G70" s="0" t="str">
        <f aca="false">CONCATENATE(F70,"/",E70,"/",D70)</f>
        <v>03/12/2020</v>
      </c>
      <c r="H70" s="0" t="n">
        <v>20210201</v>
      </c>
      <c r="I70" s="0" t="str">
        <f aca="false">MID(H70,1,4)</f>
        <v>2021</v>
      </c>
      <c r="J70" s="0" t="str">
        <f aca="false">MID(H70,5,2)</f>
        <v>02</v>
      </c>
      <c r="K70" s="0" t="str">
        <f aca="false">MID(H70,7,2)</f>
        <v>01</v>
      </c>
      <c r="L70" s="0" t="str">
        <f aca="false">CONCATENATE(K70,"/",J70,"/",I70)</f>
        <v>01/02/2021</v>
      </c>
      <c r="M70" s="0" t="s">
        <v>94</v>
      </c>
      <c r="N70" s="0" t="s">
        <v>16</v>
      </c>
      <c r="O70" s="0" t="n">
        <v>524570520</v>
      </c>
      <c r="P70" s="0" t="n">
        <v>81001810522</v>
      </c>
      <c r="Q70" s="1" t="n">
        <v>-519.1</v>
      </c>
    </row>
    <row r="71" customFormat="false" ht="15" hidden="false" customHeight="false" outlineLevel="0" collapsed="false">
      <c r="B71" s="0" t="n">
        <v>1070</v>
      </c>
      <c r="C71" s="0" t="n">
        <v>20201203</v>
      </c>
      <c r="D71" s="0" t="str">
        <f aca="false">MID(C71,1,4)</f>
        <v>2020</v>
      </c>
      <c r="E71" s="0" t="str">
        <f aca="false">MID(C71,5,2)</f>
        <v>12</v>
      </c>
      <c r="F71" s="0" t="str">
        <f aca="false">MID(C71,7,2)</f>
        <v>03</v>
      </c>
      <c r="G71" s="0" t="str">
        <f aca="false">CONCATENATE(F71,"/",E71,"/",D71)</f>
        <v>03/12/2020</v>
      </c>
      <c r="H71" s="0" t="n">
        <v>20210202</v>
      </c>
      <c r="I71" s="0" t="str">
        <f aca="false">MID(H71,1,4)</f>
        <v>2021</v>
      </c>
      <c r="J71" s="0" t="str">
        <f aca="false">MID(H71,5,2)</f>
        <v>02</v>
      </c>
      <c r="K71" s="0" t="str">
        <f aca="false">MID(H71,7,2)</f>
        <v>02</v>
      </c>
      <c r="L71" s="0" t="str">
        <f aca="false">CONCATENATE(K71,"/",J71,"/",I71)</f>
        <v>02/02/2021</v>
      </c>
      <c r="M71" s="0" t="s">
        <v>94</v>
      </c>
      <c r="N71" s="0" t="s">
        <v>16</v>
      </c>
      <c r="O71" s="0" t="n">
        <v>524570520</v>
      </c>
      <c r="P71" s="0" t="n">
        <v>81001810522</v>
      </c>
      <c r="Q71" s="1" t="n">
        <v>-655.2</v>
      </c>
    </row>
    <row r="72" customFormat="false" ht="15" hidden="false" customHeight="false" outlineLevel="0" collapsed="false">
      <c r="B72" s="0" t="n">
        <v>1071</v>
      </c>
      <c r="C72" s="0" t="n">
        <v>20201203</v>
      </c>
      <c r="D72" s="0" t="str">
        <f aca="false">MID(C72,1,4)</f>
        <v>2020</v>
      </c>
      <c r="E72" s="0" t="str">
        <f aca="false">MID(C72,5,2)</f>
        <v>12</v>
      </c>
      <c r="F72" s="0" t="str">
        <f aca="false">MID(C72,7,2)</f>
        <v>03</v>
      </c>
      <c r="G72" s="0" t="str">
        <f aca="false">CONCATENATE(F72,"/",E72,"/",D72)</f>
        <v>03/12/2020</v>
      </c>
      <c r="H72" s="0" t="n">
        <v>20210202</v>
      </c>
      <c r="I72" s="0" t="str">
        <f aca="false">MID(H72,1,4)</f>
        <v>2021</v>
      </c>
      <c r="J72" s="0" t="str">
        <f aca="false">MID(H72,5,2)</f>
        <v>02</v>
      </c>
      <c r="K72" s="0" t="str">
        <f aca="false">MID(H72,7,2)</f>
        <v>02</v>
      </c>
      <c r="L72" s="0" t="str">
        <f aca="false">CONCATENATE(K72,"/",J72,"/",I72)</f>
        <v>02/02/2021</v>
      </c>
      <c r="M72" s="0" t="s">
        <v>94</v>
      </c>
      <c r="N72" s="0" t="s">
        <v>16</v>
      </c>
      <c r="O72" s="0" t="n">
        <v>524570520</v>
      </c>
      <c r="P72" s="0" t="n">
        <v>81001810522</v>
      </c>
      <c r="Q72" s="1" t="n">
        <v>-505.5</v>
      </c>
    </row>
    <row r="73" customFormat="false" ht="15" hidden="false" customHeight="false" outlineLevel="0" collapsed="false">
      <c r="B73" s="0" t="n">
        <v>1072</v>
      </c>
      <c r="C73" s="0" t="n">
        <v>20201203</v>
      </c>
      <c r="D73" s="0" t="str">
        <f aca="false">MID(C73,1,4)</f>
        <v>2020</v>
      </c>
      <c r="E73" s="0" t="str">
        <f aca="false">MID(C73,5,2)</f>
        <v>12</v>
      </c>
      <c r="F73" s="0" t="str">
        <f aca="false">MID(C73,7,2)</f>
        <v>03</v>
      </c>
      <c r="G73" s="0" t="str">
        <f aca="false">CONCATENATE(F73,"/",E73,"/",D73)</f>
        <v>03/12/2020</v>
      </c>
      <c r="H73" s="0" t="n">
        <v>20210201</v>
      </c>
      <c r="I73" s="0" t="str">
        <f aca="false">MID(H73,1,4)</f>
        <v>2021</v>
      </c>
      <c r="J73" s="0" t="str">
        <f aca="false">MID(H73,5,2)</f>
        <v>02</v>
      </c>
      <c r="K73" s="0" t="str">
        <f aca="false">MID(H73,7,2)</f>
        <v>01</v>
      </c>
      <c r="L73" s="0" t="str">
        <f aca="false">CONCATENATE(K73,"/",J73,"/",I73)</f>
        <v>01/02/2021</v>
      </c>
      <c r="M73" s="0" t="s">
        <v>94</v>
      </c>
      <c r="N73" s="0" t="s">
        <v>16</v>
      </c>
      <c r="O73" s="0" t="n">
        <v>524570520</v>
      </c>
      <c r="P73" s="0" t="n">
        <v>81001810522</v>
      </c>
      <c r="Q73" s="1" t="n">
        <v>-339.82</v>
      </c>
    </row>
    <row r="74" customFormat="false" ht="15" hidden="false" customHeight="false" outlineLevel="0" collapsed="false">
      <c r="B74" s="0" t="n">
        <v>1073</v>
      </c>
      <c r="C74" s="0" t="n">
        <v>20201203</v>
      </c>
      <c r="D74" s="0" t="str">
        <f aca="false">MID(C74,1,4)</f>
        <v>2020</v>
      </c>
      <c r="E74" s="0" t="str">
        <f aca="false">MID(C74,5,2)</f>
        <v>12</v>
      </c>
      <c r="F74" s="0" t="str">
        <f aca="false">MID(C74,7,2)</f>
        <v>03</v>
      </c>
      <c r="G74" s="0" t="str">
        <f aca="false">CONCATENATE(F74,"/",E74,"/",D74)</f>
        <v>03/12/2020</v>
      </c>
      <c r="H74" s="0" t="n">
        <v>20210202</v>
      </c>
      <c r="I74" s="0" t="str">
        <f aca="false">MID(H74,1,4)</f>
        <v>2021</v>
      </c>
      <c r="J74" s="0" t="str">
        <f aca="false">MID(H74,5,2)</f>
        <v>02</v>
      </c>
      <c r="K74" s="0" t="str">
        <f aca="false">MID(H74,7,2)</f>
        <v>02</v>
      </c>
      <c r="L74" s="0" t="str">
        <f aca="false">CONCATENATE(K74,"/",J74,"/",I74)</f>
        <v>02/02/2021</v>
      </c>
      <c r="M74" s="0" t="s">
        <v>94</v>
      </c>
      <c r="N74" s="0" t="s">
        <v>16</v>
      </c>
      <c r="O74" s="0" t="n">
        <v>524570520</v>
      </c>
      <c r="P74" s="0" t="n">
        <v>81001810522</v>
      </c>
      <c r="Q74" s="1" t="n">
        <v>-153.1</v>
      </c>
    </row>
    <row r="75" customFormat="false" ht="15" hidden="false" customHeight="false" outlineLevel="0" collapsed="false">
      <c r="B75" s="0" t="s">
        <v>95</v>
      </c>
      <c r="C75" s="0" t="n">
        <v>20201204</v>
      </c>
      <c r="D75" s="0" t="str">
        <f aca="false">MID(C75,1,4)</f>
        <v>2020</v>
      </c>
      <c r="E75" s="0" t="str">
        <f aca="false">MID(C75,5,2)</f>
        <v>12</v>
      </c>
      <c r="F75" s="0" t="str">
        <f aca="false">MID(C75,7,2)</f>
        <v>04</v>
      </c>
      <c r="G75" s="0" t="str">
        <f aca="false">CONCATENATE(F75,"/",E75,"/",D75)</f>
        <v>04/12/2020</v>
      </c>
      <c r="H75" s="0" t="n">
        <v>20210205</v>
      </c>
      <c r="I75" s="0" t="str">
        <f aca="false">MID(H75,1,4)</f>
        <v>2021</v>
      </c>
      <c r="J75" s="0" t="str">
        <f aca="false">MID(H75,5,2)</f>
        <v>02</v>
      </c>
      <c r="K75" s="0" t="str">
        <f aca="false">MID(H75,7,2)</f>
        <v>05</v>
      </c>
      <c r="L75" s="0" t="str">
        <f aca="false">CONCATENATE(K75,"/",J75,"/",I75)</f>
        <v>05/02/2021</v>
      </c>
      <c r="M75" s="0" t="s">
        <v>96</v>
      </c>
      <c r="N75" s="0" t="s">
        <v>60</v>
      </c>
      <c r="O75" s="0" t="n">
        <v>2106220516</v>
      </c>
      <c r="P75" s="0" t="n">
        <v>80000150518</v>
      </c>
      <c r="Q75" s="1" t="n">
        <v>-8040.41</v>
      </c>
    </row>
    <row r="76" customFormat="false" ht="15" hidden="false" customHeight="false" outlineLevel="0" collapsed="false">
      <c r="B76" s="0" t="s">
        <v>97</v>
      </c>
      <c r="C76" s="0" t="n">
        <v>20201209</v>
      </c>
      <c r="D76" s="0" t="str">
        <f aca="false">MID(C76,1,4)</f>
        <v>2020</v>
      </c>
      <c r="E76" s="0" t="str">
        <f aca="false">MID(C76,5,2)</f>
        <v>12</v>
      </c>
      <c r="F76" s="0" t="str">
        <f aca="false">MID(C76,7,2)</f>
        <v>09</v>
      </c>
      <c r="G76" s="0" t="str">
        <f aca="false">CONCATENATE(F76,"/",E76,"/",D76)</f>
        <v>09/12/2020</v>
      </c>
      <c r="H76" s="0" t="n">
        <v>20210208</v>
      </c>
      <c r="I76" s="0" t="str">
        <f aca="false">MID(H76,1,4)</f>
        <v>2021</v>
      </c>
      <c r="J76" s="0" t="str">
        <f aca="false">MID(H76,5,2)</f>
        <v>02</v>
      </c>
      <c r="K76" s="0" t="str">
        <f aca="false">MID(H76,7,2)</f>
        <v>08</v>
      </c>
      <c r="L76" s="0" t="str">
        <f aca="false">CONCATENATE(K76,"/",J76,"/",I76)</f>
        <v>08/02/2021</v>
      </c>
      <c r="M76" s="0" t="s">
        <v>96</v>
      </c>
      <c r="N76" s="0" t="s">
        <v>60</v>
      </c>
      <c r="O76" s="0" t="n">
        <v>2106220516</v>
      </c>
      <c r="P76" s="0" t="n">
        <v>80000150518</v>
      </c>
      <c r="Q76" s="1" t="n">
        <v>-2940.1</v>
      </c>
    </row>
    <row r="77" customFormat="false" ht="15" hidden="false" customHeight="false" outlineLevel="0" collapsed="false">
      <c r="B77" s="0" t="s">
        <v>98</v>
      </c>
      <c r="C77" s="0" t="n">
        <v>20200608</v>
      </c>
      <c r="D77" s="0" t="str">
        <f aca="false">MID(C77,1,4)</f>
        <v>2020</v>
      </c>
      <c r="E77" s="0" t="str">
        <f aca="false">MID(C77,5,2)</f>
        <v>06</v>
      </c>
      <c r="F77" s="0" t="str">
        <f aca="false">MID(C77,7,2)</f>
        <v>08</v>
      </c>
      <c r="G77" s="0" t="str">
        <f aca="false">CONCATENATE(F77,"/",E77,"/",D77)</f>
        <v>08/06/2020</v>
      </c>
      <c r="H77" s="0" t="n">
        <v>20200807</v>
      </c>
      <c r="I77" s="0" t="str">
        <f aca="false">MID(H77,1,4)</f>
        <v>2020</v>
      </c>
      <c r="J77" s="0" t="str">
        <f aca="false">MID(H77,5,2)</f>
        <v>08</v>
      </c>
      <c r="K77" s="0" t="str">
        <f aca="false">MID(H77,7,2)</f>
        <v>07</v>
      </c>
      <c r="L77" s="0" t="str">
        <f aca="false">CONCATENATE(K77,"/",J77,"/",I77)</f>
        <v>07/08/2020</v>
      </c>
      <c r="M77" s="0" t="s">
        <v>99</v>
      </c>
      <c r="N77" s="0" t="s">
        <v>16</v>
      </c>
      <c r="O77" s="0" t="n">
        <v>0</v>
      </c>
      <c r="P77" s="0" t="n">
        <v>879850527</v>
      </c>
      <c r="Q77" s="1" t="n">
        <v>16.1</v>
      </c>
    </row>
    <row r="78" customFormat="false" ht="15" hidden="false" customHeight="false" outlineLevel="0" collapsed="false">
      <c r="B78" s="0" t="s">
        <v>100</v>
      </c>
      <c r="C78" s="0" t="n">
        <v>20200817</v>
      </c>
      <c r="D78" s="0" t="str">
        <f aca="false">MID(C78,1,4)</f>
        <v>2020</v>
      </c>
      <c r="E78" s="0" t="str">
        <f aca="false">MID(C78,5,2)</f>
        <v>08</v>
      </c>
      <c r="F78" s="0" t="str">
        <f aca="false">MID(C78,7,2)</f>
        <v>17</v>
      </c>
      <c r="G78" s="0" t="str">
        <f aca="false">CONCATENATE(F78,"/",E78,"/",D78)</f>
        <v>17/08/2020</v>
      </c>
      <c r="H78" s="0" t="n">
        <v>20201016</v>
      </c>
      <c r="I78" s="0" t="str">
        <f aca="false">MID(H78,1,4)</f>
        <v>2020</v>
      </c>
      <c r="J78" s="0" t="str">
        <f aca="false">MID(H78,5,2)</f>
        <v>10</v>
      </c>
      <c r="K78" s="0" t="str">
        <f aca="false">MID(H78,7,2)</f>
        <v>16</v>
      </c>
      <c r="L78" s="0" t="str">
        <f aca="false">CONCATENATE(K78,"/",J78,"/",I78)</f>
        <v>16/10/2020</v>
      </c>
      <c r="M78" s="0" t="s">
        <v>99</v>
      </c>
      <c r="N78" s="0" t="s">
        <v>16</v>
      </c>
      <c r="O78" s="0" t="n">
        <v>0</v>
      </c>
      <c r="P78" s="0" t="n">
        <v>879850527</v>
      </c>
      <c r="Q78" s="1" t="n">
        <v>-2309.1</v>
      </c>
    </row>
    <row r="79" customFormat="false" ht="15" hidden="false" customHeight="false" outlineLevel="0" collapsed="false">
      <c r="B79" s="0" t="s">
        <v>101</v>
      </c>
      <c r="C79" s="0" t="n">
        <v>20200331</v>
      </c>
      <c r="D79" s="0" t="str">
        <f aca="false">MID(C79,1,4)</f>
        <v>2020</v>
      </c>
      <c r="E79" s="0" t="str">
        <f aca="false">MID(C79,5,2)</f>
        <v>03</v>
      </c>
      <c r="F79" s="0" t="str">
        <f aca="false">MID(C79,7,2)</f>
        <v>31</v>
      </c>
      <c r="G79" s="0" t="str">
        <f aca="false">CONCATENATE(F79,"/",E79,"/",D79)</f>
        <v>31/03/2020</v>
      </c>
      <c r="H79" s="0" t="n">
        <v>20200530</v>
      </c>
      <c r="I79" s="0" t="str">
        <f aca="false">MID(H79,1,4)</f>
        <v>2020</v>
      </c>
      <c r="J79" s="0" t="str">
        <f aca="false">MID(H79,5,2)</f>
        <v>05</v>
      </c>
      <c r="K79" s="0" t="str">
        <f aca="false">MID(H79,7,2)</f>
        <v>30</v>
      </c>
      <c r="L79" s="0" t="str">
        <f aca="false">CONCATENATE(K79,"/",J79,"/",I79)</f>
        <v>30/05/2020</v>
      </c>
      <c r="M79" s="0" t="s">
        <v>99</v>
      </c>
      <c r="N79" s="0" t="s">
        <v>16</v>
      </c>
      <c r="O79" s="0" t="n">
        <v>0</v>
      </c>
      <c r="P79" s="0" t="n">
        <v>879850527</v>
      </c>
      <c r="Q79" s="1" t="n">
        <v>-117.3</v>
      </c>
    </row>
    <row r="80" customFormat="false" ht="15" hidden="false" customHeight="false" outlineLevel="0" collapsed="false">
      <c r="B80" s="0" t="s">
        <v>129</v>
      </c>
      <c r="C80" s="0" t="n">
        <v>20201231</v>
      </c>
      <c r="D80" s="0" t="str">
        <f aca="false">MID(C80,1,4)</f>
        <v>2020</v>
      </c>
      <c r="E80" s="0" t="str">
        <f aca="false">MID(C80,5,2)</f>
        <v>12</v>
      </c>
      <c r="F80" s="0" t="str">
        <f aca="false">MID(C80,7,2)</f>
        <v>31</v>
      </c>
      <c r="G80" s="0" t="str">
        <f aca="false">CONCATENATE(F80,"/",E80,"/",D80)</f>
        <v>31/12/2020</v>
      </c>
      <c r="H80" s="0" t="n">
        <v>20210130</v>
      </c>
      <c r="I80" s="0" t="str">
        <f aca="false">MID(H80,1,4)</f>
        <v>2021</v>
      </c>
      <c r="J80" s="0" t="str">
        <f aca="false">MID(H80,5,2)</f>
        <v>01</v>
      </c>
      <c r="K80" s="0" t="str">
        <f aca="false">MID(H80,7,2)</f>
        <v>30</v>
      </c>
      <c r="L80" s="0" t="str">
        <f aca="false">CONCATENATE(K80,"/",J80,"/",I80)</f>
        <v>30/01/2021</v>
      </c>
      <c r="M80" s="0" t="s">
        <v>130</v>
      </c>
      <c r="N80" s="0" t="s">
        <v>38</v>
      </c>
      <c r="O80" s="0" t="n">
        <v>950501007</v>
      </c>
      <c r="P80" s="0" t="s">
        <v>21</v>
      </c>
      <c r="Q80" s="1" t="n">
        <v>0.13</v>
      </c>
    </row>
    <row r="81" customFormat="false" ht="15" hidden="false" customHeight="false" outlineLevel="0" collapsed="false">
      <c r="B81" s="0" t="s">
        <v>132</v>
      </c>
      <c r="C81" s="0" t="n">
        <v>20201014</v>
      </c>
      <c r="D81" s="0" t="str">
        <f aca="false">MID(C81,1,4)</f>
        <v>2020</v>
      </c>
      <c r="E81" s="0" t="str">
        <f aca="false">MID(C81,5,2)</f>
        <v>10</v>
      </c>
      <c r="F81" s="0" t="str">
        <f aca="false">MID(C81,7,2)</f>
        <v>14</v>
      </c>
      <c r="G81" s="0" t="str">
        <f aca="false">CONCATENATE(F81,"/",E81,"/",D81)</f>
        <v>14/10/2020</v>
      </c>
      <c r="H81" s="0" t="n">
        <v>20201213</v>
      </c>
      <c r="I81" s="0" t="str">
        <f aca="false">MID(H81,1,4)</f>
        <v>2020</v>
      </c>
      <c r="J81" s="0" t="str">
        <f aca="false">MID(H81,5,2)</f>
        <v>12</v>
      </c>
      <c r="K81" s="0" t="str">
        <f aca="false">MID(H81,7,2)</f>
        <v>13</v>
      </c>
      <c r="L81" s="0" t="str">
        <f aca="false">CONCATENATE(K81,"/",J81,"/",I81)</f>
        <v>13/12/2020</v>
      </c>
      <c r="M81" s="0" t="s">
        <v>133</v>
      </c>
      <c r="N81" s="0" t="s">
        <v>16</v>
      </c>
      <c r="O81" s="0" t="n">
        <v>626730527</v>
      </c>
      <c r="P81" s="0" t="n">
        <v>90000170523</v>
      </c>
      <c r="Q81" s="1" t="n">
        <v>-5278.1</v>
      </c>
    </row>
    <row r="82" customFormat="false" ht="15" hidden="false" customHeight="false" outlineLevel="0" collapsed="false">
      <c r="B82" s="0" t="s">
        <v>134</v>
      </c>
      <c r="C82" s="0" t="n">
        <v>20201228</v>
      </c>
      <c r="D82" s="0" t="str">
        <f aca="false">MID(C82,1,4)</f>
        <v>2020</v>
      </c>
      <c r="E82" s="0" t="str">
        <f aca="false">MID(C82,5,2)</f>
        <v>12</v>
      </c>
      <c r="F82" s="0" t="str">
        <f aca="false">MID(C82,7,2)</f>
        <v>28</v>
      </c>
      <c r="G82" s="0" t="str">
        <f aca="false">CONCATENATE(F82,"/",E82,"/",D82)</f>
        <v>28/12/2020</v>
      </c>
      <c r="H82" s="0" t="n">
        <v>20210226</v>
      </c>
      <c r="I82" s="0" t="str">
        <f aca="false">MID(H82,1,4)</f>
        <v>2021</v>
      </c>
      <c r="J82" s="0" t="str">
        <f aca="false">MID(H82,5,2)</f>
        <v>02</v>
      </c>
      <c r="K82" s="0" t="str">
        <f aca="false">MID(H82,7,2)</f>
        <v>26</v>
      </c>
      <c r="L82" s="0" t="str">
        <f aca="false">CONCATENATE(K82,"/",J82,"/",I82)</f>
        <v>26/02/2021</v>
      </c>
      <c r="M82" s="0" t="s">
        <v>133</v>
      </c>
      <c r="N82" s="0" t="s">
        <v>16</v>
      </c>
      <c r="O82" s="0" t="n">
        <v>626730527</v>
      </c>
      <c r="P82" s="0" t="n">
        <v>90000170523</v>
      </c>
      <c r="Q82" s="1" t="n">
        <v>-4646.1</v>
      </c>
    </row>
    <row r="83" customFormat="false" ht="15" hidden="false" customHeight="false" outlineLevel="0" collapsed="false">
      <c r="B83" s="0" t="s">
        <v>135</v>
      </c>
      <c r="C83" s="0" t="n">
        <v>20201130</v>
      </c>
      <c r="D83" s="0" t="str">
        <f aca="false">MID(C83,1,4)</f>
        <v>2020</v>
      </c>
      <c r="E83" s="0" t="str">
        <f aca="false">MID(C83,5,2)</f>
        <v>11</v>
      </c>
      <c r="F83" s="0" t="str">
        <f aca="false">MID(C83,7,2)</f>
        <v>30</v>
      </c>
      <c r="G83" s="0" t="str">
        <f aca="false">CONCATENATE(F83,"/",E83,"/",D83)</f>
        <v>30/11/2020</v>
      </c>
      <c r="H83" s="0" t="n">
        <v>20210210</v>
      </c>
      <c r="I83" s="0" t="str">
        <f aca="false">MID(H83,1,4)</f>
        <v>2021</v>
      </c>
      <c r="J83" s="0" t="str">
        <f aca="false">MID(H83,5,2)</f>
        <v>02</v>
      </c>
      <c r="K83" s="0" t="str">
        <f aca="false">MID(H83,7,2)</f>
        <v>10</v>
      </c>
      <c r="L83" s="0" t="str">
        <f aca="false">CONCATENATE(K83,"/",J83,"/",I83)</f>
        <v>10/02/2021</v>
      </c>
      <c r="M83" s="0" t="s">
        <v>136</v>
      </c>
      <c r="N83" s="0" t="s">
        <v>16</v>
      </c>
      <c r="O83" s="0" t="n">
        <v>569710528</v>
      </c>
      <c r="P83" s="0" t="n">
        <v>569710528</v>
      </c>
      <c r="Q83" s="1" t="n">
        <v>-621.2</v>
      </c>
    </row>
    <row r="84" customFormat="false" ht="15" hidden="false" customHeight="false" outlineLevel="0" collapsed="false">
      <c r="B84" s="0" t="s">
        <v>139</v>
      </c>
      <c r="C84" s="0" t="n">
        <v>20180930</v>
      </c>
      <c r="D84" s="0" t="str">
        <f aca="false">MID(C84,1,4)</f>
        <v>2018</v>
      </c>
      <c r="E84" s="0" t="str">
        <f aca="false">MID(C84,5,2)</f>
        <v>09</v>
      </c>
      <c r="F84" s="0" t="str">
        <f aca="false">MID(C84,7,2)</f>
        <v>30</v>
      </c>
      <c r="G84" s="0" t="str">
        <f aca="false">CONCATENATE(F84,"/",E84,"/",D84)</f>
        <v>30/09/2018</v>
      </c>
      <c r="H84" s="0" t="n">
        <v>20181129</v>
      </c>
      <c r="I84" s="0" t="str">
        <f aca="false">MID(H84,1,4)</f>
        <v>2018</v>
      </c>
      <c r="J84" s="0" t="str">
        <f aca="false">MID(H84,5,2)</f>
        <v>11</v>
      </c>
      <c r="K84" s="0" t="str">
        <f aca="false">MID(H84,7,2)</f>
        <v>29</v>
      </c>
      <c r="L84" s="0" t="str">
        <f aca="false">CONCATENATE(K84,"/",J84,"/",I84)</f>
        <v>29/11/2018</v>
      </c>
      <c r="M84" s="0" t="s">
        <v>140</v>
      </c>
      <c r="N84" s="0" t="s">
        <v>141</v>
      </c>
      <c r="O84" s="0" t="n">
        <v>1709130767</v>
      </c>
      <c r="P84" s="0" t="n">
        <v>1709130767</v>
      </c>
      <c r="Q84" s="1" t="n">
        <v>-314.28</v>
      </c>
    </row>
    <row r="85" customFormat="false" ht="15" hidden="false" customHeight="false" outlineLevel="0" collapsed="false">
      <c r="B85" s="0" t="s">
        <v>142</v>
      </c>
      <c r="C85" s="0" t="n">
        <v>20180930</v>
      </c>
      <c r="D85" s="0" t="str">
        <f aca="false">MID(C85,1,4)</f>
        <v>2018</v>
      </c>
      <c r="E85" s="0" t="str">
        <f aca="false">MID(C85,5,2)</f>
        <v>09</v>
      </c>
      <c r="F85" s="0" t="str">
        <f aca="false">MID(C85,7,2)</f>
        <v>30</v>
      </c>
      <c r="G85" s="0" t="str">
        <f aca="false">CONCATENATE(F85,"/",E85,"/",D85)</f>
        <v>30/09/2018</v>
      </c>
      <c r="H85" s="0" t="n">
        <v>20181129</v>
      </c>
      <c r="I85" s="0" t="str">
        <f aca="false">MID(H85,1,4)</f>
        <v>2018</v>
      </c>
      <c r="J85" s="0" t="str">
        <f aca="false">MID(H85,5,2)</f>
        <v>11</v>
      </c>
      <c r="K85" s="0" t="str">
        <f aca="false">MID(H85,7,2)</f>
        <v>29</v>
      </c>
      <c r="L85" s="0" t="str">
        <f aca="false">CONCATENATE(K85,"/",J85,"/",I85)</f>
        <v>29/11/2018</v>
      </c>
      <c r="M85" s="0" t="s">
        <v>140</v>
      </c>
      <c r="N85" s="0" t="s">
        <v>141</v>
      </c>
      <c r="O85" s="0" t="n">
        <v>1709130767</v>
      </c>
      <c r="P85" s="0" t="n">
        <v>1709130767</v>
      </c>
      <c r="Q85" s="1" t="n">
        <v>-471.42</v>
      </c>
    </row>
    <row r="86" customFormat="false" ht="15" hidden="false" customHeight="false" outlineLevel="0" collapsed="false">
      <c r="B86" s="0" t="s">
        <v>143</v>
      </c>
      <c r="C86" s="0" t="n">
        <v>20180930</v>
      </c>
      <c r="D86" s="0" t="str">
        <f aca="false">MID(C86,1,4)</f>
        <v>2018</v>
      </c>
      <c r="E86" s="0" t="str">
        <f aca="false">MID(C86,5,2)</f>
        <v>09</v>
      </c>
      <c r="F86" s="0" t="str">
        <f aca="false">MID(C86,7,2)</f>
        <v>30</v>
      </c>
      <c r="G86" s="0" t="str">
        <f aca="false">CONCATENATE(F86,"/",E86,"/",D86)</f>
        <v>30/09/2018</v>
      </c>
      <c r="H86" s="0" t="n">
        <v>20181129</v>
      </c>
      <c r="I86" s="0" t="str">
        <f aca="false">MID(H86,1,4)</f>
        <v>2018</v>
      </c>
      <c r="J86" s="0" t="str">
        <f aca="false">MID(H86,5,2)</f>
        <v>11</v>
      </c>
      <c r="K86" s="0" t="str">
        <f aca="false">MID(H86,7,2)</f>
        <v>29</v>
      </c>
      <c r="L86" s="0" t="str">
        <f aca="false">CONCATENATE(K86,"/",J86,"/",I86)</f>
        <v>29/11/2018</v>
      </c>
      <c r="M86" s="0" t="s">
        <v>140</v>
      </c>
      <c r="N86" s="0" t="s">
        <v>141</v>
      </c>
      <c r="O86" s="0" t="n">
        <v>1709130767</v>
      </c>
      <c r="P86" s="0" t="n">
        <v>1709130767</v>
      </c>
      <c r="Q86" s="1" t="n">
        <v>-590.47</v>
      </c>
    </row>
    <row r="87" customFormat="false" ht="15" hidden="false" customHeight="false" outlineLevel="0" collapsed="false">
      <c r="B87" s="0" t="s">
        <v>144</v>
      </c>
      <c r="C87" s="0" t="n">
        <v>20180930</v>
      </c>
      <c r="D87" s="0" t="str">
        <f aca="false">MID(C87,1,4)</f>
        <v>2018</v>
      </c>
      <c r="E87" s="0" t="str">
        <f aca="false">MID(C87,5,2)</f>
        <v>09</v>
      </c>
      <c r="F87" s="0" t="str">
        <f aca="false">MID(C87,7,2)</f>
        <v>30</v>
      </c>
      <c r="G87" s="0" t="str">
        <f aca="false">CONCATENATE(F87,"/",E87,"/",D87)</f>
        <v>30/09/2018</v>
      </c>
      <c r="H87" s="0" t="n">
        <v>20181129</v>
      </c>
      <c r="I87" s="0" t="str">
        <f aca="false">MID(H87,1,4)</f>
        <v>2018</v>
      </c>
      <c r="J87" s="0" t="str">
        <f aca="false">MID(H87,5,2)</f>
        <v>11</v>
      </c>
      <c r="K87" s="0" t="str">
        <f aca="false">MID(H87,7,2)</f>
        <v>29</v>
      </c>
      <c r="L87" s="0" t="str">
        <f aca="false">CONCATENATE(K87,"/",J87,"/",I87)</f>
        <v>29/11/2018</v>
      </c>
      <c r="M87" s="0" t="s">
        <v>140</v>
      </c>
      <c r="N87" s="0" t="s">
        <v>141</v>
      </c>
      <c r="O87" s="0" t="n">
        <v>1709130767</v>
      </c>
      <c r="P87" s="0" t="n">
        <v>1709130767</v>
      </c>
      <c r="Q87" s="1" t="n">
        <v>-20.95</v>
      </c>
    </row>
    <row r="88" customFormat="false" ht="15" hidden="false" customHeight="false" outlineLevel="0" collapsed="false">
      <c r="B88" s="0" t="s">
        <v>145</v>
      </c>
      <c r="C88" s="0" t="n">
        <v>20180930</v>
      </c>
      <c r="D88" s="0" t="str">
        <f aca="false">MID(C88,1,4)</f>
        <v>2018</v>
      </c>
      <c r="E88" s="0" t="str">
        <f aca="false">MID(C88,5,2)</f>
        <v>09</v>
      </c>
      <c r="F88" s="0" t="str">
        <f aca="false">MID(C88,7,2)</f>
        <v>30</v>
      </c>
      <c r="G88" s="0" t="str">
        <f aca="false">CONCATENATE(F88,"/",E88,"/",D88)</f>
        <v>30/09/2018</v>
      </c>
      <c r="H88" s="0" t="n">
        <v>20181129</v>
      </c>
      <c r="I88" s="0" t="str">
        <f aca="false">MID(H88,1,4)</f>
        <v>2018</v>
      </c>
      <c r="J88" s="0" t="str">
        <f aca="false">MID(H88,5,2)</f>
        <v>11</v>
      </c>
      <c r="K88" s="0" t="str">
        <f aca="false">MID(H88,7,2)</f>
        <v>29</v>
      </c>
      <c r="L88" s="0" t="str">
        <f aca="false">CONCATENATE(K88,"/",J88,"/",I88)</f>
        <v>29/11/2018</v>
      </c>
      <c r="M88" s="0" t="s">
        <v>140</v>
      </c>
      <c r="N88" s="0" t="s">
        <v>141</v>
      </c>
      <c r="O88" s="0" t="n">
        <v>1709130767</v>
      </c>
      <c r="P88" s="0" t="n">
        <v>1709130767</v>
      </c>
      <c r="Q88" s="1" t="n">
        <v>-471.42</v>
      </c>
    </row>
    <row r="89" customFormat="false" ht="15" hidden="false" customHeight="false" outlineLevel="0" collapsed="false">
      <c r="B89" s="0" t="s">
        <v>146</v>
      </c>
      <c r="C89" s="0" t="n">
        <v>20180930</v>
      </c>
      <c r="D89" s="0" t="str">
        <f aca="false">MID(C89,1,4)</f>
        <v>2018</v>
      </c>
      <c r="E89" s="0" t="str">
        <f aca="false">MID(C89,5,2)</f>
        <v>09</v>
      </c>
      <c r="F89" s="0" t="str">
        <f aca="false">MID(C89,7,2)</f>
        <v>30</v>
      </c>
      <c r="G89" s="0" t="str">
        <f aca="false">CONCATENATE(F89,"/",E89,"/",D89)</f>
        <v>30/09/2018</v>
      </c>
      <c r="H89" s="0" t="n">
        <v>20181129</v>
      </c>
      <c r="I89" s="0" t="str">
        <f aca="false">MID(H89,1,4)</f>
        <v>2018</v>
      </c>
      <c r="J89" s="0" t="str">
        <f aca="false">MID(H89,5,2)</f>
        <v>11</v>
      </c>
      <c r="K89" s="0" t="str">
        <f aca="false">MID(H89,7,2)</f>
        <v>29</v>
      </c>
      <c r="L89" s="0" t="str">
        <f aca="false">CONCATENATE(K89,"/",J89,"/",I89)</f>
        <v>29/11/2018</v>
      </c>
      <c r="M89" s="0" t="s">
        <v>140</v>
      </c>
      <c r="N89" s="0" t="s">
        <v>141</v>
      </c>
      <c r="O89" s="0" t="n">
        <v>1709130767</v>
      </c>
      <c r="P89" s="0" t="n">
        <v>1709130767</v>
      </c>
      <c r="Q89" s="1" t="n">
        <v>-314.28</v>
      </c>
    </row>
    <row r="90" customFormat="false" ht="15" hidden="false" customHeight="false" outlineLevel="0" collapsed="false">
      <c r="B90" s="0" t="s">
        <v>147</v>
      </c>
      <c r="C90" s="0" t="n">
        <v>20180930</v>
      </c>
      <c r="D90" s="0" t="str">
        <f aca="false">MID(C90,1,4)</f>
        <v>2018</v>
      </c>
      <c r="E90" s="0" t="str">
        <f aca="false">MID(C90,5,2)</f>
        <v>09</v>
      </c>
      <c r="F90" s="0" t="str">
        <f aca="false">MID(C90,7,2)</f>
        <v>30</v>
      </c>
      <c r="G90" s="0" t="str">
        <f aca="false">CONCATENATE(F90,"/",E90,"/",D90)</f>
        <v>30/09/2018</v>
      </c>
      <c r="H90" s="0" t="n">
        <v>20181129</v>
      </c>
      <c r="I90" s="0" t="str">
        <f aca="false">MID(H90,1,4)</f>
        <v>2018</v>
      </c>
      <c r="J90" s="0" t="str">
        <f aca="false">MID(H90,5,2)</f>
        <v>11</v>
      </c>
      <c r="K90" s="0" t="str">
        <f aca="false">MID(H90,7,2)</f>
        <v>29</v>
      </c>
      <c r="L90" s="0" t="str">
        <f aca="false">CONCATENATE(K90,"/",J90,"/",I90)</f>
        <v>29/11/2018</v>
      </c>
      <c r="M90" s="0" t="s">
        <v>140</v>
      </c>
      <c r="N90" s="0" t="s">
        <v>141</v>
      </c>
      <c r="O90" s="0" t="n">
        <v>1709130767</v>
      </c>
      <c r="P90" s="0" t="n">
        <v>1709130767</v>
      </c>
      <c r="Q90" s="1" t="n">
        <v>-590.47</v>
      </c>
    </row>
    <row r="91" customFormat="false" ht="15" hidden="false" customHeight="false" outlineLevel="0" collapsed="false">
      <c r="B91" s="0" t="s">
        <v>148</v>
      </c>
      <c r="C91" s="0" t="n">
        <v>20180930</v>
      </c>
      <c r="D91" s="0" t="str">
        <f aca="false">MID(C91,1,4)</f>
        <v>2018</v>
      </c>
      <c r="E91" s="0" t="str">
        <f aca="false">MID(C91,5,2)</f>
        <v>09</v>
      </c>
      <c r="F91" s="0" t="str">
        <f aca="false">MID(C91,7,2)</f>
        <v>30</v>
      </c>
      <c r="G91" s="0" t="str">
        <f aca="false">CONCATENATE(F91,"/",E91,"/",D91)</f>
        <v>30/09/2018</v>
      </c>
      <c r="H91" s="0" t="n">
        <v>20181129</v>
      </c>
      <c r="I91" s="0" t="str">
        <f aca="false">MID(H91,1,4)</f>
        <v>2018</v>
      </c>
      <c r="J91" s="0" t="str">
        <f aca="false">MID(H91,5,2)</f>
        <v>11</v>
      </c>
      <c r="K91" s="0" t="str">
        <f aca="false">MID(H91,7,2)</f>
        <v>29</v>
      </c>
      <c r="L91" s="0" t="str">
        <f aca="false">CONCATENATE(K91,"/",J91,"/",I91)</f>
        <v>29/11/2018</v>
      </c>
      <c r="M91" s="0" t="s">
        <v>140</v>
      </c>
      <c r="N91" s="0" t="s">
        <v>141</v>
      </c>
      <c r="O91" s="0" t="n">
        <v>1709130767</v>
      </c>
      <c r="P91" s="0" t="n">
        <v>1709130767</v>
      </c>
      <c r="Q91" s="1" t="n">
        <v>-433.33</v>
      </c>
    </row>
    <row r="92" customFormat="false" ht="15" hidden="false" customHeight="false" outlineLevel="0" collapsed="false">
      <c r="B92" s="0" t="s">
        <v>149</v>
      </c>
      <c r="C92" s="0" t="n">
        <v>20190417</v>
      </c>
      <c r="D92" s="0" t="str">
        <f aca="false">MID(C92,1,4)</f>
        <v>2019</v>
      </c>
      <c r="E92" s="0" t="str">
        <f aca="false">MID(C92,5,2)</f>
        <v>04</v>
      </c>
      <c r="F92" s="0" t="str">
        <f aca="false">MID(C92,7,2)</f>
        <v>17</v>
      </c>
      <c r="G92" s="0" t="str">
        <f aca="false">CONCATENATE(F92,"/",E92,"/",D92)</f>
        <v>17/04/2019</v>
      </c>
      <c r="H92" s="0" t="n">
        <v>20190616</v>
      </c>
      <c r="I92" s="0" t="str">
        <f aca="false">MID(H92,1,4)</f>
        <v>2019</v>
      </c>
      <c r="J92" s="0" t="str">
        <f aca="false">MID(H92,5,2)</f>
        <v>06</v>
      </c>
      <c r="K92" s="0" t="str">
        <f aca="false">MID(H92,7,2)</f>
        <v>16</v>
      </c>
      <c r="L92" s="0" t="str">
        <f aca="false">CONCATENATE(K92,"/",J92,"/",I92)</f>
        <v>16/06/2019</v>
      </c>
      <c r="M92" s="0" t="s">
        <v>140</v>
      </c>
      <c r="N92" s="0" t="s">
        <v>141</v>
      </c>
      <c r="O92" s="0" t="n">
        <v>1709130767</v>
      </c>
      <c r="P92" s="0" t="n">
        <v>1709130767</v>
      </c>
      <c r="Q92" s="1" t="n">
        <v>-146.67</v>
      </c>
    </row>
    <row r="93" customFormat="false" ht="15" hidden="false" customHeight="false" outlineLevel="0" collapsed="false">
      <c r="B93" s="0" t="s">
        <v>150</v>
      </c>
      <c r="C93" s="0" t="n">
        <v>20190327</v>
      </c>
      <c r="D93" s="0" t="str">
        <f aca="false">MID(C93,1,4)</f>
        <v>2019</v>
      </c>
      <c r="E93" s="0" t="str">
        <f aca="false">MID(C93,5,2)</f>
        <v>03</v>
      </c>
      <c r="F93" s="0" t="str">
        <f aca="false">MID(C93,7,2)</f>
        <v>27</v>
      </c>
      <c r="G93" s="0" t="str">
        <f aca="false">CONCATENATE(F93,"/",E93,"/",D93)</f>
        <v>27/03/2019</v>
      </c>
      <c r="H93" s="0" t="n">
        <v>20190526</v>
      </c>
      <c r="I93" s="0" t="str">
        <f aca="false">MID(H93,1,4)</f>
        <v>2019</v>
      </c>
      <c r="J93" s="0" t="str">
        <f aca="false">MID(H93,5,2)</f>
        <v>05</v>
      </c>
      <c r="K93" s="0" t="str">
        <f aca="false">MID(H93,7,2)</f>
        <v>26</v>
      </c>
      <c r="L93" s="0" t="str">
        <f aca="false">CONCATENATE(K93,"/",J93,"/",I93)</f>
        <v>26/05/2019</v>
      </c>
      <c r="M93" s="0" t="s">
        <v>140</v>
      </c>
      <c r="N93" s="0" t="s">
        <v>141</v>
      </c>
      <c r="O93" s="0" t="n">
        <v>1709130767</v>
      </c>
      <c r="P93" s="0" t="n">
        <v>1709130767</v>
      </c>
      <c r="Q93" s="1" t="n">
        <v>471.42</v>
      </c>
    </row>
    <row r="94" customFormat="false" ht="15" hidden="false" customHeight="false" outlineLevel="0" collapsed="false">
      <c r="B94" s="0" t="s">
        <v>151</v>
      </c>
      <c r="C94" s="0" t="n">
        <v>20190327</v>
      </c>
      <c r="D94" s="0" t="str">
        <f aca="false">MID(C94,1,4)</f>
        <v>2019</v>
      </c>
      <c r="E94" s="0" t="str">
        <f aca="false">MID(C94,5,2)</f>
        <v>03</v>
      </c>
      <c r="F94" s="0" t="str">
        <f aca="false">MID(C94,7,2)</f>
        <v>27</v>
      </c>
      <c r="G94" s="0" t="str">
        <f aca="false">CONCATENATE(F94,"/",E94,"/",D94)</f>
        <v>27/03/2019</v>
      </c>
      <c r="H94" s="0" t="n">
        <v>20190526</v>
      </c>
      <c r="I94" s="0" t="str">
        <f aca="false">MID(H94,1,4)</f>
        <v>2019</v>
      </c>
      <c r="J94" s="0" t="str">
        <f aca="false">MID(H94,5,2)</f>
        <v>05</v>
      </c>
      <c r="K94" s="0" t="str">
        <f aca="false">MID(H94,7,2)</f>
        <v>26</v>
      </c>
      <c r="L94" s="0" t="str">
        <f aca="false">CONCATENATE(K94,"/",J94,"/",I94)</f>
        <v>26/05/2019</v>
      </c>
      <c r="M94" s="0" t="s">
        <v>140</v>
      </c>
      <c r="N94" s="0" t="s">
        <v>141</v>
      </c>
      <c r="O94" s="0" t="n">
        <v>1709130767</v>
      </c>
      <c r="P94" s="0" t="n">
        <v>1709130767</v>
      </c>
      <c r="Q94" s="1" t="n">
        <v>590.47</v>
      </c>
    </row>
    <row r="95" customFormat="false" ht="15" hidden="false" customHeight="false" outlineLevel="0" collapsed="false">
      <c r="B95" s="0" t="s">
        <v>152</v>
      </c>
      <c r="C95" s="0" t="n">
        <v>20190327</v>
      </c>
      <c r="D95" s="0" t="str">
        <f aca="false">MID(C95,1,4)</f>
        <v>2019</v>
      </c>
      <c r="E95" s="0" t="str">
        <f aca="false">MID(C95,5,2)</f>
        <v>03</v>
      </c>
      <c r="F95" s="0" t="str">
        <f aca="false">MID(C95,7,2)</f>
        <v>27</v>
      </c>
      <c r="G95" s="0" t="str">
        <f aca="false">CONCATENATE(F95,"/",E95,"/",D95)</f>
        <v>27/03/2019</v>
      </c>
      <c r="H95" s="0" t="n">
        <v>20190526</v>
      </c>
      <c r="I95" s="0" t="str">
        <f aca="false">MID(H95,1,4)</f>
        <v>2019</v>
      </c>
      <c r="J95" s="0" t="str">
        <f aca="false">MID(H95,5,2)</f>
        <v>05</v>
      </c>
      <c r="K95" s="0" t="str">
        <f aca="false">MID(H95,7,2)</f>
        <v>26</v>
      </c>
      <c r="L95" s="0" t="str">
        <f aca="false">CONCATENATE(K95,"/",J95,"/",I95)</f>
        <v>26/05/2019</v>
      </c>
      <c r="M95" s="0" t="s">
        <v>140</v>
      </c>
      <c r="N95" s="0" t="s">
        <v>141</v>
      </c>
      <c r="O95" s="0" t="n">
        <v>1709130767</v>
      </c>
      <c r="P95" s="0" t="n">
        <v>1709130767</v>
      </c>
      <c r="Q95" s="1" t="n">
        <v>20.95</v>
      </c>
    </row>
    <row r="96" customFormat="false" ht="15" hidden="false" customHeight="false" outlineLevel="0" collapsed="false">
      <c r="B96" s="0" t="s">
        <v>153</v>
      </c>
      <c r="C96" s="0" t="n">
        <v>20190327</v>
      </c>
      <c r="D96" s="0" t="str">
        <f aca="false">MID(C96,1,4)</f>
        <v>2019</v>
      </c>
      <c r="E96" s="0" t="str">
        <f aca="false">MID(C96,5,2)</f>
        <v>03</v>
      </c>
      <c r="F96" s="0" t="str">
        <f aca="false">MID(C96,7,2)</f>
        <v>27</v>
      </c>
      <c r="G96" s="0" t="str">
        <f aca="false">CONCATENATE(F96,"/",E96,"/",D96)</f>
        <v>27/03/2019</v>
      </c>
      <c r="H96" s="0" t="n">
        <v>20190526</v>
      </c>
      <c r="I96" s="0" t="str">
        <f aca="false">MID(H96,1,4)</f>
        <v>2019</v>
      </c>
      <c r="J96" s="0" t="str">
        <f aca="false">MID(H96,5,2)</f>
        <v>05</v>
      </c>
      <c r="K96" s="0" t="str">
        <f aca="false">MID(H96,7,2)</f>
        <v>26</v>
      </c>
      <c r="L96" s="0" t="str">
        <f aca="false">CONCATENATE(K96,"/",J96,"/",I96)</f>
        <v>26/05/2019</v>
      </c>
      <c r="M96" s="0" t="s">
        <v>140</v>
      </c>
      <c r="N96" s="0" t="s">
        <v>141</v>
      </c>
      <c r="O96" s="0" t="n">
        <v>1709130767</v>
      </c>
      <c r="P96" s="0" t="n">
        <v>1709130767</v>
      </c>
      <c r="Q96" s="1" t="n">
        <v>471.42</v>
      </c>
    </row>
    <row r="97" customFormat="false" ht="15" hidden="false" customHeight="false" outlineLevel="0" collapsed="false">
      <c r="B97" s="0" t="s">
        <v>154</v>
      </c>
      <c r="C97" s="0" t="n">
        <v>20190327</v>
      </c>
      <c r="D97" s="0" t="str">
        <f aca="false">MID(C97,1,4)</f>
        <v>2019</v>
      </c>
      <c r="E97" s="0" t="str">
        <f aca="false">MID(C97,5,2)</f>
        <v>03</v>
      </c>
      <c r="F97" s="0" t="str">
        <f aca="false">MID(C97,7,2)</f>
        <v>27</v>
      </c>
      <c r="G97" s="0" t="str">
        <f aca="false">CONCATENATE(F97,"/",E97,"/",D97)</f>
        <v>27/03/2019</v>
      </c>
      <c r="H97" s="0" t="n">
        <v>20190526</v>
      </c>
      <c r="I97" s="0" t="str">
        <f aca="false">MID(H97,1,4)</f>
        <v>2019</v>
      </c>
      <c r="J97" s="0" t="str">
        <f aca="false">MID(H97,5,2)</f>
        <v>05</v>
      </c>
      <c r="K97" s="0" t="str">
        <f aca="false">MID(H97,7,2)</f>
        <v>26</v>
      </c>
      <c r="L97" s="0" t="str">
        <f aca="false">CONCATENATE(K97,"/",J97,"/",I97)</f>
        <v>26/05/2019</v>
      </c>
      <c r="M97" s="0" t="s">
        <v>140</v>
      </c>
      <c r="N97" s="0" t="s">
        <v>141</v>
      </c>
      <c r="O97" s="0" t="n">
        <v>1709130767</v>
      </c>
      <c r="P97" s="0" t="n">
        <v>1709130767</v>
      </c>
      <c r="Q97" s="1" t="n">
        <v>314.28</v>
      </c>
    </row>
    <row r="98" customFormat="false" ht="15" hidden="false" customHeight="false" outlineLevel="0" collapsed="false">
      <c r="B98" s="0" t="s">
        <v>155</v>
      </c>
      <c r="C98" s="0" t="n">
        <v>20190327</v>
      </c>
      <c r="D98" s="0" t="str">
        <f aca="false">MID(C98,1,4)</f>
        <v>2019</v>
      </c>
      <c r="E98" s="0" t="str">
        <f aca="false">MID(C98,5,2)</f>
        <v>03</v>
      </c>
      <c r="F98" s="0" t="str">
        <f aca="false">MID(C98,7,2)</f>
        <v>27</v>
      </c>
      <c r="G98" s="0" t="str">
        <f aca="false">CONCATENATE(F98,"/",E98,"/",D98)</f>
        <v>27/03/2019</v>
      </c>
      <c r="H98" s="0" t="n">
        <v>20190526</v>
      </c>
      <c r="I98" s="0" t="str">
        <f aca="false">MID(H98,1,4)</f>
        <v>2019</v>
      </c>
      <c r="J98" s="0" t="str">
        <f aca="false">MID(H98,5,2)</f>
        <v>05</v>
      </c>
      <c r="K98" s="0" t="str">
        <f aca="false">MID(H98,7,2)</f>
        <v>26</v>
      </c>
      <c r="L98" s="0" t="str">
        <f aca="false">CONCATENATE(K98,"/",J98,"/",I98)</f>
        <v>26/05/2019</v>
      </c>
      <c r="M98" s="0" t="s">
        <v>140</v>
      </c>
      <c r="N98" s="0" t="s">
        <v>141</v>
      </c>
      <c r="O98" s="0" t="n">
        <v>1709130767</v>
      </c>
      <c r="P98" s="0" t="n">
        <v>1709130767</v>
      </c>
      <c r="Q98" s="1" t="n">
        <v>314.28</v>
      </c>
    </row>
    <row r="99" customFormat="false" ht="15" hidden="false" customHeight="false" outlineLevel="0" collapsed="false">
      <c r="B99" s="0" t="s">
        <v>156</v>
      </c>
      <c r="C99" s="0" t="n">
        <v>20190327</v>
      </c>
      <c r="D99" s="0" t="str">
        <f aca="false">MID(C99,1,4)</f>
        <v>2019</v>
      </c>
      <c r="E99" s="0" t="str">
        <f aca="false">MID(C99,5,2)</f>
        <v>03</v>
      </c>
      <c r="F99" s="0" t="str">
        <f aca="false">MID(C99,7,2)</f>
        <v>27</v>
      </c>
      <c r="G99" s="0" t="str">
        <f aca="false">CONCATENATE(F99,"/",E99,"/",D99)</f>
        <v>27/03/2019</v>
      </c>
      <c r="H99" s="0" t="n">
        <v>20190526</v>
      </c>
      <c r="I99" s="0" t="str">
        <f aca="false">MID(H99,1,4)</f>
        <v>2019</v>
      </c>
      <c r="J99" s="0" t="str">
        <f aca="false">MID(H99,5,2)</f>
        <v>05</v>
      </c>
      <c r="K99" s="0" t="str">
        <f aca="false">MID(H99,7,2)</f>
        <v>26</v>
      </c>
      <c r="L99" s="0" t="str">
        <f aca="false">CONCATENATE(K99,"/",J99,"/",I99)</f>
        <v>26/05/2019</v>
      </c>
      <c r="M99" s="0" t="s">
        <v>140</v>
      </c>
      <c r="N99" s="0" t="s">
        <v>141</v>
      </c>
      <c r="O99" s="0" t="n">
        <v>1709130767</v>
      </c>
      <c r="P99" s="0" t="n">
        <v>1709130767</v>
      </c>
      <c r="Q99" s="1" t="n">
        <v>590.47</v>
      </c>
    </row>
    <row r="100" customFormat="false" ht="15" hidden="false" customHeight="false" outlineLevel="0" collapsed="false">
      <c r="B100" s="0" t="s">
        <v>157</v>
      </c>
      <c r="C100" s="0" t="n">
        <v>20190327</v>
      </c>
      <c r="D100" s="0" t="str">
        <f aca="false">MID(C100,1,4)</f>
        <v>2019</v>
      </c>
      <c r="E100" s="0" t="str">
        <f aca="false">MID(C100,5,2)</f>
        <v>03</v>
      </c>
      <c r="F100" s="0" t="str">
        <f aca="false">MID(C100,7,2)</f>
        <v>27</v>
      </c>
      <c r="G100" s="0" t="str">
        <f aca="false">CONCATENATE(F100,"/",E100,"/",D100)</f>
        <v>27/03/2019</v>
      </c>
      <c r="H100" s="0" t="n">
        <v>20190526</v>
      </c>
      <c r="I100" s="0" t="str">
        <f aca="false">MID(H100,1,4)</f>
        <v>2019</v>
      </c>
      <c r="J100" s="0" t="str">
        <f aca="false">MID(H100,5,2)</f>
        <v>05</v>
      </c>
      <c r="K100" s="0" t="str">
        <f aca="false">MID(H100,7,2)</f>
        <v>26</v>
      </c>
      <c r="L100" s="0" t="str">
        <f aca="false">CONCATENATE(K100,"/",J100,"/",I100)</f>
        <v>26/05/2019</v>
      </c>
      <c r="M100" s="0" t="s">
        <v>140</v>
      </c>
      <c r="N100" s="0" t="s">
        <v>141</v>
      </c>
      <c r="O100" s="0" t="n">
        <v>1709130767</v>
      </c>
      <c r="P100" s="0" t="n">
        <v>1709130767</v>
      </c>
      <c r="Q100" s="1" t="n">
        <v>433.33</v>
      </c>
    </row>
    <row r="101" customFormat="false" ht="15" hidden="false" customHeight="false" outlineLevel="0" collapsed="false">
      <c r="B101" s="0" t="s">
        <v>158</v>
      </c>
      <c r="C101" s="0" t="n">
        <v>20190417</v>
      </c>
      <c r="D101" s="0" t="str">
        <f aca="false">MID(C101,1,4)</f>
        <v>2019</v>
      </c>
      <c r="E101" s="0" t="str">
        <f aca="false">MID(C101,5,2)</f>
        <v>04</v>
      </c>
      <c r="F101" s="0" t="str">
        <f aca="false">MID(C101,7,2)</f>
        <v>17</v>
      </c>
      <c r="G101" s="0" t="str">
        <f aca="false">CONCATENATE(F101,"/",E101,"/",D101)</f>
        <v>17/04/2019</v>
      </c>
      <c r="H101" s="0" t="n">
        <v>20190616</v>
      </c>
      <c r="I101" s="0" t="str">
        <f aca="false">MID(H101,1,4)</f>
        <v>2019</v>
      </c>
      <c r="J101" s="0" t="str">
        <f aca="false">MID(H101,5,2)</f>
        <v>06</v>
      </c>
      <c r="K101" s="0" t="str">
        <f aca="false">MID(H101,7,2)</f>
        <v>16</v>
      </c>
      <c r="L101" s="0" t="str">
        <f aca="false">CONCATENATE(K101,"/",J101,"/",I101)</f>
        <v>16/06/2019</v>
      </c>
      <c r="M101" s="0" t="s">
        <v>140</v>
      </c>
      <c r="N101" s="0" t="s">
        <v>141</v>
      </c>
      <c r="O101" s="0" t="n">
        <v>1709130767</v>
      </c>
      <c r="P101" s="0" t="n">
        <v>1709130767</v>
      </c>
      <c r="Q101" s="1" t="n">
        <v>127.62</v>
      </c>
    </row>
    <row r="102" customFormat="false" ht="15" hidden="false" customHeight="false" outlineLevel="0" collapsed="false">
      <c r="B102" s="0" t="s">
        <v>159</v>
      </c>
      <c r="C102" s="0" t="n">
        <v>20200206</v>
      </c>
      <c r="D102" s="0" t="str">
        <f aca="false">MID(C102,1,4)</f>
        <v>2020</v>
      </c>
      <c r="E102" s="0" t="str">
        <f aca="false">MID(C102,5,2)</f>
        <v>02</v>
      </c>
      <c r="F102" s="0" t="str">
        <f aca="false">MID(C102,7,2)</f>
        <v>06</v>
      </c>
      <c r="G102" s="0" t="str">
        <f aca="false">CONCATENATE(F102,"/",E102,"/",D102)</f>
        <v>06/02/2020</v>
      </c>
      <c r="H102" s="0" t="n">
        <v>20200413</v>
      </c>
      <c r="I102" s="0" t="str">
        <f aca="false">MID(H102,1,4)</f>
        <v>2020</v>
      </c>
      <c r="J102" s="0" t="str">
        <f aca="false">MID(H102,5,2)</f>
        <v>04</v>
      </c>
      <c r="K102" s="0" t="str">
        <f aca="false">MID(H102,7,2)</f>
        <v>13</v>
      </c>
      <c r="L102" s="0" t="str">
        <f aca="false">CONCATENATE(K102,"/",J102,"/",I102)</f>
        <v>13/04/2020</v>
      </c>
      <c r="M102" s="0" t="s">
        <v>160</v>
      </c>
      <c r="N102" s="0" t="s">
        <v>16</v>
      </c>
      <c r="O102" s="0" t="n">
        <v>1485190522</v>
      </c>
      <c r="P102" s="0" t="n">
        <v>1485190522</v>
      </c>
      <c r="Q102" s="1" t="n">
        <v>314.284</v>
      </c>
    </row>
    <row r="103" customFormat="false" ht="15" hidden="false" customHeight="false" outlineLevel="0" collapsed="false">
      <c r="B103" s="0" t="n">
        <v>30</v>
      </c>
      <c r="C103" s="0" t="n">
        <v>20200617</v>
      </c>
      <c r="D103" s="0" t="str">
        <f aca="false">MID(C103,1,4)</f>
        <v>2020</v>
      </c>
      <c r="E103" s="0" t="str">
        <f aca="false">MID(C103,5,2)</f>
        <v>06</v>
      </c>
      <c r="F103" s="0" t="str">
        <f aca="false">MID(C103,7,2)</f>
        <v>17</v>
      </c>
      <c r="G103" s="0" t="str">
        <f aca="false">CONCATENATE(F103,"/",E103,"/",D103)</f>
        <v>17/06/2020</v>
      </c>
      <c r="H103" s="0" t="n">
        <v>20200816</v>
      </c>
      <c r="I103" s="0" t="str">
        <f aca="false">MID(H103,1,4)</f>
        <v>2020</v>
      </c>
      <c r="J103" s="0" t="str">
        <f aca="false">MID(H103,5,2)</f>
        <v>08</v>
      </c>
      <c r="K103" s="0" t="str">
        <f aca="false">MID(H103,7,2)</f>
        <v>16</v>
      </c>
      <c r="L103" s="0" t="str">
        <f aca="false">CONCATENATE(K103,"/",J103,"/",I103)</f>
        <v>16/08/2020</v>
      </c>
      <c r="M103" s="0" t="s">
        <v>161</v>
      </c>
      <c r="N103" s="0" t="s">
        <v>162</v>
      </c>
      <c r="O103" s="0" t="n">
        <v>2518950460</v>
      </c>
      <c r="P103" s="0" t="s">
        <v>163</v>
      </c>
      <c r="Q103" s="1" t="n">
        <v>938.1</v>
      </c>
    </row>
    <row r="104" customFormat="false" ht="15" hidden="false" customHeight="false" outlineLevel="0" collapsed="false">
      <c r="B104" s="0" t="s">
        <v>164</v>
      </c>
      <c r="C104" s="0" t="n">
        <v>20200617</v>
      </c>
      <c r="D104" s="0" t="str">
        <f aca="false">MID(C104,1,4)</f>
        <v>2020</v>
      </c>
      <c r="E104" s="0" t="str">
        <f aca="false">MID(C104,5,2)</f>
        <v>06</v>
      </c>
      <c r="F104" s="0" t="str">
        <f aca="false">MID(C104,7,2)</f>
        <v>17</v>
      </c>
      <c r="G104" s="0" t="str">
        <f aca="false">CONCATENATE(F104,"/",E104,"/",D104)</f>
        <v>17/06/2020</v>
      </c>
      <c r="H104" s="0" t="n">
        <v>20200816</v>
      </c>
      <c r="I104" s="0" t="str">
        <f aca="false">MID(H104,1,4)</f>
        <v>2020</v>
      </c>
      <c r="J104" s="0" t="str">
        <f aca="false">MID(H104,5,2)</f>
        <v>08</v>
      </c>
      <c r="K104" s="0" t="str">
        <f aca="false">MID(H104,7,2)</f>
        <v>16</v>
      </c>
      <c r="L104" s="0" t="str">
        <f aca="false">CONCATENATE(K104,"/",J104,"/",I104)</f>
        <v>16/08/2020</v>
      </c>
      <c r="M104" s="0" t="s">
        <v>161</v>
      </c>
      <c r="N104" s="0" t="s">
        <v>162</v>
      </c>
      <c r="O104" s="0" t="n">
        <v>2518950460</v>
      </c>
      <c r="P104" s="0" t="s">
        <v>163</v>
      </c>
      <c r="Q104" s="1" t="n">
        <v>-938.1</v>
      </c>
    </row>
    <row r="105" customFormat="false" ht="15" hidden="false" customHeight="false" outlineLevel="0" collapsed="false">
      <c r="B105" s="0" t="s">
        <v>165</v>
      </c>
      <c r="C105" s="0" t="n">
        <v>20200104</v>
      </c>
      <c r="D105" s="0" t="str">
        <f aca="false">MID(C105,1,4)</f>
        <v>2020</v>
      </c>
      <c r="E105" s="0" t="str">
        <f aca="false">MID(C105,5,2)</f>
        <v>01</v>
      </c>
      <c r="F105" s="0" t="str">
        <f aca="false">MID(C105,7,2)</f>
        <v>04</v>
      </c>
      <c r="G105" s="0" t="str">
        <f aca="false">CONCATENATE(F105,"/",E105,"/",D105)</f>
        <v>04/01/2020</v>
      </c>
      <c r="H105" s="0" t="n">
        <v>20200304</v>
      </c>
      <c r="I105" s="0" t="str">
        <f aca="false">MID(H105,1,4)</f>
        <v>2020</v>
      </c>
      <c r="J105" s="0" t="str">
        <f aca="false">MID(H105,5,2)</f>
        <v>03</v>
      </c>
      <c r="K105" s="0" t="str">
        <f aca="false">MID(H105,7,2)</f>
        <v>04</v>
      </c>
      <c r="L105" s="0" t="str">
        <f aca="false">CONCATENATE(K105,"/",J105,"/",I105)</f>
        <v>04/03/2020</v>
      </c>
      <c r="M105" s="0" t="s">
        <v>166</v>
      </c>
      <c r="N105" s="0" t="s">
        <v>16</v>
      </c>
      <c r="O105" s="0" t="n">
        <v>1495310524</v>
      </c>
      <c r="P105" s="0" t="s">
        <v>167</v>
      </c>
      <c r="Q105" s="1" t="n">
        <v>280.1</v>
      </c>
    </row>
    <row r="106" customFormat="false" ht="15" hidden="false" customHeight="false" outlineLevel="0" collapsed="false">
      <c r="B106" s="0" t="s">
        <v>168</v>
      </c>
      <c r="C106" s="0" t="n">
        <v>20200206</v>
      </c>
      <c r="D106" s="0" t="str">
        <f aca="false">MID(C106,1,4)</f>
        <v>2020</v>
      </c>
      <c r="E106" s="0" t="str">
        <f aca="false">MID(C106,5,2)</f>
        <v>02</v>
      </c>
      <c r="F106" s="0" t="str">
        <f aca="false">MID(C106,7,2)</f>
        <v>06</v>
      </c>
      <c r="G106" s="0" t="str">
        <f aca="false">CONCATENATE(F106,"/",E106,"/",D106)</f>
        <v>06/02/2020</v>
      </c>
      <c r="H106" s="0" t="n">
        <v>20200406</v>
      </c>
      <c r="I106" s="0" t="str">
        <f aca="false">MID(H106,1,4)</f>
        <v>2020</v>
      </c>
      <c r="J106" s="0" t="str">
        <f aca="false">MID(H106,5,2)</f>
        <v>04</v>
      </c>
      <c r="K106" s="0" t="str">
        <f aca="false">MID(H106,7,2)</f>
        <v>06</v>
      </c>
      <c r="L106" s="0" t="str">
        <f aca="false">CONCATENATE(K106,"/",J106,"/",I106)</f>
        <v>06/04/2020</v>
      </c>
      <c r="M106" s="0" t="s">
        <v>166</v>
      </c>
      <c r="N106" s="0" t="s">
        <v>16</v>
      </c>
      <c r="O106" s="0" t="n">
        <v>1495310524</v>
      </c>
      <c r="P106" s="0" t="s">
        <v>167</v>
      </c>
      <c r="Q106" s="1" t="n">
        <v>280.1</v>
      </c>
    </row>
    <row r="107" customFormat="false" ht="15" hidden="false" customHeight="false" outlineLevel="0" collapsed="false">
      <c r="B107" s="0" t="s">
        <v>169</v>
      </c>
      <c r="C107" s="0" t="n">
        <v>20200206</v>
      </c>
      <c r="D107" s="0" t="str">
        <f aca="false">MID(C107,1,4)</f>
        <v>2020</v>
      </c>
      <c r="E107" s="0" t="str">
        <f aca="false">MID(C107,5,2)</f>
        <v>02</v>
      </c>
      <c r="F107" s="0" t="str">
        <f aca="false">MID(C107,7,2)</f>
        <v>06</v>
      </c>
      <c r="G107" s="0" t="str">
        <f aca="false">CONCATENATE(F107,"/",E107,"/",D107)</f>
        <v>06/02/2020</v>
      </c>
      <c r="H107" s="0" t="n">
        <v>20200406</v>
      </c>
      <c r="I107" s="0" t="str">
        <f aca="false">MID(H107,1,4)</f>
        <v>2020</v>
      </c>
      <c r="J107" s="0" t="str">
        <f aca="false">MID(H107,5,2)</f>
        <v>04</v>
      </c>
      <c r="K107" s="0" t="str">
        <f aca="false">MID(H107,7,2)</f>
        <v>06</v>
      </c>
      <c r="L107" s="0" t="str">
        <f aca="false">CONCATENATE(K107,"/",J107,"/",I107)</f>
        <v>06/04/2020</v>
      </c>
      <c r="M107" s="0" t="s">
        <v>166</v>
      </c>
      <c r="N107" s="0" t="s">
        <v>16</v>
      </c>
      <c r="O107" s="0" t="n">
        <v>1495310524</v>
      </c>
      <c r="P107" s="0" t="s">
        <v>167</v>
      </c>
      <c r="Q107" s="1" t="n">
        <v>165.1</v>
      </c>
    </row>
    <row r="108" customFormat="false" ht="15" hidden="false" customHeight="false" outlineLevel="0" collapsed="false">
      <c r="B108" s="0" t="s">
        <v>170</v>
      </c>
      <c r="C108" s="0" t="n">
        <v>20200206</v>
      </c>
      <c r="D108" s="0" t="str">
        <f aca="false">MID(C108,1,4)</f>
        <v>2020</v>
      </c>
      <c r="E108" s="0" t="str">
        <f aca="false">MID(C108,5,2)</f>
        <v>02</v>
      </c>
      <c r="F108" s="0" t="str">
        <f aca="false">MID(C108,7,2)</f>
        <v>06</v>
      </c>
      <c r="G108" s="0" t="str">
        <f aca="false">CONCATENATE(F108,"/",E108,"/",D108)</f>
        <v>06/02/2020</v>
      </c>
      <c r="H108" s="0" t="n">
        <v>20200406</v>
      </c>
      <c r="I108" s="0" t="str">
        <f aca="false">MID(H108,1,4)</f>
        <v>2020</v>
      </c>
      <c r="J108" s="0" t="str">
        <f aca="false">MID(H108,5,2)</f>
        <v>04</v>
      </c>
      <c r="K108" s="0" t="str">
        <f aca="false">MID(H108,7,2)</f>
        <v>06</v>
      </c>
      <c r="L108" s="0" t="str">
        <f aca="false">CONCATENATE(K108,"/",J108,"/",I108)</f>
        <v>06/04/2020</v>
      </c>
      <c r="M108" s="0" t="s">
        <v>166</v>
      </c>
      <c r="N108" s="0" t="s">
        <v>16</v>
      </c>
      <c r="O108" s="0" t="n">
        <v>1495310524</v>
      </c>
      <c r="P108" s="0" t="s">
        <v>167</v>
      </c>
      <c r="Q108" s="1" t="n">
        <v>280.1</v>
      </c>
    </row>
    <row r="109" customFormat="false" ht="15" hidden="false" customHeight="false" outlineLevel="0" collapsed="false">
      <c r="B109" s="0" t="s">
        <v>171</v>
      </c>
      <c r="C109" s="0" t="n">
        <v>20200206</v>
      </c>
      <c r="D109" s="0" t="str">
        <f aca="false">MID(C109,1,4)</f>
        <v>2020</v>
      </c>
      <c r="E109" s="0" t="str">
        <f aca="false">MID(C109,5,2)</f>
        <v>02</v>
      </c>
      <c r="F109" s="0" t="str">
        <f aca="false">MID(C109,7,2)</f>
        <v>06</v>
      </c>
      <c r="G109" s="0" t="str">
        <f aca="false">CONCATENATE(F109,"/",E109,"/",D109)</f>
        <v>06/02/2020</v>
      </c>
      <c r="H109" s="0" t="n">
        <v>20200406</v>
      </c>
      <c r="I109" s="0" t="str">
        <f aca="false">MID(H109,1,4)</f>
        <v>2020</v>
      </c>
      <c r="J109" s="0" t="str">
        <f aca="false">MID(H109,5,2)</f>
        <v>04</v>
      </c>
      <c r="K109" s="0" t="str">
        <f aca="false">MID(H109,7,2)</f>
        <v>06</v>
      </c>
      <c r="L109" s="0" t="str">
        <f aca="false">CONCATENATE(K109,"/",J109,"/",I109)</f>
        <v>06/04/2020</v>
      </c>
      <c r="M109" s="0" t="s">
        <v>166</v>
      </c>
      <c r="N109" s="0" t="s">
        <v>16</v>
      </c>
      <c r="O109" s="0" t="n">
        <v>1495310524</v>
      </c>
      <c r="P109" s="0" t="s">
        <v>167</v>
      </c>
      <c r="Q109" s="1" t="n">
        <v>280.1</v>
      </c>
    </row>
    <row r="110" customFormat="false" ht="15" hidden="false" customHeight="false" outlineLevel="0" collapsed="false">
      <c r="B110" s="0" t="s">
        <v>172</v>
      </c>
      <c r="C110" s="0" t="n">
        <v>20200310</v>
      </c>
      <c r="D110" s="0" t="str">
        <f aca="false">MID(C110,1,4)</f>
        <v>2020</v>
      </c>
      <c r="E110" s="0" t="str">
        <f aca="false">MID(C110,5,2)</f>
        <v>03</v>
      </c>
      <c r="F110" s="0" t="str">
        <f aca="false">MID(C110,7,2)</f>
        <v>10</v>
      </c>
      <c r="G110" s="0" t="str">
        <f aca="false">CONCATENATE(F110,"/",E110,"/",D110)</f>
        <v>10/03/2020</v>
      </c>
      <c r="H110" s="0" t="n">
        <v>20200509</v>
      </c>
      <c r="I110" s="0" t="str">
        <f aca="false">MID(H110,1,4)</f>
        <v>2020</v>
      </c>
      <c r="J110" s="0" t="str">
        <f aca="false">MID(H110,5,2)</f>
        <v>05</v>
      </c>
      <c r="K110" s="0" t="str">
        <f aca="false">MID(H110,7,2)</f>
        <v>09</v>
      </c>
      <c r="L110" s="0" t="str">
        <f aca="false">CONCATENATE(K110,"/",J110,"/",I110)</f>
        <v>09/05/2020</v>
      </c>
      <c r="M110" s="0" t="s">
        <v>166</v>
      </c>
      <c r="N110" s="0" t="s">
        <v>16</v>
      </c>
      <c r="O110" s="0" t="n">
        <v>1495310524</v>
      </c>
      <c r="P110" s="0" t="s">
        <v>167</v>
      </c>
      <c r="Q110" s="1" t="n">
        <v>165.1</v>
      </c>
    </row>
    <row r="111" customFormat="false" ht="15" hidden="false" customHeight="false" outlineLevel="0" collapsed="false">
      <c r="B111" s="0" t="s">
        <v>173</v>
      </c>
      <c r="C111" s="0" t="n">
        <v>20200310</v>
      </c>
      <c r="D111" s="0" t="str">
        <f aca="false">MID(C111,1,4)</f>
        <v>2020</v>
      </c>
      <c r="E111" s="0" t="str">
        <f aca="false">MID(C111,5,2)</f>
        <v>03</v>
      </c>
      <c r="F111" s="0" t="str">
        <f aca="false">MID(C111,7,2)</f>
        <v>10</v>
      </c>
      <c r="G111" s="0" t="str">
        <f aca="false">CONCATENATE(F111,"/",E111,"/",D111)</f>
        <v>10/03/2020</v>
      </c>
      <c r="H111" s="0" t="n">
        <v>20200509</v>
      </c>
      <c r="I111" s="0" t="str">
        <f aca="false">MID(H111,1,4)</f>
        <v>2020</v>
      </c>
      <c r="J111" s="0" t="str">
        <f aca="false">MID(H111,5,2)</f>
        <v>05</v>
      </c>
      <c r="K111" s="0" t="str">
        <f aca="false">MID(H111,7,2)</f>
        <v>09</v>
      </c>
      <c r="L111" s="0" t="str">
        <f aca="false">CONCATENATE(K111,"/",J111,"/",I111)</f>
        <v>09/05/2020</v>
      </c>
      <c r="M111" s="0" t="s">
        <v>166</v>
      </c>
      <c r="N111" s="0" t="s">
        <v>16</v>
      </c>
      <c r="O111" s="0" t="n">
        <v>1495310524</v>
      </c>
      <c r="P111" s="0" t="s">
        <v>167</v>
      </c>
      <c r="Q111" s="1" t="n">
        <v>280.1</v>
      </c>
    </row>
    <row r="112" customFormat="false" ht="15" hidden="false" customHeight="false" outlineLevel="0" collapsed="false">
      <c r="B112" s="0" t="s">
        <v>174</v>
      </c>
      <c r="C112" s="0" t="n">
        <v>20200310</v>
      </c>
      <c r="D112" s="0" t="str">
        <f aca="false">MID(C112,1,4)</f>
        <v>2020</v>
      </c>
      <c r="E112" s="0" t="str">
        <f aca="false">MID(C112,5,2)</f>
        <v>03</v>
      </c>
      <c r="F112" s="0" t="str">
        <f aca="false">MID(C112,7,2)</f>
        <v>10</v>
      </c>
      <c r="G112" s="0" t="str">
        <f aca="false">CONCATENATE(F112,"/",E112,"/",D112)</f>
        <v>10/03/2020</v>
      </c>
      <c r="H112" s="0" t="n">
        <v>20200509</v>
      </c>
      <c r="I112" s="0" t="str">
        <f aca="false">MID(H112,1,4)</f>
        <v>2020</v>
      </c>
      <c r="J112" s="0" t="str">
        <f aca="false">MID(H112,5,2)</f>
        <v>05</v>
      </c>
      <c r="K112" s="0" t="str">
        <f aca="false">MID(H112,7,2)</f>
        <v>09</v>
      </c>
      <c r="L112" s="0" t="str">
        <f aca="false">CONCATENATE(K112,"/",J112,"/",I112)</f>
        <v>09/05/2020</v>
      </c>
      <c r="M112" s="0" t="s">
        <v>166</v>
      </c>
      <c r="N112" s="0" t="s">
        <v>16</v>
      </c>
      <c r="O112" s="0" t="n">
        <v>1495310524</v>
      </c>
      <c r="P112" s="0" t="s">
        <v>167</v>
      </c>
      <c r="Q112" s="1" t="n">
        <v>280.1</v>
      </c>
    </row>
    <row r="113" customFormat="false" ht="15" hidden="false" customHeight="false" outlineLevel="0" collapsed="false">
      <c r="B113" s="0" t="s">
        <v>175</v>
      </c>
      <c r="C113" s="0" t="n">
        <v>20200310</v>
      </c>
      <c r="D113" s="0" t="str">
        <f aca="false">MID(C113,1,4)</f>
        <v>2020</v>
      </c>
      <c r="E113" s="0" t="str">
        <f aca="false">MID(C113,5,2)</f>
        <v>03</v>
      </c>
      <c r="F113" s="0" t="str">
        <f aca="false">MID(C113,7,2)</f>
        <v>10</v>
      </c>
      <c r="G113" s="0" t="str">
        <f aca="false">CONCATENATE(F113,"/",E113,"/",D113)</f>
        <v>10/03/2020</v>
      </c>
      <c r="H113" s="0" t="n">
        <v>20200509</v>
      </c>
      <c r="I113" s="0" t="str">
        <f aca="false">MID(H113,1,4)</f>
        <v>2020</v>
      </c>
      <c r="J113" s="0" t="str">
        <f aca="false">MID(H113,5,2)</f>
        <v>05</v>
      </c>
      <c r="K113" s="0" t="str">
        <f aca="false">MID(H113,7,2)</f>
        <v>09</v>
      </c>
      <c r="L113" s="0" t="str">
        <f aca="false">CONCATENATE(K113,"/",J113,"/",I113)</f>
        <v>09/05/2020</v>
      </c>
      <c r="M113" s="0" t="s">
        <v>166</v>
      </c>
      <c r="N113" s="0" t="s">
        <v>16</v>
      </c>
      <c r="O113" s="0" t="n">
        <v>1495310524</v>
      </c>
      <c r="P113" s="0" t="s">
        <v>167</v>
      </c>
      <c r="Q113" s="1" t="n">
        <v>66.1</v>
      </c>
    </row>
    <row r="114" customFormat="false" ht="15" hidden="false" customHeight="false" outlineLevel="0" collapsed="false">
      <c r="B114" s="0" t="s">
        <v>176</v>
      </c>
      <c r="C114" s="0" t="n">
        <v>20200310</v>
      </c>
      <c r="D114" s="0" t="str">
        <f aca="false">MID(C114,1,4)</f>
        <v>2020</v>
      </c>
      <c r="E114" s="0" t="str">
        <f aca="false">MID(C114,5,2)</f>
        <v>03</v>
      </c>
      <c r="F114" s="0" t="str">
        <f aca="false">MID(C114,7,2)</f>
        <v>10</v>
      </c>
      <c r="G114" s="0" t="str">
        <f aca="false">CONCATENATE(F114,"/",E114,"/",D114)</f>
        <v>10/03/2020</v>
      </c>
      <c r="H114" s="0" t="n">
        <v>20200509</v>
      </c>
      <c r="I114" s="0" t="str">
        <f aca="false">MID(H114,1,4)</f>
        <v>2020</v>
      </c>
      <c r="J114" s="0" t="str">
        <f aca="false">MID(H114,5,2)</f>
        <v>05</v>
      </c>
      <c r="K114" s="0" t="str">
        <f aca="false">MID(H114,7,2)</f>
        <v>09</v>
      </c>
      <c r="L114" s="0" t="str">
        <f aca="false">CONCATENATE(K114,"/",J114,"/",I114)</f>
        <v>09/05/2020</v>
      </c>
      <c r="M114" s="0" t="s">
        <v>166</v>
      </c>
      <c r="N114" s="0" t="s">
        <v>16</v>
      </c>
      <c r="O114" s="0" t="n">
        <v>1495310524</v>
      </c>
      <c r="P114" s="0" t="s">
        <v>167</v>
      </c>
      <c r="Q114" s="1" t="n">
        <v>280.1</v>
      </c>
    </row>
    <row r="115" customFormat="false" ht="15" hidden="false" customHeight="false" outlineLevel="0" collapsed="false">
      <c r="B115" s="0" t="s">
        <v>177</v>
      </c>
      <c r="C115" s="0" t="n">
        <v>20200331</v>
      </c>
      <c r="D115" s="0" t="str">
        <f aca="false">MID(C115,1,4)</f>
        <v>2020</v>
      </c>
      <c r="E115" s="0" t="str">
        <f aca="false">MID(C115,5,2)</f>
        <v>03</v>
      </c>
      <c r="F115" s="0" t="str">
        <f aca="false">MID(C115,7,2)</f>
        <v>31</v>
      </c>
      <c r="G115" s="0" t="str">
        <f aca="false">CONCATENATE(F115,"/",E115,"/",D115)</f>
        <v>31/03/2020</v>
      </c>
      <c r="H115" s="0" t="n">
        <v>20200530</v>
      </c>
      <c r="I115" s="0" t="str">
        <f aca="false">MID(H115,1,4)</f>
        <v>2020</v>
      </c>
      <c r="J115" s="0" t="str">
        <f aca="false">MID(H115,5,2)</f>
        <v>05</v>
      </c>
      <c r="K115" s="0" t="str">
        <f aca="false">MID(H115,7,2)</f>
        <v>30</v>
      </c>
      <c r="L115" s="0" t="str">
        <f aca="false">CONCATENATE(K115,"/",J115,"/",I115)</f>
        <v>30/05/2020</v>
      </c>
      <c r="M115" s="0" t="s">
        <v>166</v>
      </c>
      <c r="N115" s="0" t="s">
        <v>16</v>
      </c>
      <c r="O115" s="0" t="n">
        <v>1495310524</v>
      </c>
      <c r="P115" s="0" t="s">
        <v>167</v>
      </c>
      <c r="Q115" s="1" t="n">
        <v>280.1</v>
      </c>
    </row>
    <row r="116" customFormat="false" ht="15" hidden="false" customHeight="false" outlineLevel="0" collapsed="false">
      <c r="B116" s="0" t="s">
        <v>178</v>
      </c>
      <c r="C116" s="0" t="n">
        <v>20200331</v>
      </c>
      <c r="D116" s="0" t="str">
        <f aca="false">MID(C116,1,4)</f>
        <v>2020</v>
      </c>
      <c r="E116" s="0" t="str">
        <f aca="false">MID(C116,5,2)</f>
        <v>03</v>
      </c>
      <c r="F116" s="0" t="str">
        <f aca="false">MID(C116,7,2)</f>
        <v>31</v>
      </c>
      <c r="G116" s="0" t="str">
        <f aca="false">CONCATENATE(F116,"/",E116,"/",D116)</f>
        <v>31/03/2020</v>
      </c>
      <c r="H116" s="0" t="n">
        <v>20200530</v>
      </c>
      <c r="I116" s="0" t="str">
        <f aca="false">MID(H116,1,4)</f>
        <v>2020</v>
      </c>
      <c r="J116" s="0" t="str">
        <f aca="false">MID(H116,5,2)</f>
        <v>05</v>
      </c>
      <c r="K116" s="0" t="str">
        <f aca="false">MID(H116,7,2)</f>
        <v>30</v>
      </c>
      <c r="L116" s="0" t="str">
        <f aca="false">CONCATENATE(K116,"/",J116,"/",I116)</f>
        <v>30/05/2020</v>
      </c>
      <c r="M116" s="0" t="s">
        <v>166</v>
      </c>
      <c r="N116" s="0" t="s">
        <v>16</v>
      </c>
      <c r="O116" s="0" t="n">
        <v>1495310524</v>
      </c>
      <c r="P116" s="0" t="s">
        <v>167</v>
      </c>
      <c r="Q116" s="1" t="n">
        <v>280.1</v>
      </c>
    </row>
    <row r="117" customFormat="false" ht="15" hidden="false" customHeight="false" outlineLevel="0" collapsed="false">
      <c r="B117" s="0" t="s">
        <v>179</v>
      </c>
      <c r="C117" s="0" t="n">
        <v>20200331</v>
      </c>
      <c r="D117" s="0" t="str">
        <f aca="false">MID(C117,1,4)</f>
        <v>2020</v>
      </c>
      <c r="E117" s="0" t="str">
        <f aca="false">MID(C117,5,2)</f>
        <v>03</v>
      </c>
      <c r="F117" s="0" t="str">
        <f aca="false">MID(C117,7,2)</f>
        <v>31</v>
      </c>
      <c r="G117" s="0" t="str">
        <f aca="false">CONCATENATE(F117,"/",E117,"/",D117)</f>
        <v>31/03/2020</v>
      </c>
      <c r="H117" s="0" t="n">
        <v>20200530</v>
      </c>
      <c r="I117" s="0" t="str">
        <f aca="false">MID(H117,1,4)</f>
        <v>2020</v>
      </c>
      <c r="J117" s="0" t="str">
        <f aca="false">MID(H117,5,2)</f>
        <v>05</v>
      </c>
      <c r="K117" s="0" t="str">
        <f aca="false">MID(H117,7,2)</f>
        <v>30</v>
      </c>
      <c r="L117" s="0" t="str">
        <f aca="false">CONCATENATE(K117,"/",J117,"/",I117)</f>
        <v>30/05/2020</v>
      </c>
      <c r="M117" s="0" t="s">
        <v>166</v>
      </c>
      <c r="N117" s="0" t="s">
        <v>16</v>
      </c>
      <c r="O117" s="0" t="n">
        <v>1495310524</v>
      </c>
      <c r="P117" s="0" t="s">
        <v>167</v>
      </c>
      <c r="Q117" s="1" t="n">
        <v>280.1</v>
      </c>
    </row>
    <row r="118" customFormat="false" ht="15" hidden="false" customHeight="false" outlineLevel="0" collapsed="false">
      <c r="B118" s="0" t="s">
        <v>180</v>
      </c>
      <c r="C118" s="0" t="n">
        <v>20200331</v>
      </c>
      <c r="D118" s="0" t="str">
        <f aca="false">MID(C118,1,4)</f>
        <v>2020</v>
      </c>
      <c r="E118" s="0" t="str">
        <f aca="false">MID(C118,5,2)</f>
        <v>03</v>
      </c>
      <c r="F118" s="0" t="str">
        <f aca="false">MID(C118,7,2)</f>
        <v>31</v>
      </c>
      <c r="G118" s="0" t="str">
        <f aca="false">CONCATENATE(F118,"/",E118,"/",D118)</f>
        <v>31/03/2020</v>
      </c>
      <c r="H118" s="0" t="n">
        <v>20200530</v>
      </c>
      <c r="I118" s="0" t="str">
        <f aca="false">MID(H118,1,4)</f>
        <v>2020</v>
      </c>
      <c r="J118" s="0" t="str">
        <f aca="false">MID(H118,5,2)</f>
        <v>05</v>
      </c>
      <c r="K118" s="0" t="str">
        <f aca="false">MID(H118,7,2)</f>
        <v>30</v>
      </c>
      <c r="L118" s="0" t="str">
        <f aca="false">CONCATENATE(K118,"/",J118,"/",I118)</f>
        <v>30/05/2020</v>
      </c>
      <c r="M118" s="0" t="s">
        <v>166</v>
      </c>
      <c r="N118" s="0" t="s">
        <v>16</v>
      </c>
      <c r="O118" s="0" t="n">
        <v>1495310524</v>
      </c>
      <c r="P118" s="0" t="s">
        <v>167</v>
      </c>
      <c r="Q118" s="1" t="n">
        <v>165.1</v>
      </c>
    </row>
    <row r="119" customFormat="false" ht="15" hidden="false" customHeight="false" outlineLevel="0" collapsed="false">
      <c r="B119" s="0" t="s">
        <v>181</v>
      </c>
      <c r="C119" s="0" t="n">
        <v>20200428</v>
      </c>
      <c r="D119" s="0" t="str">
        <f aca="false">MID(C119,1,4)</f>
        <v>2020</v>
      </c>
      <c r="E119" s="0" t="str">
        <f aca="false">MID(C119,5,2)</f>
        <v>04</v>
      </c>
      <c r="F119" s="0" t="str">
        <f aca="false">MID(C119,7,2)</f>
        <v>28</v>
      </c>
      <c r="G119" s="0" t="str">
        <f aca="false">CONCATENATE(F119,"/",E119,"/",D119)</f>
        <v>28/04/2020</v>
      </c>
      <c r="H119" s="0" t="n">
        <v>20200627</v>
      </c>
      <c r="I119" s="0" t="str">
        <f aca="false">MID(H119,1,4)</f>
        <v>2020</v>
      </c>
      <c r="J119" s="0" t="str">
        <f aca="false">MID(H119,5,2)</f>
        <v>06</v>
      </c>
      <c r="K119" s="0" t="str">
        <f aca="false">MID(H119,7,2)</f>
        <v>27</v>
      </c>
      <c r="L119" s="0" t="str">
        <f aca="false">CONCATENATE(K119,"/",J119,"/",I119)</f>
        <v>27/06/2020</v>
      </c>
      <c r="M119" s="0" t="s">
        <v>166</v>
      </c>
      <c r="N119" s="0" t="s">
        <v>16</v>
      </c>
      <c r="O119" s="0" t="n">
        <v>1495310524</v>
      </c>
      <c r="P119" s="0" t="s">
        <v>167</v>
      </c>
      <c r="Q119" s="1" t="n">
        <v>165.1</v>
      </c>
    </row>
    <row r="120" customFormat="false" ht="15" hidden="false" customHeight="false" outlineLevel="0" collapsed="false">
      <c r="B120" s="0" t="s">
        <v>182</v>
      </c>
      <c r="C120" s="0" t="n">
        <v>20200428</v>
      </c>
      <c r="D120" s="0" t="str">
        <f aca="false">MID(C120,1,4)</f>
        <v>2020</v>
      </c>
      <c r="E120" s="0" t="str">
        <f aca="false">MID(C120,5,2)</f>
        <v>04</v>
      </c>
      <c r="F120" s="0" t="str">
        <f aca="false">MID(C120,7,2)</f>
        <v>28</v>
      </c>
      <c r="G120" s="0" t="str">
        <f aca="false">CONCATENATE(F120,"/",E120,"/",D120)</f>
        <v>28/04/2020</v>
      </c>
      <c r="H120" s="0" t="n">
        <v>20200627</v>
      </c>
      <c r="I120" s="0" t="str">
        <f aca="false">MID(H120,1,4)</f>
        <v>2020</v>
      </c>
      <c r="J120" s="0" t="str">
        <f aca="false">MID(H120,5,2)</f>
        <v>06</v>
      </c>
      <c r="K120" s="0" t="str">
        <f aca="false">MID(H120,7,2)</f>
        <v>27</v>
      </c>
      <c r="L120" s="0" t="str">
        <f aca="false">CONCATENATE(K120,"/",J120,"/",I120)</f>
        <v>27/06/2020</v>
      </c>
      <c r="M120" s="0" t="s">
        <v>166</v>
      </c>
      <c r="N120" s="0" t="s">
        <v>16</v>
      </c>
      <c r="O120" s="0" t="n">
        <v>1495310524</v>
      </c>
      <c r="P120" s="0" t="s">
        <v>167</v>
      </c>
      <c r="Q120" s="1" t="n">
        <v>280.1</v>
      </c>
    </row>
    <row r="121" customFormat="false" ht="15" hidden="false" customHeight="false" outlineLevel="0" collapsed="false">
      <c r="B121" s="0" t="s">
        <v>183</v>
      </c>
      <c r="C121" s="0" t="n">
        <v>20200104</v>
      </c>
      <c r="D121" s="0" t="str">
        <f aca="false">MID(C121,1,4)</f>
        <v>2020</v>
      </c>
      <c r="E121" s="0" t="str">
        <f aca="false">MID(C121,5,2)</f>
        <v>01</v>
      </c>
      <c r="F121" s="0" t="str">
        <f aca="false">MID(C121,7,2)</f>
        <v>04</v>
      </c>
      <c r="G121" s="0" t="str">
        <f aca="false">CONCATENATE(F121,"/",E121,"/",D121)</f>
        <v>04/01/2020</v>
      </c>
      <c r="H121" s="0" t="n">
        <v>20200304</v>
      </c>
      <c r="I121" s="0" t="str">
        <f aca="false">MID(H121,1,4)</f>
        <v>2020</v>
      </c>
      <c r="J121" s="0" t="str">
        <f aca="false">MID(H121,5,2)</f>
        <v>03</v>
      </c>
      <c r="K121" s="0" t="str">
        <f aca="false">MID(H121,7,2)</f>
        <v>04</v>
      </c>
      <c r="L121" s="0" t="str">
        <f aca="false">CONCATENATE(K121,"/",J121,"/",I121)</f>
        <v>04/03/2020</v>
      </c>
      <c r="M121" s="0" t="s">
        <v>166</v>
      </c>
      <c r="N121" s="0" t="s">
        <v>16</v>
      </c>
      <c r="O121" s="0" t="n">
        <v>1495310524</v>
      </c>
      <c r="P121" s="0" t="s">
        <v>167</v>
      </c>
      <c r="Q121" s="1" t="n">
        <v>-280.1</v>
      </c>
    </row>
    <row r="122" customFormat="false" ht="15" hidden="false" customHeight="false" outlineLevel="0" collapsed="false">
      <c r="B122" s="0" t="s">
        <v>184</v>
      </c>
      <c r="C122" s="0" t="n">
        <v>20200206</v>
      </c>
      <c r="D122" s="0" t="str">
        <f aca="false">MID(C122,1,4)</f>
        <v>2020</v>
      </c>
      <c r="E122" s="0" t="str">
        <f aca="false">MID(C122,5,2)</f>
        <v>02</v>
      </c>
      <c r="F122" s="0" t="str">
        <f aca="false">MID(C122,7,2)</f>
        <v>06</v>
      </c>
      <c r="G122" s="0" t="str">
        <f aca="false">CONCATENATE(F122,"/",E122,"/",D122)</f>
        <v>06/02/2020</v>
      </c>
      <c r="H122" s="0" t="n">
        <v>20200406</v>
      </c>
      <c r="I122" s="0" t="str">
        <f aca="false">MID(H122,1,4)</f>
        <v>2020</v>
      </c>
      <c r="J122" s="0" t="str">
        <f aca="false">MID(H122,5,2)</f>
        <v>04</v>
      </c>
      <c r="K122" s="0" t="str">
        <f aca="false">MID(H122,7,2)</f>
        <v>06</v>
      </c>
      <c r="L122" s="0" t="str">
        <f aca="false">CONCATENATE(K122,"/",J122,"/",I122)</f>
        <v>06/04/2020</v>
      </c>
      <c r="M122" s="0" t="s">
        <v>166</v>
      </c>
      <c r="N122" s="0" t="s">
        <v>16</v>
      </c>
      <c r="O122" s="0" t="n">
        <v>1495310524</v>
      </c>
      <c r="P122" s="0" t="s">
        <v>167</v>
      </c>
      <c r="Q122" s="1" t="n">
        <v>-280.1</v>
      </c>
    </row>
    <row r="123" customFormat="false" ht="15" hidden="false" customHeight="false" outlineLevel="0" collapsed="false">
      <c r="B123" s="0" t="s">
        <v>185</v>
      </c>
      <c r="C123" s="0" t="n">
        <v>20200206</v>
      </c>
      <c r="D123" s="0" t="str">
        <f aca="false">MID(C123,1,4)</f>
        <v>2020</v>
      </c>
      <c r="E123" s="0" t="str">
        <f aca="false">MID(C123,5,2)</f>
        <v>02</v>
      </c>
      <c r="F123" s="0" t="str">
        <f aca="false">MID(C123,7,2)</f>
        <v>06</v>
      </c>
      <c r="G123" s="0" t="str">
        <f aca="false">CONCATENATE(F123,"/",E123,"/",D123)</f>
        <v>06/02/2020</v>
      </c>
      <c r="H123" s="0" t="n">
        <v>20200406</v>
      </c>
      <c r="I123" s="0" t="str">
        <f aca="false">MID(H123,1,4)</f>
        <v>2020</v>
      </c>
      <c r="J123" s="0" t="str">
        <f aca="false">MID(H123,5,2)</f>
        <v>04</v>
      </c>
      <c r="K123" s="0" t="str">
        <f aca="false">MID(H123,7,2)</f>
        <v>06</v>
      </c>
      <c r="L123" s="0" t="str">
        <f aca="false">CONCATENATE(K123,"/",J123,"/",I123)</f>
        <v>06/04/2020</v>
      </c>
      <c r="M123" s="0" t="s">
        <v>166</v>
      </c>
      <c r="N123" s="0" t="s">
        <v>16</v>
      </c>
      <c r="O123" s="0" t="n">
        <v>1495310524</v>
      </c>
      <c r="P123" s="0" t="s">
        <v>167</v>
      </c>
      <c r="Q123" s="1" t="n">
        <v>-165.1</v>
      </c>
    </row>
    <row r="124" customFormat="false" ht="15" hidden="false" customHeight="false" outlineLevel="0" collapsed="false">
      <c r="B124" s="0" t="s">
        <v>186</v>
      </c>
      <c r="C124" s="0" t="n">
        <v>20200206</v>
      </c>
      <c r="D124" s="0" t="str">
        <f aca="false">MID(C124,1,4)</f>
        <v>2020</v>
      </c>
      <c r="E124" s="0" t="str">
        <f aca="false">MID(C124,5,2)</f>
        <v>02</v>
      </c>
      <c r="F124" s="0" t="str">
        <f aca="false">MID(C124,7,2)</f>
        <v>06</v>
      </c>
      <c r="G124" s="0" t="str">
        <f aca="false">CONCATENATE(F124,"/",E124,"/",D124)</f>
        <v>06/02/2020</v>
      </c>
      <c r="H124" s="0" t="n">
        <v>20200406</v>
      </c>
      <c r="I124" s="0" t="str">
        <f aca="false">MID(H124,1,4)</f>
        <v>2020</v>
      </c>
      <c r="J124" s="0" t="str">
        <f aca="false">MID(H124,5,2)</f>
        <v>04</v>
      </c>
      <c r="K124" s="0" t="str">
        <f aca="false">MID(H124,7,2)</f>
        <v>06</v>
      </c>
      <c r="L124" s="0" t="str">
        <f aca="false">CONCATENATE(K124,"/",J124,"/",I124)</f>
        <v>06/04/2020</v>
      </c>
      <c r="M124" s="0" t="s">
        <v>166</v>
      </c>
      <c r="N124" s="0" t="s">
        <v>16</v>
      </c>
      <c r="O124" s="0" t="n">
        <v>1495310524</v>
      </c>
      <c r="P124" s="0" t="s">
        <v>167</v>
      </c>
      <c r="Q124" s="1" t="n">
        <v>-280.1</v>
      </c>
    </row>
    <row r="125" customFormat="false" ht="15" hidden="false" customHeight="false" outlineLevel="0" collapsed="false">
      <c r="B125" s="0" t="s">
        <v>187</v>
      </c>
      <c r="C125" s="0" t="n">
        <v>20200206</v>
      </c>
      <c r="D125" s="0" t="str">
        <f aca="false">MID(C125,1,4)</f>
        <v>2020</v>
      </c>
      <c r="E125" s="0" t="str">
        <f aca="false">MID(C125,5,2)</f>
        <v>02</v>
      </c>
      <c r="F125" s="0" t="str">
        <f aca="false">MID(C125,7,2)</f>
        <v>06</v>
      </c>
      <c r="G125" s="0" t="str">
        <f aca="false">CONCATENATE(F125,"/",E125,"/",D125)</f>
        <v>06/02/2020</v>
      </c>
      <c r="H125" s="0" t="n">
        <v>20200406</v>
      </c>
      <c r="I125" s="0" t="str">
        <f aca="false">MID(H125,1,4)</f>
        <v>2020</v>
      </c>
      <c r="J125" s="0" t="str">
        <f aca="false">MID(H125,5,2)</f>
        <v>04</v>
      </c>
      <c r="K125" s="0" t="str">
        <f aca="false">MID(H125,7,2)</f>
        <v>06</v>
      </c>
      <c r="L125" s="0" t="str">
        <f aca="false">CONCATENATE(K125,"/",J125,"/",I125)</f>
        <v>06/04/2020</v>
      </c>
      <c r="M125" s="0" t="s">
        <v>166</v>
      </c>
      <c r="N125" s="0" t="s">
        <v>16</v>
      </c>
      <c r="O125" s="0" t="n">
        <v>1495310524</v>
      </c>
      <c r="P125" s="0" t="s">
        <v>167</v>
      </c>
      <c r="Q125" s="1" t="n">
        <v>-280.1</v>
      </c>
    </row>
    <row r="126" customFormat="false" ht="15" hidden="false" customHeight="false" outlineLevel="0" collapsed="false">
      <c r="B126" s="0" t="s">
        <v>188</v>
      </c>
      <c r="C126" s="0" t="n">
        <v>20200310</v>
      </c>
      <c r="D126" s="0" t="str">
        <f aca="false">MID(C126,1,4)</f>
        <v>2020</v>
      </c>
      <c r="E126" s="0" t="str">
        <f aca="false">MID(C126,5,2)</f>
        <v>03</v>
      </c>
      <c r="F126" s="0" t="str">
        <f aca="false">MID(C126,7,2)</f>
        <v>10</v>
      </c>
      <c r="G126" s="0" t="str">
        <f aca="false">CONCATENATE(F126,"/",E126,"/",D126)</f>
        <v>10/03/2020</v>
      </c>
      <c r="H126" s="0" t="n">
        <v>20200509</v>
      </c>
      <c r="I126" s="0" t="str">
        <f aca="false">MID(H126,1,4)</f>
        <v>2020</v>
      </c>
      <c r="J126" s="0" t="str">
        <f aca="false">MID(H126,5,2)</f>
        <v>05</v>
      </c>
      <c r="K126" s="0" t="str">
        <f aca="false">MID(H126,7,2)</f>
        <v>09</v>
      </c>
      <c r="L126" s="0" t="str">
        <f aca="false">CONCATENATE(K126,"/",J126,"/",I126)</f>
        <v>09/05/2020</v>
      </c>
      <c r="M126" s="0" t="s">
        <v>166</v>
      </c>
      <c r="N126" s="0" t="s">
        <v>16</v>
      </c>
      <c r="O126" s="0" t="n">
        <v>1495310524</v>
      </c>
      <c r="P126" s="0" t="s">
        <v>167</v>
      </c>
      <c r="Q126" s="1" t="n">
        <v>-165.1</v>
      </c>
    </row>
    <row r="127" customFormat="false" ht="15" hidden="false" customHeight="false" outlineLevel="0" collapsed="false">
      <c r="B127" s="0" t="s">
        <v>189</v>
      </c>
      <c r="C127" s="0" t="n">
        <v>20200310</v>
      </c>
      <c r="D127" s="0" t="str">
        <f aca="false">MID(C127,1,4)</f>
        <v>2020</v>
      </c>
      <c r="E127" s="0" t="str">
        <f aca="false">MID(C127,5,2)</f>
        <v>03</v>
      </c>
      <c r="F127" s="0" t="str">
        <f aca="false">MID(C127,7,2)</f>
        <v>10</v>
      </c>
      <c r="G127" s="0" t="str">
        <f aca="false">CONCATENATE(F127,"/",E127,"/",D127)</f>
        <v>10/03/2020</v>
      </c>
      <c r="H127" s="0" t="n">
        <v>20200509</v>
      </c>
      <c r="I127" s="0" t="str">
        <f aca="false">MID(H127,1,4)</f>
        <v>2020</v>
      </c>
      <c r="J127" s="0" t="str">
        <f aca="false">MID(H127,5,2)</f>
        <v>05</v>
      </c>
      <c r="K127" s="0" t="str">
        <f aca="false">MID(H127,7,2)</f>
        <v>09</v>
      </c>
      <c r="L127" s="0" t="str">
        <f aca="false">CONCATENATE(K127,"/",J127,"/",I127)</f>
        <v>09/05/2020</v>
      </c>
      <c r="M127" s="0" t="s">
        <v>166</v>
      </c>
      <c r="N127" s="0" t="s">
        <v>16</v>
      </c>
      <c r="O127" s="0" t="n">
        <v>1495310524</v>
      </c>
      <c r="P127" s="0" t="s">
        <v>167</v>
      </c>
      <c r="Q127" s="1" t="n">
        <v>-280.1</v>
      </c>
    </row>
    <row r="128" customFormat="false" ht="15" hidden="false" customHeight="false" outlineLevel="0" collapsed="false">
      <c r="B128" s="0" t="s">
        <v>190</v>
      </c>
      <c r="C128" s="0" t="n">
        <v>20200310</v>
      </c>
      <c r="D128" s="0" t="str">
        <f aca="false">MID(C128,1,4)</f>
        <v>2020</v>
      </c>
      <c r="E128" s="0" t="str">
        <f aca="false">MID(C128,5,2)</f>
        <v>03</v>
      </c>
      <c r="F128" s="0" t="str">
        <f aca="false">MID(C128,7,2)</f>
        <v>10</v>
      </c>
      <c r="G128" s="0" t="str">
        <f aca="false">CONCATENATE(F128,"/",E128,"/",D128)</f>
        <v>10/03/2020</v>
      </c>
      <c r="H128" s="0" t="n">
        <v>20200509</v>
      </c>
      <c r="I128" s="0" t="str">
        <f aca="false">MID(H128,1,4)</f>
        <v>2020</v>
      </c>
      <c r="J128" s="0" t="str">
        <f aca="false">MID(H128,5,2)</f>
        <v>05</v>
      </c>
      <c r="K128" s="0" t="str">
        <f aca="false">MID(H128,7,2)</f>
        <v>09</v>
      </c>
      <c r="L128" s="0" t="str">
        <f aca="false">CONCATENATE(K128,"/",J128,"/",I128)</f>
        <v>09/05/2020</v>
      </c>
      <c r="M128" s="0" t="s">
        <v>166</v>
      </c>
      <c r="N128" s="0" t="s">
        <v>16</v>
      </c>
      <c r="O128" s="0" t="n">
        <v>1495310524</v>
      </c>
      <c r="P128" s="0" t="s">
        <v>167</v>
      </c>
      <c r="Q128" s="1" t="n">
        <v>-280.1</v>
      </c>
    </row>
    <row r="129" customFormat="false" ht="15" hidden="false" customHeight="false" outlineLevel="0" collapsed="false">
      <c r="B129" s="0" t="s">
        <v>191</v>
      </c>
      <c r="C129" s="0" t="n">
        <v>20200310</v>
      </c>
      <c r="D129" s="0" t="str">
        <f aca="false">MID(C129,1,4)</f>
        <v>2020</v>
      </c>
      <c r="E129" s="0" t="str">
        <f aca="false">MID(C129,5,2)</f>
        <v>03</v>
      </c>
      <c r="F129" s="0" t="str">
        <f aca="false">MID(C129,7,2)</f>
        <v>10</v>
      </c>
      <c r="G129" s="0" t="str">
        <f aca="false">CONCATENATE(F129,"/",E129,"/",D129)</f>
        <v>10/03/2020</v>
      </c>
      <c r="H129" s="0" t="n">
        <v>20200509</v>
      </c>
      <c r="I129" s="0" t="str">
        <f aca="false">MID(H129,1,4)</f>
        <v>2020</v>
      </c>
      <c r="J129" s="0" t="str">
        <f aca="false">MID(H129,5,2)</f>
        <v>05</v>
      </c>
      <c r="K129" s="0" t="str">
        <f aca="false">MID(H129,7,2)</f>
        <v>09</v>
      </c>
      <c r="L129" s="0" t="str">
        <f aca="false">CONCATENATE(K129,"/",J129,"/",I129)</f>
        <v>09/05/2020</v>
      </c>
      <c r="M129" s="0" t="s">
        <v>166</v>
      </c>
      <c r="N129" s="0" t="s">
        <v>16</v>
      </c>
      <c r="O129" s="0" t="n">
        <v>1495310524</v>
      </c>
      <c r="P129" s="0" t="s">
        <v>167</v>
      </c>
      <c r="Q129" s="1" t="n">
        <v>-66.1</v>
      </c>
    </row>
    <row r="130" customFormat="false" ht="15" hidden="false" customHeight="false" outlineLevel="0" collapsed="false">
      <c r="B130" s="0" t="s">
        <v>192</v>
      </c>
      <c r="C130" s="0" t="n">
        <v>20200310</v>
      </c>
      <c r="D130" s="0" t="str">
        <f aca="false">MID(C130,1,4)</f>
        <v>2020</v>
      </c>
      <c r="E130" s="0" t="str">
        <f aca="false">MID(C130,5,2)</f>
        <v>03</v>
      </c>
      <c r="F130" s="0" t="str">
        <f aca="false">MID(C130,7,2)</f>
        <v>10</v>
      </c>
      <c r="G130" s="0" t="str">
        <f aca="false">CONCATENATE(F130,"/",E130,"/",D130)</f>
        <v>10/03/2020</v>
      </c>
      <c r="H130" s="0" t="n">
        <v>20200509</v>
      </c>
      <c r="I130" s="0" t="str">
        <f aca="false">MID(H130,1,4)</f>
        <v>2020</v>
      </c>
      <c r="J130" s="0" t="str">
        <f aca="false">MID(H130,5,2)</f>
        <v>05</v>
      </c>
      <c r="K130" s="0" t="str">
        <f aca="false">MID(H130,7,2)</f>
        <v>09</v>
      </c>
      <c r="L130" s="0" t="str">
        <f aca="false">CONCATENATE(K130,"/",J130,"/",I130)</f>
        <v>09/05/2020</v>
      </c>
      <c r="M130" s="0" t="s">
        <v>166</v>
      </c>
      <c r="N130" s="0" t="s">
        <v>16</v>
      </c>
      <c r="O130" s="0" t="n">
        <v>1495310524</v>
      </c>
      <c r="P130" s="0" t="s">
        <v>167</v>
      </c>
      <c r="Q130" s="1" t="n">
        <v>-280.1</v>
      </c>
    </row>
    <row r="131" customFormat="false" ht="15" hidden="false" customHeight="false" outlineLevel="0" collapsed="false">
      <c r="B131" s="0" t="s">
        <v>193</v>
      </c>
      <c r="C131" s="0" t="n">
        <v>20200331</v>
      </c>
      <c r="D131" s="0" t="str">
        <f aca="false">MID(C131,1,4)</f>
        <v>2020</v>
      </c>
      <c r="E131" s="0" t="str">
        <f aca="false">MID(C131,5,2)</f>
        <v>03</v>
      </c>
      <c r="F131" s="0" t="str">
        <f aca="false">MID(C131,7,2)</f>
        <v>31</v>
      </c>
      <c r="G131" s="0" t="str">
        <f aca="false">CONCATENATE(F131,"/",E131,"/",D131)</f>
        <v>31/03/2020</v>
      </c>
      <c r="H131" s="0" t="n">
        <v>20200530</v>
      </c>
      <c r="I131" s="0" t="str">
        <f aca="false">MID(H131,1,4)</f>
        <v>2020</v>
      </c>
      <c r="J131" s="0" t="str">
        <f aca="false">MID(H131,5,2)</f>
        <v>05</v>
      </c>
      <c r="K131" s="0" t="str">
        <f aca="false">MID(H131,7,2)</f>
        <v>30</v>
      </c>
      <c r="L131" s="0" t="str">
        <f aca="false">CONCATENATE(K131,"/",J131,"/",I131)</f>
        <v>30/05/2020</v>
      </c>
      <c r="M131" s="0" t="s">
        <v>166</v>
      </c>
      <c r="N131" s="0" t="s">
        <v>16</v>
      </c>
      <c r="O131" s="0" t="n">
        <v>1495310524</v>
      </c>
      <c r="P131" s="0" t="s">
        <v>167</v>
      </c>
      <c r="Q131" s="1" t="n">
        <v>-280.1</v>
      </c>
    </row>
    <row r="132" customFormat="false" ht="15" hidden="false" customHeight="false" outlineLevel="0" collapsed="false">
      <c r="B132" s="0" t="s">
        <v>194</v>
      </c>
      <c r="C132" s="0" t="n">
        <v>20200331</v>
      </c>
      <c r="D132" s="0" t="str">
        <f aca="false">MID(C132,1,4)</f>
        <v>2020</v>
      </c>
      <c r="E132" s="0" t="str">
        <f aca="false">MID(C132,5,2)</f>
        <v>03</v>
      </c>
      <c r="F132" s="0" t="str">
        <f aca="false">MID(C132,7,2)</f>
        <v>31</v>
      </c>
      <c r="G132" s="0" t="str">
        <f aca="false">CONCATENATE(F132,"/",E132,"/",D132)</f>
        <v>31/03/2020</v>
      </c>
      <c r="H132" s="0" t="n">
        <v>20200530</v>
      </c>
      <c r="I132" s="0" t="str">
        <f aca="false">MID(H132,1,4)</f>
        <v>2020</v>
      </c>
      <c r="J132" s="0" t="str">
        <f aca="false">MID(H132,5,2)</f>
        <v>05</v>
      </c>
      <c r="K132" s="0" t="str">
        <f aca="false">MID(H132,7,2)</f>
        <v>30</v>
      </c>
      <c r="L132" s="0" t="str">
        <f aca="false">CONCATENATE(K132,"/",J132,"/",I132)</f>
        <v>30/05/2020</v>
      </c>
      <c r="M132" s="0" t="s">
        <v>166</v>
      </c>
      <c r="N132" s="0" t="s">
        <v>16</v>
      </c>
      <c r="O132" s="0" t="n">
        <v>1495310524</v>
      </c>
      <c r="P132" s="0" t="s">
        <v>167</v>
      </c>
      <c r="Q132" s="1" t="n">
        <v>-280.1</v>
      </c>
    </row>
    <row r="133" customFormat="false" ht="15" hidden="false" customHeight="false" outlineLevel="0" collapsed="false">
      <c r="B133" s="0" t="s">
        <v>195</v>
      </c>
      <c r="C133" s="0" t="n">
        <v>20200331</v>
      </c>
      <c r="D133" s="0" t="str">
        <f aca="false">MID(C133,1,4)</f>
        <v>2020</v>
      </c>
      <c r="E133" s="0" t="str">
        <f aca="false">MID(C133,5,2)</f>
        <v>03</v>
      </c>
      <c r="F133" s="0" t="str">
        <f aca="false">MID(C133,7,2)</f>
        <v>31</v>
      </c>
      <c r="G133" s="0" t="str">
        <f aca="false">CONCATENATE(F133,"/",E133,"/",D133)</f>
        <v>31/03/2020</v>
      </c>
      <c r="H133" s="0" t="n">
        <v>20200530</v>
      </c>
      <c r="I133" s="0" t="str">
        <f aca="false">MID(H133,1,4)</f>
        <v>2020</v>
      </c>
      <c r="J133" s="0" t="str">
        <f aca="false">MID(H133,5,2)</f>
        <v>05</v>
      </c>
      <c r="K133" s="0" t="str">
        <f aca="false">MID(H133,7,2)</f>
        <v>30</v>
      </c>
      <c r="L133" s="0" t="str">
        <f aca="false">CONCATENATE(K133,"/",J133,"/",I133)</f>
        <v>30/05/2020</v>
      </c>
      <c r="M133" s="0" t="s">
        <v>166</v>
      </c>
      <c r="N133" s="0" t="s">
        <v>16</v>
      </c>
      <c r="O133" s="0" t="n">
        <v>1495310524</v>
      </c>
      <c r="P133" s="0" t="s">
        <v>167</v>
      </c>
      <c r="Q133" s="1" t="n">
        <v>-280.1</v>
      </c>
    </row>
    <row r="134" customFormat="false" ht="15" hidden="false" customHeight="false" outlineLevel="0" collapsed="false">
      <c r="B134" s="0" t="s">
        <v>196</v>
      </c>
      <c r="C134" s="0" t="n">
        <v>20200331</v>
      </c>
      <c r="D134" s="0" t="str">
        <f aca="false">MID(C134,1,4)</f>
        <v>2020</v>
      </c>
      <c r="E134" s="0" t="str">
        <f aca="false">MID(C134,5,2)</f>
        <v>03</v>
      </c>
      <c r="F134" s="0" t="str">
        <f aca="false">MID(C134,7,2)</f>
        <v>31</v>
      </c>
      <c r="G134" s="0" t="str">
        <f aca="false">CONCATENATE(F134,"/",E134,"/",D134)</f>
        <v>31/03/2020</v>
      </c>
      <c r="H134" s="0" t="n">
        <v>20200530</v>
      </c>
      <c r="I134" s="0" t="str">
        <f aca="false">MID(H134,1,4)</f>
        <v>2020</v>
      </c>
      <c r="J134" s="0" t="str">
        <f aca="false">MID(H134,5,2)</f>
        <v>05</v>
      </c>
      <c r="K134" s="0" t="str">
        <f aca="false">MID(H134,7,2)</f>
        <v>30</v>
      </c>
      <c r="L134" s="0" t="str">
        <f aca="false">CONCATENATE(K134,"/",J134,"/",I134)</f>
        <v>30/05/2020</v>
      </c>
      <c r="M134" s="0" t="s">
        <v>166</v>
      </c>
      <c r="N134" s="0" t="s">
        <v>16</v>
      </c>
      <c r="O134" s="0" t="n">
        <v>1495310524</v>
      </c>
      <c r="P134" s="0" t="s">
        <v>167</v>
      </c>
      <c r="Q134" s="1" t="n">
        <v>-165.1</v>
      </c>
    </row>
    <row r="135" customFormat="false" ht="15" hidden="false" customHeight="false" outlineLevel="0" collapsed="false">
      <c r="B135" s="0" t="s">
        <v>197</v>
      </c>
      <c r="C135" s="0" t="n">
        <v>20200428</v>
      </c>
      <c r="D135" s="0" t="str">
        <f aca="false">MID(C135,1,4)</f>
        <v>2020</v>
      </c>
      <c r="E135" s="0" t="str">
        <f aca="false">MID(C135,5,2)</f>
        <v>04</v>
      </c>
      <c r="F135" s="0" t="str">
        <f aca="false">MID(C135,7,2)</f>
        <v>28</v>
      </c>
      <c r="G135" s="0" t="str">
        <f aca="false">CONCATENATE(F135,"/",E135,"/",D135)</f>
        <v>28/04/2020</v>
      </c>
      <c r="H135" s="0" t="n">
        <v>20200627</v>
      </c>
      <c r="I135" s="0" t="str">
        <f aca="false">MID(H135,1,4)</f>
        <v>2020</v>
      </c>
      <c r="J135" s="0" t="str">
        <f aca="false">MID(H135,5,2)</f>
        <v>06</v>
      </c>
      <c r="K135" s="0" t="str">
        <f aca="false">MID(H135,7,2)</f>
        <v>27</v>
      </c>
      <c r="L135" s="0" t="str">
        <f aca="false">CONCATENATE(K135,"/",J135,"/",I135)</f>
        <v>27/06/2020</v>
      </c>
      <c r="M135" s="0" t="s">
        <v>166</v>
      </c>
      <c r="N135" s="0" t="s">
        <v>16</v>
      </c>
      <c r="O135" s="0" t="n">
        <v>1495310524</v>
      </c>
      <c r="P135" s="0" t="s">
        <v>167</v>
      </c>
      <c r="Q135" s="1" t="n">
        <v>-165.1</v>
      </c>
    </row>
    <row r="136" customFormat="false" ht="15" hidden="false" customHeight="false" outlineLevel="0" collapsed="false">
      <c r="B136" s="0" t="s">
        <v>198</v>
      </c>
      <c r="C136" s="0" t="n">
        <v>20200428</v>
      </c>
      <c r="D136" s="0" t="str">
        <f aca="false">MID(C136,1,4)</f>
        <v>2020</v>
      </c>
      <c r="E136" s="0" t="str">
        <f aca="false">MID(C136,5,2)</f>
        <v>04</v>
      </c>
      <c r="F136" s="0" t="str">
        <f aca="false">MID(C136,7,2)</f>
        <v>28</v>
      </c>
      <c r="G136" s="0" t="str">
        <f aca="false">CONCATENATE(F136,"/",E136,"/",D136)</f>
        <v>28/04/2020</v>
      </c>
      <c r="H136" s="0" t="n">
        <v>20200627</v>
      </c>
      <c r="I136" s="0" t="str">
        <f aca="false">MID(H136,1,4)</f>
        <v>2020</v>
      </c>
      <c r="J136" s="0" t="str">
        <f aca="false">MID(H136,5,2)</f>
        <v>06</v>
      </c>
      <c r="K136" s="0" t="str">
        <f aca="false">MID(H136,7,2)</f>
        <v>27</v>
      </c>
      <c r="L136" s="0" t="str">
        <f aca="false">CONCATENATE(K136,"/",J136,"/",I136)</f>
        <v>27/06/2020</v>
      </c>
      <c r="M136" s="0" t="s">
        <v>166</v>
      </c>
      <c r="N136" s="0" t="s">
        <v>16</v>
      </c>
      <c r="O136" s="0" t="n">
        <v>1495310524</v>
      </c>
      <c r="P136" s="0" t="s">
        <v>167</v>
      </c>
      <c r="Q136" s="1" t="n">
        <v>-280.1</v>
      </c>
    </row>
    <row r="137" customFormat="false" ht="15" hidden="false" customHeight="false" outlineLevel="0" collapsed="false">
      <c r="B137" s="0" t="n">
        <v>1</v>
      </c>
      <c r="C137" s="0" t="n">
        <v>20200102</v>
      </c>
      <c r="D137" s="0" t="str">
        <f aca="false">MID(C137,1,4)</f>
        <v>2020</v>
      </c>
      <c r="E137" s="0" t="str">
        <f aca="false">MID(C137,5,2)</f>
        <v>01</v>
      </c>
      <c r="F137" s="0" t="str">
        <f aca="false">MID(C137,7,2)</f>
        <v>02</v>
      </c>
      <c r="G137" s="0" t="str">
        <f aca="false">CONCATENATE(F137,"/",E137,"/",D137)</f>
        <v>02/01/2020</v>
      </c>
      <c r="H137" s="0" t="n">
        <v>20200302</v>
      </c>
      <c r="I137" s="0" t="str">
        <f aca="false">MID(H137,1,4)</f>
        <v>2020</v>
      </c>
      <c r="J137" s="0" t="str">
        <f aca="false">MID(H137,5,2)</f>
        <v>03</v>
      </c>
      <c r="K137" s="0" t="str">
        <f aca="false">MID(H137,7,2)</f>
        <v>02</v>
      </c>
      <c r="L137" s="0" t="str">
        <f aca="false">CONCATENATE(K137,"/",J137,"/",I137)</f>
        <v>02/03/2020</v>
      </c>
      <c r="M137" s="0" t="s">
        <v>201</v>
      </c>
      <c r="N137" s="0" t="s">
        <v>16</v>
      </c>
      <c r="O137" s="0" t="n">
        <v>1475980528</v>
      </c>
      <c r="P137" s="0" t="s">
        <v>202</v>
      </c>
      <c r="Q137" s="1" t="n">
        <v>500.1</v>
      </c>
    </row>
    <row r="138" customFormat="false" ht="15" hidden="false" customHeight="false" outlineLevel="0" collapsed="false">
      <c r="B138" s="0" t="n">
        <v>2</v>
      </c>
      <c r="C138" s="0" t="n">
        <v>20200415</v>
      </c>
      <c r="D138" s="0" t="str">
        <f aca="false">MID(C138,1,4)</f>
        <v>2020</v>
      </c>
      <c r="E138" s="0" t="str">
        <f aca="false">MID(C138,5,2)</f>
        <v>04</v>
      </c>
      <c r="F138" s="0" t="str">
        <f aca="false">MID(C138,7,2)</f>
        <v>15</v>
      </c>
      <c r="G138" s="0" t="str">
        <f aca="false">CONCATENATE(F138,"/",E138,"/",D138)</f>
        <v>15/04/2020</v>
      </c>
      <c r="H138" s="0" t="n">
        <v>20200614</v>
      </c>
      <c r="I138" s="0" t="str">
        <f aca="false">MID(H138,1,4)</f>
        <v>2020</v>
      </c>
      <c r="J138" s="0" t="str">
        <f aca="false">MID(H138,5,2)</f>
        <v>06</v>
      </c>
      <c r="K138" s="0" t="str">
        <f aca="false">MID(H138,7,2)</f>
        <v>14</v>
      </c>
      <c r="L138" s="0" t="str">
        <f aca="false">CONCATENATE(K138,"/",J138,"/",I138)</f>
        <v>14/06/2020</v>
      </c>
      <c r="M138" s="0" t="s">
        <v>201</v>
      </c>
      <c r="N138" s="0" t="s">
        <v>16</v>
      </c>
      <c r="O138" s="0" t="n">
        <v>1475980528</v>
      </c>
      <c r="P138" s="0" t="s">
        <v>202</v>
      </c>
      <c r="Q138" s="1" t="n">
        <v>500.1</v>
      </c>
    </row>
    <row r="139" customFormat="false" ht="15" hidden="false" customHeight="false" outlineLevel="0" collapsed="false">
      <c r="B139" s="0" t="s">
        <v>203</v>
      </c>
      <c r="C139" s="0" t="n">
        <v>20200415</v>
      </c>
      <c r="D139" s="0" t="str">
        <f aca="false">MID(C139,1,4)</f>
        <v>2020</v>
      </c>
      <c r="E139" s="0" t="str">
        <f aca="false">MID(C139,5,2)</f>
        <v>04</v>
      </c>
      <c r="F139" s="0" t="str">
        <f aca="false">MID(C139,7,2)</f>
        <v>15</v>
      </c>
      <c r="G139" s="0" t="str">
        <f aca="false">CONCATENATE(F139,"/",E139,"/",D139)</f>
        <v>15/04/2020</v>
      </c>
      <c r="H139" s="0" t="n">
        <v>20200614</v>
      </c>
      <c r="I139" s="0" t="str">
        <f aca="false">MID(H139,1,4)</f>
        <v>2020</v>
      </c>
      <c r="J139" s="0" t="str">
        <f aca="false">MID(H139,5,2)</f>
        <v>06</v>
      </c>
      <c r="K139" s="0" t="str">
        <f aca="false">MID(H139,7,2)</f>
        <v>14</v>
      </c>
      <c r="L139" s="0" t="str">
        <f aca="false">CONCATENATE(K139,"/",J139,"/",I139)</f>
        <v>14/06/2020</v>
      </c>
      <c r="M139" s="0" t="s">
        <v>201</v>
      </c>
      <c r="N139" s="0" t="s">
        <v>16</v>
      </c>
      <c r="O139" s="0" t="n">
        <v>1475980528</v>
      </c>
      <c r="P139" s="0" t="s">
        <v>202</v>
      </c>
      <c r="Q139" s="1" t="n">
        <v>-500.1</v>
      </c>
    </row>
    <row r="140" customFormat="false" ht="15" hidden="false" customHeight="false" outlineLevel="0" collapsed="false">
      <c r="B140" s="0" t="s">
        <v>204</v>
      </c>
      <c r="C140" s="0" t="n">
        <v>20200102</v>
      </c>
      <c r="D140" s="0" t="str">
        <f aca="false">MID(C140,1,4)</f>
        <v>2020</v>
      </c>
      <c r="E140" s="0" t="str">
        <f aca="false">MID(C140,5,2)</f>
        <v>01</v>
      </c>
      <c r="F140" s="0" t="str">
        <f aca="false">MID(C140,7,2)</f>
        <v>02</v>
      </c>
      <c r="G140" s="0" t="str">
        <f aca="false">CONCATENATE(F140,"/",E140,"/",D140)</f>
        <v>02/01/2020</v>
      </c>
      <c r="H140" s="0" t="n">
        <v>20200302</v>
      </c>
      <c r="I140" s="0" t="str">
        <f aca="false">MID(H140,1,4)</f>
        <v>2020</v>
      </c>
      <c r="J140" s="0" t="str">
        <f aca="false">MID(H140,5,2)</f>
        <v>03</v>
      </c>
      <c r="K140" s="0" t="str">
        <f aca="false">MID(H140,7,2)</f>
        <v>02</v>
      </c>
      <c r="L140" s="0" t="str">
        <f aca="false">CONCATENATE(K140,"/",J140,"/",I140)</f>
        <v>02/03/2020</v>
      </c>
      <c r="M140" s="0" t="s">
        <v>201</v>
      </c>
      <c r="N140" s="0" t="s">
        <v>16</v>
      </c>
      <c r="O140" s="0" t="n">
        <v>1475980528</v>
      </c>
      <c r="P140" s="0" t="s">
        <v>202</v>
      </c>
      <c r="Q140" s="1" t="n">
        <v>-500.1</v>
      </c>
    </row>
    <row r="141" customFormat="false" ht="15" hidden="false" customHeight="false" outlineLevel="0" collapsed="false">
      <c r="B141" s="0" t="s">
        <v>250</v>
      </c>
      <c r="C141" s="0" t="n">
        <v>20201209</v>
      </c>
      <c r="D141" s="0" t="str">
        <f aca="false">MID(C141,1,4)</f>
        <v>2020</v>
      </c>
      <c r="E141" s="0" t="str">
        <f aca="false">MID(C141,5,2)</f>
        <v>12</v>
      </c>
      <c r="F141" s="0" t="str">
        <f aca="false">MID(C141,7,2)</f>
        <v>09</v>
      </c>
      <c r="G141" s="0" t="str">
        <f aca="false">CONCATENATE(F141,"/",E141,"/",D141)</f>
        <v>09/12/2020</v>
      </c>
      <c r="H141" s="0" t="n">
        <v>20210207</v>
      </c>
      <c r="I141" s="0" t="str">
        <f aca="false">MID(H141,1,4)</f>
        <v>2021</v>
      </c>
      <c r="J141" s="0" t="str">
        <f aca="false">MID(H141,5,2)</f>
        <v>02</v>
      </c>
      <c r="K141" s="0" t="str">
        <f aca="false">MID(H141,7,2)</f>
        <v>07</v>
      </c>
      <c r="L141" s="0" t="str">
        <f aca="false">CONCATENATE(K141,"/",J141,"/",I141)</f>
        <v>07/02/2021</v>
      </c>
      <c r="M141" s="0" t="s">
        <v>251</v>
      </c>
      <c r="N141" s="0" t="s">
        <v>16</v>
      </c>
      <c r="O141" s="0" t="n">
        <v>1466860523</v>
      </c>
      <c r="P141" s="0" t="n">
        <v>1466860523</v>
      </c>
      <c r="Q141" s="1" t="n">
        <v>-3858.75</v>
      </c>
    </row>
    <row r="142" customFormat="false" ht="15" hidden="false" customHeight="false" outlineLevel="0" collapsed="false">
      <c r="B142" s="0" t="s">
        <v>252</v>
      </c>
      <c r="C142" s="0" t="n">
        <v>20201214</v>
      </c>
      <c r="D142" s="0" t="str">
        <f aca="false">MID(C142,1,4)</f>
        <v>2020</v>
      </c>
      <c r="E142" s="0" t="str">
        <f aca="false">MID(C142,5,2)</f>
        <v>12</v>
      </c>
      <c r="F142" s="0" t="str">
        <f aca="false">MID(C142,7,2)</f>
        <v>14</v>
      </c>
      <c r="G142" s="0" t="str">
        <f aca="false">CONCATENATE(F142,"/",E142,"/",D142)</f>
        <v>14/12/2020</v>
      </c>
      <c r="H142" s="0" t="n">
        <v>20210212</v>
      </c>
      <c r="I142" s="0" t="str">
        <f aca="false">MID(H142,1,4)</f>
        <v>2021</v>
      </c>
      <c r="J142" s="0" t="str">
        <f aca="false">MID(H142,5,2)</f>
        <v>02</v>
      </c>
      <c r="K142" s="0" t="str">
        <f aca="false">MID(H142,7,2)</f>
        <v>12</v>
      </c>
      <c r="L142" s="0" t="str">
        <f aca="false">CONCATENATE(K142,"/",J142,"/",I142)</f>
        <v>12/02/2021</v>
      </c>
      <c r="M142" s="0" t="s">
        <v>251</v>
      </c>
      <c r="N142" s="0" t="s">
        <v>16</v>
      </c>
      <c r="O142" s="0" t="n">
        <v>1466860523</v>
      </c>
      <c r="P142" s="0" t="n">
        <v>1466860523</v>
      </c>
      <c r="Q142" s="1" t="n">
        <v>-5152.5</v>
      </c>
    </row>
    <row r="143" customFormat="false" ht="15" hidden="false" customHeight="false" outlineLevel="0" collapsed="false">
      <c r="B143" s="0" t="s">
        <v>253</v>
      </c>
      <c r="C143" s="0" t="n">
        <v>20201202</v>
      </c>
      <c r="D143" s="0" t="str">
        <f aca="false">MID(C143,1,4)</f>
        <v>2020</v>
      </c>
      <c r="E143" s="0" t="str">
        <f aca="false">MID(C143,5,2)</f>
        <v>12</v>
      </c>
      <c r="F143" s="0" t="str">
        <f aca="false">MID(C143,7,2)</f>
        <v>02</v>
      </c>
      <c r="G143" s="0" t="str">
        <f aca="false">CONCATENATE(F143,"/",E143,"/",D143)</f>
        <v>02/12/2020</v>
      </c>
      <c r="H143" s="0" t="n">
        <v>20210202</v>
      </c>
      <c r="I143" s="0" t="str">
        <f aca="false">MID(H143,1,4)</f>
        <v>2021</v>
      </c>
      <c r="J143" s="0" t="str">
        <f aca="false">MID(H143,5,2)</f>
        <v>02</v>
      </c>
      <c r="K143" s="0" t="str">
        <f aca="false">MID(H143,7,2)</f>
        <v>02</v>
      </c>
      <c r="L143" s="0" t="str">
        <f aca="false">CONCATENATE(K143,"/",J143,"/",I143)</f>
        <v>02/02/2021</v>
      </c>
      <c r="M143" s="0" t="s">
        <v>254</v>
      </c>
      <c r="N143" s="0" t="s">
        <v>60</v>
      </c>
      <c r="O143" s="0" t="n">
        <v>1591560519</v>
      </c>
      <c r="P143" s="0" t="n">
        <v>1591560519</v>
      </c>
      <c r="Q143" s="1" t="n">
        <v>-926.1</v>
      </c>
    </row>
    <row r="144" customFormat="false" ht="15" hidden="false" customHeight="false" outlineLevel="0" collapsed="false">
      <c r="B144" s="0" t="s">
        <v>310</v>
      </c>
      <c r="C144" s="0" t="n">
        <v>20201231</v>
      </c>
      <c r="D144" s="0" t="str">
        <f aca="false">MID(C144,1,4)</f>
        <v>2020</v>
      </c>
      <c r="E144" s="0" t="str">
        <f aca="false">MID(C144,5,2)</f>
        <v>12</v>
      </c>
      <c r="F144" s="0" t="str">
        <f aca="false">MID(C144,7,2)</f>
        <v>31</v>
      </c>
      <c r="G144" s="0" t="str">
        <f aca="false">CONCATENATE(F144,"/",E144,"/",D144)</f>
        <v>31/12/2020</v>
      </c>
      <c r="H144" s="0" t="n">
        <v>20210301</v>
      </c>
      <c r="I144" s="0" t="str">
        <f aca="false">MID(H144,1,4)</f>
        <v>2021</v>
      </c>
      <c r="J144" s="0" t="str">
        <f aca="false">MID(H144,5,2)</f>
        <v>03</v>
      </c>
      <c r="K144" s="0" t="str">
        <f aca="false">MID(H144,7,2)</f>
        <v>01</v>
      </c>
      <c r="L144" s="0" t="str">
        <f aca="false">CONCATENATE(K144,"/",J144,"/",I144)</f>
        <v>01/03/2021</v>
      </c>
      <c r="M144" s="0" t="s">
        <v>311</v>
      </c>
      <c r="N144" s="0" t="s">
        <v>312</v>
      </c>
      <c r="O144" s="0" t="n">
        <v>1813500541</v>
      </c>
      <c r="P144" s="0" t="n">
        <v>1813500541</v>
      </c>
      <c r="Q144" s="1" t="n">
        <v>-3976.1</v>
      </c>
    </row>
    <row r="145" customFormat="false" ht="15" hidden="false" customHeight="false" outlineLevel="0" collapsed="false">
      <c r="B145" s="0" t="s">
        <v>100</v>
      </c>
      <c r="C145" s="0" t="n">
        <v>20201231</v>
      </c>
      <c r="D145" s="0" t="str">
        <f aca="false">MID(C145,1,4)</f>
        <v>2020</v>
      </c>
      <c r="E145" s="0" t="str">
        <f aca="false">MID(C145,5,2)</f>
        <v>12</v>
      </c>
      <c r="F145" s="0" t="str">
        <f aca="false">MID(C145,7,2)</f>
        <v>31</v>
      </c>
      <c r="G145" s="0" t="str">
        <f aca="false">CONCATENATE(F145,"/",E145,"/",D145)</f>
        <v>31/12/2020</v>
      </c>
      <c r="H145" s="0" t="n">
        <v>20210301</v>
      </c>
      <c r="I145" s="0" t="str">
        <f aca="false">MID(H145,1,4)</f>
        <v>2021</v>
      </c>
      <c r="J145" s="0" t="str">
        <f aca="false">MID(H145,5,2)</f>
        <v>03</v>
      </c>
      <c r="K145" s="0" t="str">
        <f aca="false">MID(H145,7,2)</f>
        <v>01</v>
      </c>
      <c r="L145" s="0" t="str">
        <f aca="false">CONCATENATE(K145,"/",J145,"/",I145)</f>
        <v>01/03/2021</v>
      </c>
      <c r="M145" s="0" t="s">
        <v>327</v>
      </c>
      <c r="N145" s="0" t="s">
        <v>16</v>
      </c>
      <c r="O145" s="0" t="n">
        <v>0</v>
      </c>
      <c r="P145" s="0" t="n">
        <v>92018250529</v>
      </c>
      <c r="Q145" s="1" t="n">
        <v>-5640.12</v>
      </c>
    </row>
  </sheetData>
  <autoFilter ref="A1:Q145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1" sqref="1:2 G12"/>
    </sheetView>
  </sheetViews>
  <sheetFormatPr defaultColWidth="11.58984375"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16.14"/>
    <col collapsed="false" customWidth="true" hidden="true" outlineLevel="0" max="3" min="3" style="0" width="9.71"/>
    <col collapsed="false" customWidth="true" hidden="true" outlineLevel="0" max="6" min="4" style="0" width="11.14"/>
    <col collapsed="false" customWidth="true" hidden="false" outlineLevel="0" max="7" min="7" style="0" width="16.14"/>
    <col collapsed="false" customWidth="true" hidden="true" outlineLevel="0" max="8" min="8" style="0" width="11.14"/>
    <col collapsed="false" customWidth="true" hidden="true" outlineLevel="0" max="9" min="9" style="0" width="11.71"/>
    <col collapsed="false" customWidth="true" hidden="true" outlineLevel="0" max="10" min="10" style="0" width="9.71"/>
    <col collapsed="false" customWidth="true" hidden="true" outlineLevel="0" max="11" min="11" style="0" width="11.86"/>
    <col collapsed="false" customWidth="true" hidden="false" outlineLevel="0" max="12" min="12" style="0" width="16"/>
    <col collapsed="false" customWidth="true" hidden="false" outlineLevel="0" max="13" min="13" style="0" width="36.57"/>
    <col collapsed="false" customWidth="true" hidden="false" outlineLevel="0" max="14" min="14" style="0" width="10.14"/>
    <col collapsed="false" customWidth="true" hidden="false" outlineLevel="0" max="15" min="15" style="0" width="11.99"/>
    <col collapsed="false" customWidth="true" hidden="false" outlineLevel="0" max="16" min="16" style="0" width="17.29"/>
    <col collapsed="false" customWidth="true" hidden="false" outlineLevel="0" max="17" min="17" style="1" width="13.43"/>
  </cols>
  <sheetData>
    <row r="1" customFormat="false" ht="45" hidden="false" customHeight="false" outlineLevel="0" collapsed="false">
      <c r="A1" s="0" t="s">
        <v>0</v>
      </c>
      <c r="B1" s="0" t="s">
        <v>1</v>
      </c>
      <c r="C1" s="0" t="s">
        <v>2</v>
      </c>
      <c r="G1" s="3" t="s">
        <v>328</v>
      </c>
      <c r="H1" s="0" t="s">
        <v>3</v>
      </c>
      <c r="L1" s="3" t="s">
        <v>329</v>
      </c>
      <c r="M1" s="0" t="s">
        <v>4</v>
      </c>
      <c r="N1" s="0" t="s">
        <v>5</v>
      </c>
      <c r="O1" s="0" t="s">
        <v>6</v>
      </c>
      <c r="P1" s="0" t="s">
        <v>7</v>
      </c>
      <c r="Q1" s="4" t="s">
        <v>8</v>
      </c>
    </row>
    <row r="2" customFormat="false" ht="15" hidden="false" customHeight="false" outlineLevel="0" collapsed="false">
      <c r="B2" s="0" t="n">
        <v>249</v>
      </c>
      <c r="C2" s="0" t="n">
        <v>20100831</v>
      </c>
      <c r="D2" s="0" t="str">
        <f aca="false">MID(C2,1,4)</f>
        <v>2010</v>
      </c>
      <c r="E2" s="0" t="str">
        <f aca="false">MID(C2,5,2)</f>
        <v>08</v>
      </c>
      <c r="F2" s="0" t="str">
        <f aca="false">MID(C2,7,2)</f>
        <v>31</v>
      </c>
      <c r="G2" s="0" t="str">
        <f aca="false">CONCATENATE(F2,"/",E2,"/",D2)</f>
        <v>31/08/2010</v>
      </c>
      <c r="H2" s="0" t="n">
        <v>20101129</v>
      </c>
      <c r="I2" s="0" t="str">
        <f aca="false">MID(H2,1,4)</f>
        <v>2010</v>
      </c>
      <c r="J2" s="0" t="str">
        <f aca="false">MID(H2,5,2)</f>
        <v>11</v>
      </c>
      <c r="K2" s="0" t="str">
        <f aca="false">MID(H2,7,2)</f>
        <v>29</v>
      </c>
      <c r="L2" s="0" t="str">
        <f aca="false">CONCATENATE(K2,"/",J2,"/",I2)</f>
        <v>29/11/2010</v>
      </c>
      <c r="M2" s="0" t="s">
        <v>13</v>
      </c>
      <c r="N2" s="0" t="s">
        <v>14</v>
      </c>
      <c r="O2" s="0" t="n">
        <v>311430375</v>
      </c>
      <c r="P2" s="0" t="n">
        <v>311430375</v>
      </c>
      <c r="Q2" s="1" t="n">
        <v>-2487.6</v>
      </c>
    </row>
    <row r="3" customFormat="false" ht="15" hidden="false" customHeight="false" outlineLevel="0" collapsed="false">
      <c r="B3" s="0" t="n">
        <v>524</v>
      </c>
      <c r="C3" s="0" t="n">
        <v>20101231</v>
      </c>
      <c r="D3" s="0" t="str">
        <f aca="false">MID(C3,1,4)</f>
        <v>2010</v>
      </c>
      <c r="E3" s="0" t="str">
        <f aca="false">MID(C3,5,2)</f>
        <v>12</v>
      </c>
      <c r="F3" s="0" t="str">
        <f aca="false">MID(C3,7,2)</f>
        <v>31</v>
      </c>
      <c r="G3" s="0" t="str">
        <f aca="false">CONCATENATE(F3,"/",E3,"/",D3)</f>
        <v>31/12/2010</v>
      </c>
      <c r="H3" s="0" t="n">
        <v>20110331</v>
      </c>
      <c r="I3" s="0" t="str">
        <f aca="false">MID(H3,1,4)</f>
        <v>2011</v>
      </c>
      <c r="J3" s="0" t="str">
        <f aca="false">MID(H3,5,2)</f>
        <v>03</v>
      </c>
      <c r="K3" s="0" t="str">
        <f aca="false">MID(H3,7,2)</f>
        <v>31</v>
      </c>
      <c r="L3" s="0" t="str">
        <f aca="false">CONCATENATE(K3,"/",J3,"/",I3)</f>
        <v>31/03/2011</v>
      </c>
      <c r="M3" s="0" t="s">
        <v>13</v>
      </c>
      <c r="N3" s="0" t="s">
        <v>14</v>
      </c>
      <c r="O3" s="0" t="n">
        <v>311430375</v>
      </c>
      <c r="P3" s="0" t="n">
        <v>311430375</v>
      </c>
      <c r="Q3" s="1" t="n">
        <v>2487.6</v>
      </c>
    </row>
    <row r="4" customFormat="false" ht="15" hidden="false" customHeight="false" outlineLevel="0" collapsed="false">
      <c r="B4" s="0" t="n">
        <v>52</v>
      </c>
      <c r="C4" s="0" t="n">
        <v>20081231</v>
      </c>
      <c r="D4" s="0" t="str">
        <f aca="false">MID(C4,1,4)</f>
        <v>2008</v>
      </c>
      <c r="E4" s="0" t="str">
        <f aca="false">MID(C4,5,2)</f>
        <v>12</v>
      </c>
      <c r="F4" s="0" t="str">
        <f aca="false">MID(C4,7,2)</f>
        <v>31</v>
      </c>
      <c r="G4" s="0" t="str">
        <f aca="false">CONCATENATE(F4,"/",E4,"/",D4)</f>
        <v>31/12/2008</v>
      </c>
      <c r="H4" s="0" t="n">
        <v>20090101</v>
      </c>
      <c r="I4" s="0" t="str">
        <f aca="false">MID(H4,1,4)</f>
        <v>2009</v>
      </c>
      <c r="J4" s="0" t="str">
        <f aca="false">MID(H4,5,2)</f>
        <v>01</v>
      </c>
      <c r="K4" s="0" t="str">
        <f aca="false">MID(H4,7,2)</f>
        <v>01</v>
      </c>
      <c r="L4" s="0" t="str">
        <f aca="false">CONCATENATE(K4,"/",J4,"/",I4)</f>
        <v>01/01/2009</v>
      </c>
      <c r="M4" s="0" t="s">
        <v>15</v>
      </c>
      <c r="N4" s="0" t="s">
        <v>16</v>
      </c>
      <c r="O4" s="0" t="n">
        <v>728020520</v>
      </c>
      <c r="P4" s="0" t="n">
        <v>728020520</v>
      </c>
      <c r="Q4" s="1" t="n">
        <v>-600.1</v>
      </c>
    </row>
    <row r="5" customFormat="false" ht="15" hidden="false" customHeight="false" outlineLevel="0" collapsed="false">
      <c r="B5" s="0" t="n">
        <v>1</v>
      </c>
      <c r="C5" s="0" t="n">
        <v>20090101</v>
      </c>
      <c r="D5" s="0" t="str">
        <f aca="false">MID(C5,1,4)</f>
        <v>2009</v>
      </c>
      <c r="E5" s="0" t="str">
        <f aca="false">MID(C5,5,2)</f>
        <v>01</v>
      </c>
      <c r="F5" s="0" t="str">
        <f aca="false">MID(C5,7,2)</f>
        <v>01</v>
      </c>
      <c r="G5" s="0" t="str">
        <f aca="false">CONCATENATE(F5,"/",E5,"/",D5)</f>
        <v>01/01/2009</v>
      </c>
      <c r="H5" s="0" t="n">
        <v>20090102</v>
      </c>
      <c r="I5" s="0" t="str">
        <f aca="false">MID(H5,1,4)</f>
        <v>2009</v>
      </c>
      <c r="J5" s="0" t="str">
        <f aca="false">MID(H5,5,2)</f>
        <v>01</v>
      </c>
      <c r="K5" s="0" t="str">
        <f aca="false">MID(H5,7,2)</f>
        <v>02</v>
      </c>
      <c r="L5" s="0" t="str">
        <f aca="false">CONCATENATE(K5,"/",J5,"/",I5)</f>
        <v>02/01/2009</v>
      </c>
      <c r="M5" s="0" t="s">
        <v>15</v>
      </c>
      <c r="N5" s="0" t="s">
        <v>16</v>
      </c>
      <c r="O5" s="0" t="n">
        <v>728020520</v>
      </c>
      <c r="P5" s="0" t="n">
        <v>728020520</v>
      </c>
      <c r="Q5" s="1" t="n">
        <v>600.1</v>
      </c>
    </row>
    <row r="6" customFormat="false" ht="15" hidden="false" customHeight="false" outlineLevel="0" collapsed="false">
      <c r="B6" s="0" t="s">
        <v>17</v>
      </c>
      <c r="C6" s="0" t="n">
        <v>20201231</v>
      </c>
      <c r="D6" s="0" t="str">
        <f aca="false">MID(C6,1,4)</f>
        <v>2020</v>
      </c>
      <c r="E6" s="0" t="str">
        <f aca="false">MID(C6,5,2)</f>
        <v>12</v>
      </c>
      <c r="F6" s="0" t="str">
        <f aca="false">MID(C6,7,2)</f>
        <v>31</v>
      </c>
      <c r="G6" s="0" t="str">
        <f aca="false">CONCATENATE(F6,"/",E6,"/",D6)</f>
        <v>31/12/2020</v>
      </c>
      <c r="H6" s="0" t="n">
        <v>20201231</v>
      </c>
      <c r="I6" s="0" t="str">
        <f aca="false">MID(H6,1,4)</f>
        <v>2020</v>
      </c>
      <c r="J6" s="0" t="str">
        <f aca="false">MID(H6,5,2)</f>
        <v>12</v>
      </c>
      <c r="K6" s="0" t="str">
        <f aca="false">MID(H6,7,2)</f>
        <v>31</v>
      </c>
      <c r="L6" s="0" t="str">
        <f aca="false">CONCATENATE(K6,"/",J6,"/",I6)</f>
        <v>31/12/2020</v>
      </c>
      <c r="M6" s="0" t="s">
        <v>18</v>
      </c>
      <c r="N6" s="0" t="s">
        <v>16</v>
      </c>
      <c r="O6" s="0" t="n">
        <v>0</v>
      </c>
      <c r="P6" s="0" t="n">
        <v>223000522</v>
      </c>
      <c r="Q6" s="1" t="n">
        <v>-79120.89</v>
      </c>
    </row>
    <row r="7" customFormat="false" ht="15" hidden="false" customHeight="false" outlineLevel="0" collapsed="false">
      <c r="B7" s="0" t="s">
        <v>19</v>
      </c>
      <c r="C7" s="0" t="n">
        <v>20201231</v>
      </c>
      <c r="D7" s="0" t="str">
        <f aca="false">MID(C7,1,4)</f>
        <v>2020</v>
      </c>
      <c r="E7" s="0" t="str">
        <f aca="false">MID(C7,5,2)</f>
        <v>12</v>
      </c>
      <c r="F7" s="0" t="str">
        <f aca="false">MID(C7,7,2)</f>
        <v>31</v>
      </c>
      <c r="G7" s="0" t="str">
        <f aca="false">CONCATENATE(F7,"/",E7,"/",D7)</f>
        <v>31/12/2020</v>
      </c>
      <c r="H7" s="0" t="n">
        <v>20210130</v>
      </c>
      <c r="I7" s="0" t="str">
        <f aca="false">MID(H7,1,4)</f>
        <v>2021</v>
      </c>
      <c r="J7" s="0" t="str">
        <f aca="false">MID(H7,5,2)</f>
        <v>01</v>
      </c>
      <c r="K7" s="0" t="str">
        <f aca="false">MID(H7,7,2)</f>
        <v>30</v>
      </c>
      <c r="L7" s="0" t="str">
        <f aca="false">CONCATENATE(K7,"/",J7,"/",I7)</f>
        <v>30/01/2021</v>
      </c>
      <c r="M7" s="0" t="s">
        <v>20</v>
      </c>
      <c r="N7" s="0" t="s">
        <v>16</v>
      </c>
      <c r="O7" s="0" t="n">
        <v>884060526</v>
      </c>
      <c r="P7" s="0" t="s">
        <v>21</v>
      </c>
      <c r="Q7" s="1" t="n">
        <v>-22.1</v>
      </c>
    </row>
    <row r="8" customFormat="false" ht="15" hidden="false" customHeight="false" outlineLevel="0" collapsed="false">
      <c r="B8" s="0" t="n">
        <v>20</v>
      </c>
      <c r="C8" s="0" t="n">
        <v>20070716</v>
      </c>
      <c r="D8" s="0" t="str">
        <f aca="false">MID(C8,1,4)</f>
        <v>2007</v>
      </c>
      <c r="E8" s="0" t="str">
        <f aca="false">MID(C8,5,2)</f>
        <v>07</v>
      </c>
      <c r="F8" s="0" t="str">
        <f aca="false">MID(C8,7,2)</f>
        <v>16</v>
      </c>
      <c r="G8" s="0" t="str">
        <f aca="false">CONCATENATE(F8,"/",E8,"/",D8)</f>
        <v>16/07/2007</v>
      </c>
      <c r="H8" s="0" t="n">
        <v>20070815</v>
      </c>
      <c r="I8" s="0" t="str">
        <f aca="false">MID(H8,1,4)</f>
        <v>2007</v>
      </c>
      <c r="J8" s="0" t="str">
        <f aca="false">MID(H8,5,2)</f>
        <v>08</v>
      </c>
      <c r="K8" s="0" t="str">
        <f aca="false">MID(H8,7,2)</f>
        <v>15</v>
      </c>
      <c r="L8" s="0" t="str">
        <f aca="false">CONCATENATE(K8,"/",J8,"/",I8)</f>
        <v>15/08/2007</v>
      </c>
      <c r="M8" s="0" t="s">
        <v>22</v>
      </c>
      <c r="N8" s="0" t="s">
        <v>16</v>
      </c>
      <c r="O8" s="0" t="n">
        <v>273530527</v>
      </c>
      <c r="P8" s="0" t="n">
        <v>80002070524</v>
      </c>
      <c r="Q8" s="1" t="n">
        <v>3250.1</v>
      </c>
    </row>
    <row r="9" customFormat="false" ht="15" hidden="false" customHeight="false" outlineLevel="0" collapsed="false">
      <c r="B9" s="0" t="n">
        <v>708</v>
      </c>
      <c r="C9" s="0" t="n">
        <v>20070607</v>
      </c>
      <c r="D9" s="0" t="str">
        <f aca="false">MID(C9,1,4)</f>
        <v>2007</v>
      </c>
      <c r="E9" s="0" t="str">
        <f aca="false">MID(C9,5,2)</f>
        <v>06</v>
      </c>
      <c r="F9" s="0" t="str">
        <f aca="false">MID(C9,7,2)</f>
        <v>07</v>
      </c>
      <c r="G9" s="0" t="str">
        <f aca="false">CONCATENATE(F9,"/",E9,"/",D9)</f>
        <v>07/06/2007</v>
      </c>
      <c r="H9" s="0" t="n">
        <v>20070707</v>
      </c>
      <c r="I9" s="0" t="str">
        <f aca="false">MID(H9,1,4)</f>
        <v>2007</v>
      </c>
      <c r="J9" s="0" t="str">
        <f aca="false">MID(H9,5,2)</f>
        <v>07</v>
      </c>
      <c r="K9" s="0" t="str">
        <f aca="false">MID(H9,7,2)</f>
        <v>07</v>
      </c>
      <c r="L9" s="0" t="str">
        <f aca="false">CONCATENATE(K9,"/",J9,"/",I9)</f>
        <v>07/07/2007</v>
      </c>
      <c r="M9" s="0" t="s">
        <v>22</v>
      </c>
      <c r="N9" s="0" t="s">
        <v>16</v>
      </c>
      <c r="O9" s="0" t="n">
        <v>273530527</v>
      </c>
      <c r="P9" s="0" t="n">
        <v>80002070524</v>
      </c>
      <c r="Q9" s="1" t="n">
        <v>-3250.1</v>
      </c>
    </row>
    <row r="10" customFormat="false" ht="15" hidden="false" customHeight="false" outlineLevel="0" collapsed="false">
      <c r="B10" s="0" t="n">
        <v>3</v>
      </c>
      <c r="C10" s="0" t="n">
        <v>20080229</v>
      </c>
      <c r="D10" s="0" t="str">
        <f aca="false">MID(C10,1,4)</f>
        <v>2008</v>
      </c>
      <c r="E10" s="0" t="str">
        <f aca="false">MID(C10,5,2)</f>
        <v>02</v>
      </c>
      <c r="F10" s="0" t="str">
        <f aca="false">MID(C10,7,2)</f>
        <v>29</v>
      </c>
      <c r="G10" s="0" t="str">
        <f aca="false">CONCATENATE(F10,"/",E10,"/",D10)</f>
        <v>29/02/2008</v>
      </c>
      <c r="H10" s="0" t="n">
        <v>20080529</v>
      </c>
      <c r="I10" s="0" t="str">
        <f aca="false">MID(H10,1,4)</f>
        <v>2008</v>
      </c>
      <c r="J10" s="0" t="str">
        <f aca="false">MID(H10,5,2)</f>
        <v>05</v>
      </c>
      <c r="K10" s="0" t="str">
        <f aca="false">MID(H10,7,2)</f>
        <v>29</v>
      </c>
      <c r="L10" s="0" t="str">
        <f aca="false">CONCATENATE(K10,"/",J10,"/",I10)</f>
        <v>29/05/2008</v>
      </c>
      <c r="M10" s="0" t="s">
        <v>23</v>
      </c>
      <c r="N10" s="0" t="s">
        <v>16</v>
      </c>
      <c r="O10" s="0" t="n">
        <v>629270521</v>
      </c>
      <c r="P10" s="0" t="n">
        <v>629270521</v>
      </c>
      <c r="Q10" s="1" t="n">
        <v>1410.1</v>
      </c>
    </row>
    <row r="11" customFormat="false" ht="15" hidden="false" customHeight="false" outlineLevel="0" collapsed="false">
      <c r="B11" s="0" t="n">
        <v>11</v>
      </c>
      <c r="C11" s="0" t="n">
        <v>20080131</v>
      </c>
      <c r="D11" s="0" t="str">
        <f aca="false">MID(C11,1,4)</f>
        <v>2008</v>
      </c>
      <c r="E11" s="0" t="str">
        <f aca="false">MID(C11,5,2)</f>
        <v>01</v>
      </c>
      <c r="F11" s="0" t="str">
        <f aca="false">MID(C11,7,2)</f>
        <v>31</v>
      </c>
      <c r="G11" s="0" t="str">
        <f aca="false">CONCATENATE(F11,"/",E11,"/",D11)</f>
        <v>31/01/2008</v>
      </c>
      <c r="H11" s="0" t="n">
        <v>20080430</v>
      </c>
      <c r="I11" s="0" t="str">
        <f aca="false">MID(H11,1,4)</f>
        <v>2008</v>
      </c>
      <c r="J11" s="0" t="str">
        <f aca="false">MID(H11,5,2)</f>
        <v>04</v>
      </c>
      <c r="K11" s="0" t="str">
        <f aca="false">MID(H11,7,2)</f>
        <v>30</v>
      </c>
      <c r="L11" s="0" t="str">
        <f aca="false">CONCATENATE(K11,"/",J11,"/",I11)</f>
        <v>30/04/2008</v>
      </c>
      <c r="M11" s="0" t="s">
        <v>23</v>
      </c>
      <c r="N11" s="0" t="s">
        <v>16</v>
      </c>
      <c r="O11" s="0" t="n">
        <v>629270521</v>
      </c>
      <c r="P11" s="0" t="n">
        <v>629270521</v>
      </c>
      <c r="Q11" s="1" t="n">
        <v>-1410.1</v>
      </c>
    </row>
    <row r="12" customFormat="false" ht="15" hidden="false" customHeight="false" outlineLevel="0" collapsed="false">
      <c r="B12" s="0" t="s">
        <v>24</v>
      </c>
      <c r="C12" s="0" t="n">
        <v>20201130</v>
      </c>
      <c r="D12" s="0" t="str">
        <f aca="false">MID(C12,1,4)</f>
        <v>2020</v>
      </c>
      <c r="E12" s="0" t="str">
        <f aca="false">MID(C12,5,2)</f>
        <v>11</v>
      </c>
      <c r="F12" s="0" t="str">
        <f aca="false">MID(C12,7,2)</f>
        <v>30</v>
      </c>
      <c r="G12" s="0" t="str">
        <f aca="false">CONCATENATE(F12,"/",E12,"/",D12)</f>
        <v>30/11/2020</v>
      </c>
      <c r="H12" s="0" t="n">
        <v>20210214</v>
      </c>
      <c r="I12" s="0" t="str">
        <f aca="false">MID(H12,1,4)</f>
        <v>2021</v>
      </c>
      <c r="J12" s="0" t="str">
        <f aca="false">MID(H12,5,2)</f>
        <v>02</v>
      </c>
      <c r="K12" s="0" t="str">
        <f aca="false">MID(H12,7,2)</f>
        <v>14</v>
      </c>
      <c r="L12" s="0" t="str">
        <f aca="false">CONCATENATE(K12,"/",J12,"/",I12)</f>
        <v>14/02/2021</v>
      </c>
      <c r="M12" s="0" t="s">
        <v>25</v>
      </c>
      <c r="N12" s="0" t="s">
        <v>16</v>
      </c>
      <c r="O12" s="0" t="n">
        <v>353320526</v>
      </c>
      <c r="P12" s="0" t="n">
        <v>81003020526</v>
      </c>
      <c r="Q12" s="1" t="n">
        <v>-695.3</v>
      </c>
    </row>
    <row r="13" customFormat="false" ht="15" hidden="false" customHeight="false" outlineLevel="0" collapsed="false">
      <c r="B13" s="0" t="s">
        <v>26</v>
      </c>
      <c r="C13" s="0" t="n">
        <v>20201130</v>
      </c>
      <c r="D13" s="0" t="str">
        <f aca="false">MID(C13,1,4)</f>
        <v>2020</v>
      </c>
      <c r="E13" s="0" t="str">
        <f aca="false">MID(C13,5,2)</f>
        <v>11</v>
      </c>
      <c r="F13" s="0" t="str">
        <f aca="false">MID(C13,7,2)</f>
        <v>30</v>
      </c>
      <c r="G13" s="0" t="str">
        <f aca="false">CONCATENATE(F13,"/",E13,"/",D13)</f>
        <v>30/11/2020</v>
      </c>
      <c r="H13" s="0" t="n">
        <v>20210214</v>
      </c>
      <c r="I13" s="0" t="str">
        <f aca="false">MID(H13,1,4)</f>
        <v>2021</v>
      </c>
      <c r="J13" s="0" t="str">
        <f aca="false">MID(H13,5,2)</f>
        <v>02</v>
      </c>
      <c r="K13" s="0" t="str">
        <f aca="false">MID(H13,7,2)</f>
        <v>14</v>
      </c>
      <c r="L13" s="0" t="str">
        <f aca="false">CONCATENATE(K13,"/",J13,"/",I13)</f>
        <v>14/02/2021</v>
      </c>
      <c r="M13" s="0" t="s">
        <v>25</v>
      </c>
      <c r="N13" s="0" t="s">
        <v>16</v>
      </c>
      <c r="O13" s="0" t="n">
        <v>353320526</v>
      </c>
      <c r="P13" s="0" t="n">
        <v>81003020526</v>
      </c>
      <c r="Q13" s="1" t="n">
        <v>-1439.9</v>
      </c>
    </row>
    <row r="14" customFormat="false" ht="15" hidden="false" customHeight="false" outlineLevel="0" collapsed="false">
      <c r="B14" s="0" t="s">
        <v>31</v>
      </c>
      <c r="C14" s="0" t="n">
        <v>20201231</v>
      </c>
      <c r="D14" s="0" t="str">
        <f aca="false">MID(C14,1,4)</f>
        <v>2020</v>
      </c>
      <c r="E14" s="0" t="str">
        <f aca="false">MID(C14,5,2)</f>
        <v>12</v>
      </c>
      <c r="F14" s="0" t="str">
        <f aca="false">MID(C14,7,2)</f>
        <v>31</v>
      </c>
      <c r="G14" s="0" t="str">
        <f aca="false">CONCATENATE(F14,"/",E14,"/",D14)</f>
        <v>31/12/2020</v>
      </c>
      <c r="H14" s="0" t="n">
        <v>20210301</v>
      </c>
      <c r="I14" s="0" t="str">
        <f aca="false">MID(H14,1,4)</f>
        <v>2021</v>
      </c>
      <c r="J14" s="0" t="str">
        <f aca="false">MID(H14,5,2)</f>
        <v>03</v>
      </c>
      <c r="K14" s="0" t="str">
        <f aca="false">MID(H14,7,2)</f>
        <v>01</v>
      </c>
      <c r="L14" s="0" t="str">
        <f aca="false">CONCATENATE(K14,"/",J14,"/",I14)</f>
        <v>01/03/2021</v>
      </c>
      <c r="M14" s="0" t="s">
        <v>32</v>
      </c>
      <c r="N14" s="0" t="s">
        <v>16</v>
      </c>
      <c r="O14" s="0" t="n">
        <v>0</v>
      </c>
      <c r="P14" s="0" t="n">
        <v>90020700523</v>
      </c>
      <c r="Q14" s="1" t="n">
        <v>-2400.1</v>
      </c>
    </row>
    <row r="15" customFormat="false" ht="15" hidden="false" customHeight="false" outlineLevel="0" collapsed="false">
      <c r="B15" s="0" t="n">
        <v>484</v>
      </c>
      <c r="C15" s="0" t="n">
        <v>20201202</v>
      </c>
      <c r="D15" s="0" t="str">
        <f aca="false">MID(C15,1,4)</f>
        <v>2020</v>
      </c>
      <c r="E15" s="0" t="str">
        <f aca="false">MID(C15,5,2)</f>
        <v>12</v>
      </c>
      <c r="F15" s="0" t="str">
        <f aca="false">MID(C15,7,2)</f>
        <v>02</v>
      </c>
      <c r="G15" s="0" t="str">
        <f aca="false">CONCATENATE(F15,"/",E15,"/",D15)</f>
        <v>02/12/2020</v>
      </c>
      <c r="H15" s="0" t="n">
        <v>20201209</v>
      </c>
      <c r="I15" s="0" t="str">
        <f aca="false">MID(H15,1,4)</f>
        <v>2020</v>
      </c>
      <c r="J15" s="0" t="str">
        <f aca="false">MID(H15,5,2)</f>
        <v>12</v>
      </c>
      <c r="K15" s="0" t="str">
        <f aca="false">MID(H15,7,2)</f>
        <v>09</v>
      </c>
      <c r="L15" s="0" t="str">
        <f aca="false">CONCATENATE(K15,"/",J15,"/",I15)</f>
        <v>09/12/2020</v>
      </c>
      <c r="M15" s="0" t="s">
        <v>33</v>
      </c>
      <c r="N15" s="0" t="s">
        <v>16</v>
      </c>
      <c r="O15" s="0" t="n">
        <v>230120529</v>
      </c>
      <c r="P15" s="0" t="n">
        <v>230120529</v>
      </c>
      <c r="Q15" s="1" t="n">
        <v>-534.8</v>
      </c>
    </row>
    <row r="16" customFormat="false" ht="15" hidden="false" customHeight="false" outlineLevel="0" collapsed="false">
      <c r="B16" s="0" t="n">
        <v>485</v>
      </c>
      <c r="C16" s="0" t="n">
        <v>20201202</v>
      </c>
      <c r="D16" s="0" t="str">
        <f aca="false">MID(C16,1,4)</f>
        <v>2020</v>
      </c>
      <c r="E16" s="0" t="str">
        <f aca="false">MID(C16,5,2)</f>
        <v>12</v>
      </c>
      <c r="F16" s="0" t="str">
        <f aca="false">MID(C16,7,2)</f>
        <v>02</v>
      </c>
      <c r="G16" s="0" t="str">
        <f aca="false">CONCATENATE(F16,"/",E16,"/",D16)</f>
        <v>02/12/2020</v>
      </c>
      <c r="H16" s="0" t="n">
        <v>20201209</v>
      </c>
      <c r="I16" s="0" t="str">
        <f aca="false">MID(H16,1,4)</f>
        <v>2020</v>
      </c>
      <c r="J16" s="0" t="str">
        <f aca="false">MID(H16,5,2)</f>
        <v>12</v>
      </c>
      <c r="K16" s="0" t="str">
        <f aca="false">MID(H16,7,2)</f>
        <v>09</v>
      </c>
      <c r="L16" s="0" t="str">
        <f aca="false">CONCATENATE(K16,"/",J16,"/",I16)</f>
        <v>09/12/2020</v>
      </c>
      <c r="M16" s="0" t="s">
        <v>33</v>
      </c>
      <c r="N16" s="0" t="s">
        <v>16</v>
      </c>
      <c r="O16" s="0" t="n">
        <v>230120529</v>
      </c>
      <c r="P16" s="0" t="n">
        <v>230120529</v>
      </c>
      <c r="Q16" s="1" t="n">
        <v>-1160.5</v>
      </c>
    </row>
    <row r="17" customFormat="false" ht="15" hidden="false" customHeight="false" outlineLevel="0" collapsed="false">
      <c r="B17" s="0" t="n">
        <v>486</v>
      </c>
      <c r="C17" s="0" t="n">
        <v>20201202</v>
      </c>
      <c r="D17" s="0" t="str">
        <f aca="false">MID(C17,1,4)</f>
        <v>2020</v>
      </c>
      <c r="E17" s="0" t="str">
        <f aca="false">MID(C17,5,2)</f>
        <v>12</v>
      </c>
      <c r="F17" s="0" t="str">
        <f aca="false">MID(C17,7,2)</f>
        <v>02</v>
      </c>
      <c r="G17" s="0" t="str">
        <f aca="false">CONCATENATE(F17,"/",E17,"/",D17)</f>
        <v>02/12/2020</v>
      </c>
      <c r="H17" s="0" t="n">
        <v>20201209</v>
      </c>
      <c r="I17" s="0" t="str">
        <f aca="false">MID(H17,1,4)</f>
        <v>2020</v>
      </c>
      <c r="J17" s="0" t="str">
        <f aca="false">MID(H17,5,2)</f>
        <v>12</v>
      </c>
      <c r="K17" s="0" t="str">
        <f aca="false">MID(H17,7,2)</f>
        <v>09</v>
      </c>
      <c r="L17" s="0" t="str">
        <f aca="false">CONCATENATE(K17,"/",J17,"/",I17)</f>
        <v>09/12/2020</v>
      </c>
      <c r="M17" s="0" t="s">
        <v>33</v>
      </c>
      <c r="N17" s="0" t="s">
        <v>16</v>
      </c>
      <c r="O17" s="0" t="n">
        <v>230120529</v>
      </c>
      <c r="P17" s="0" t="n">
        <v>230120529</v>
      </c>
      <c r="Q17" s="1" t="n">
        <v>-962.1</v>
      </c>
    </row>
    <row r="18" customFormat="false" ht="15" hidden="false" customHeight="false" outlineLevel="0" collapsed="false">
      <c r="B18" s="0" t="n">
        <v>487</v>
      </c>
      <c r="C18" s="0" t="n">
        <v>20201202</v>
      </c>
      <c r="D18" s="0" t="str">
        <f aca="false">MID(C18,1,4)</f>
        <v>2020</v>
      </c>
      <c r="E18" s="0" t="str">
        <f aca="false">MID(C18,5,2)</f>
        <v>12</v>
      </c>
      <c r="F18" s="0" t="str">
        <f aca="false">MID(C18,7,2)</f>
        <v>02</v>
      </c>
      <c r="G18" s="0" t="str">
        <f aca="false">CONCATENATE(F18,"/",E18,"/",D18)</f>
        <v>02/12/2020</v>
      </c>
      <c r="H18" s="0" t="n">
        <v>20201209</v>
      </c>
      <c r="I18" s="0" t="str">
        <f aca="false">MID(H18,1,4)</f>
        <v>2020</v>
      </c>
      <c r="J18" s="0" t="str">
        <f aca="false">MID(H18,5,2)</f>
        <v>12</v>
      </c>
      <c r="K18" s="0" t="str">
        <f aca="false">MID(H18,7,2)</f>
        <v>09</v>
      </c>
      <c r="L18" s="0" t="str">
        <f aca="false">CONCATENATE(K18,"/",J18,"/",I18)</f>
        <v>09/12/2020</v>
      </c>
      <c r="M18" s="0" t="s">
        <v>33</v>
      </c>
      <c r="N18" s="0" t="s">
        <v>16</v>
      </c>
      <c r="O18" s="0" t="n">
        <v>230120529</v>
      </c>
      <c r="P18" s="0" t="n">
        <v>230120529</v>
      </c>
      <c r="Q18" s="1" t="n">
        <v>-357.2</v>
      </c>
    </row>
    <row r="19" customFormat="false" ht="15" hidden="false" customHeight="false" outlineLevel="0" collapsed="false">
      <c r="B19" s="0" t="n">
        <v>488</v>
      </c>
      <c r="C19" s="0" t="n">
        <v>20201202</v>
      </c>
      <c r="D19" s="0" t="str">
        <f aca="false">MID(C19,1,4)</f>
        <v>2020</v>
      </c>
      <c r="E19" s="0" t="str">
        <f aca="false">MID(C19,5,2)</f>
        <v>12</v>
      </c>
      <c r="F19" s="0" t="str">
        <f aca="false">MID(C19,7,2)</f>
        <v>02</v>
      </c>
      <c r="G19" s="0" t="str">
        <f aca="false">CONCATENATE(F19,"/",E19,"/",D19)</f>
        <v>02/12/2020</v>
      </c>
      <c r="H19" s="0" t="n">
        <v>20201209</v>
      </c>
      <c r="I19" s="0" t="str">
        <f aca="false">MID(H19,1,4)</f>
        <v>2020</v>
      </c>
      <c r="J19" s="0" t="str">
        <f aca="false">MID(H19,5,2)</f>
        <v>12</v>
      </c>
      <c r="K19" s="0" t="str">
        <f aca="false">MID(H19,7,2)</f>
        <v>09</v>
      </c>
      <c r="L19" s="0" t="str">
        <f aca="false">CONCATENATE(K19,"/",J19,"/",I19)</f>
        <v>09/12/2020</v>
      </c>
      <c r="M19" s="0" t="s">
        <v>33</v>
      </c>
      <c r="N19" s="0" t="s">
        <v>16</v>
      </c>
      <c r="O19" s="0" t="n">
        <v>230120529</v>
      </c>
      <c r="P19" s="0" t="n">
        <v>230120529</v>
      </c>
      <c r="Q19" s="1" t="n">
        <v>-954.5</v>
      </c>
    </row>
    <row r="20" customFormat="false" ht="15" hidden="false" customHeight="false" outlineLevel="0" collapsed="false">
      <c r="B20" s="0" t="n">
        <v>489</v>
      </c>
      <c r="C20" s="0" t="n">
        <v>20201202</v>
      </c>
      <c r="D20" s="0" t="str">
        <f aca="false">MID(C20,1,4)</f>
        <v>2020</v>
      </c>
      <c r="E20" s="0" t="str">
        <f aca="false">MID(C20,5,2)</f>
        <v>12</v>
      </c>
      <c r="F20" s="0" t="str">
        <f aca="false">MID(C20,7,2)</f>
        <v>02</v>
      </c>
      <c r="G20" s="0" t="str">
        <f aca="false">CONCATENATE(F20,"/",E20,"/",D20)</f>
        <v>02/12/2020</v>
      </c>
      <c r="H20" s="0" t="n">
        <v>20201209</v>
      </c>
      <c r="I20" s="0" t="str">
        <f aca="false">MID(H20,1,4)</f>
        <v>2020</v>
      </c>
      <c r="J20" s="0" t="str">
        <f aca="false">MID(H20,5,2)</f>
        <v>12</v>
      </c>
      <c r="K20" s="0" t="str">
        <f aca="false">MID(H20,7,2)</f>
        <v>09</v>
      </c>
      <c r="L20" s="0" t="str">
        <f aca="false">CONCATENATE(K20,"/",J20,"/",I20)</f>
        <v>09/12/2020</v>
      </c>
      <c r="M20" s="0" t="s">
        <v>33</v>
      </c>
      <c r="N20" s="0" t="s">
        <v>16</v>
      </c>
      <c r="O20" s="0" t="n">
        <v>230120529</v>
      </c>
      <c r="P20" s="0" t="n">
        <v>230120529</v>
      </c>
      <c r="Q20" s="1" t="n">
        <v>-537.5</v>
      </c>
    </row>
    <row r="21" customFormat="false" ht="15" hidden="false" customHeight="false" outlineLevel="0" collapsed="false">
      <c r="B21" s="0" t="n">
        <v>550</v>
      </c>
      <c r="C21" s="0" t="n">
        <v>20201229</v>
      </c>
      <c r="D21" s="0" t="str">
        <f aca="false">MID(C21,1,4)</f>
        <v>2020</v>
      </c>
      <c r="E21" s="0" t="str">
        <f aca="false">MID(C21,5,2)</f>
        <v>12</v>
      </c>
      <c r="F21" s="0" t="str">
        <f aca="false">MID(C21,7,2)</f>
        <v>29</v>
      </c>
      <c r="G21" s="0" t="str">
        <f aca="false">CONCATENATE(F21,"/",E21,"/",D21)</f>
        <v>29/12/2020</v>
      </c>
      <c r="H21" s="0" t="n">
        <v>20201230</v>
      </c>
      <c r="I21" s="0" t="str">
        <f aca="false">MID(H21,1,4)</f>
        <v>2020</v>
      </c>
      <c r="J21" s="0" t="str">
        <f aca="false">MID(H21,5,2)</f>
        <v>12</v>
      </c>
      <c r="K21" s="0" t="str">
        <f aca="false">MID(H21,7,2)</f>
        <v>30</v>
      </c>
      <c r="L21" s="0" t="str">
        <f aca="false">CONCATENATE(K21,"/",J21,"/",I21)</f>
        <v>30/12/2020</v>
      </c>
      <c r="M21" s="0" t="s">
        <v>33</v>
      </c>
      <c r="N21" s="0" t="s">
        <v>16</v>
      </c>
      <c r="O21" s="0" t="n">
        <v>230120529</v>
      </c>
      <c r="P21" s="0" t="n">
        <v>230120529</v>
      </c>
      <c r="Q21" s="1" t="n">
        <v>-552.56</v>
      </c>
    </row>
    <row r="22" customFormat="false" ht="15" hidden="false" customHeight="false" outlineLevel="0" collapsed="false">
      <c r="B22" s="0" t="n">
        <v>551</v>
      </c>
      <c r="C22" s="0" t="n">
        <v>20201229</v>
      </c>
      <c r="D22" s="0" t="str">
        <f aca="false">MID(C22,1,4)</f>
        <v>2020</v>
      </c>
      <c r="E22" s="0" t="str">
        <f aca="false">MID(C22,5,2)</f>
        <v>12</v>
      </c>
      <c r="F22" s="0" t="str">
        <f aca="false">MID(C22,7,2)</f>
        <v>29</v>
      </c>
      <c r="G22" s="0" t="str">
        <f aca="false">CONCATENATE(F22,"/",E22,"/",D22)</f>
        <v>29/12/2020</v>
      </c>
      <c r="H22" s="0" t="n">
        <v>20201230</v>
      </c>
      <c r="I22" s="0" t="str">
        <f aca="false">MID(H22,1,4)</f>
        <v>2020</v>
      </c>
      <c r="J22" s="0" t="str">
        <f aca="false">MID(H22,5,2)</f>
        <v>12</v>
      </c>
      <c r="K22" s="0" t="str">
        <f aca="false">MID(H22,7,2)</f>
        <v>30</v>
      </c>
      <c r="L22" s="0" t="str">
        <f aca="false">CONCATENATE(K22,"/",J22,"/",I22)</f>
        <v>30/12/2020</v>
      </c>
      <c r="M22" s="0" t="s">
        <v>33</v>
      </c>
      <c r="N22" s="0" t="s">
        <v>16</v>
      </c>
      <c r="O22" s="0" t="n">
        <v>230120529</v>
      </c>
      <c r="P22" s="0" t="n">
        <v>230120529</v>
      </c>
      <c r="Q22" s="1" t="n">
        <v>-1219.5</v>
      </c>
    </row>
    <row r="23" customFormat="false" ht="15" hidden="false" customHeight="false" outlineLevel="0" collapsed="false">
      <c r="B23" s="0" t="n">
        <v>552</v>
      </c>
      <c r="C23" s="0" t="n">
        <v>20201229</v>
      </c>
      <c r="D23" s="0" t="str">
        <f aca="false">MID(C23,1,4)</f>
        <v>2020</v>
      </c>
      <c r="E23" s="0" t="str">
        <f aca="false">MID(C23,5,2)</f>
        <v>12</v>
      </c>
      <c r="F23" s="0" t="str">
        <f aca="false">MID(C23,7,2)</f>
        <v>29</v>
      </c>
      <c r="G23" s="0" t="str">
        <f aca="false">CONCATENATE(F23,"/",E23,"/",D23)</f>
        <v>29/12/2020</v>
      </c>
      <c r="H23" s="0" t="n">
        <v>20201230</v>
      </c>
      <c r="I23" s="0" t="str">
        <f aca="false">MID(H23,1,4)</f>
        <v>2020</v>
      </c>
      <c r="J23" s="0" t="str">
        <f aca="false">MID(H23,5,2)</f>
        <v>12</v>
      </c>
      <c r="K23" s="0" t="str">
        <f aca="false">MID(H23,7,2)</f>
        <v>30</v>
      </c>
      <c r="L23" s="0" t="str">
        <f aca="false">CONCATENATE(K23,"/",J23,"/",I23)</f>
        <v>30/12/2020</v>
      </c>
      <c r="M23" s="0" t="s">
        <v>33</v>
      </c>
      <c r="N23" s="0" t="s">
        <v>16</v>
      </c>
      <c r="O23" s="0" t="n">
        <v>230120529</v>
      </c>
      <c r="P23" s="0" t="n">
        <v>230120529</v>
      </c>
      <c r="Q23" s="1" t="n">
        <v>-994.1</v>
      </c>
    </row>
    <row r="24" customFormat="false" ht="15" hidden="false" customHeight="false" outlineLevel="0" collapsed="false">
      <c r="B24" s="0" t="n">
        <v>553</v>
      </c>
      <c r="C24" s="0" t="n">
        <v>20201229</v>
      </c>
      <c r="D24" s="0" t="str">
        <f aca="false">MID(C24,1,4)</f>
        <v>2020</v>
      </c>
      <c r="E24" s="0" t="str">
        <f aca="false">MID(C24,5,2)</f>
        <v>12</v>
      </c>
      <c r="F24" s="0" t="str">
        <f aca="false">MID(C24,7,2)</f>
        <v>29</v>
      </c>
      <c r="G24" s="0" t="str">
        <f aca="false">CONCATENATE(F24,"/",E24,"/",D24)</f>
        <v>29/12/2020</v>
      </c>
      <c r="H24" s="0" t="n">
        <v>20201230</v>
      </c>
      <c r="I24" s="0" t="str">
        <f aca="false">MID(H24,1,4)</f>
        <v>2020</v>
      </c>
      <c r="J24" s="0" t="str">
        <f aca="false">MID(H24,5,2)</f>
        <v>12</v>
      </c>
      <c r="K24" s="0" t="str">
        <f aca="false">MID(H24,7,2)</f>
        <v>30</v>
      </c>
      <c r="L24" s="0" t="str">
        <f aca="false">CONCATENATE(K24,"/",J24,"/",I24)</f>
        <v>30/12/2020</v>
      </c>
      <c r="M24" s="0" t="s">
        <v>33</v>
      </c>
      <c r="N24" s="0" t="s">
        <v>16</v>
      </c>
      <c r="O24" s="0" t="n">
        <v>230120529</v>
      </c>
      <c r="P24" s="0" t="n">
        <v>230120529</v>
      </c>
      <c r="Q24" s="1" t="n">
        <v>-369.4</v>
      </c>
    </row>
    <row r="25" customFormat="false" ht="15" hidden="false" customHeight="false" outlineLevel="0" collapsed="false">
      <c r="B25" s="0" t="n">
        <v>555</v>
      </c>
      <c r="C25" s="0" t="n">
        <v>20201229</v>
      </c>
      <c r="D25" s="0" t="str">
        <f aca="false">MID(C25,1,4)</f>
        <v>2020</v>
      </c>
      <c r="E25" s="0" t="str">
        <f aca="false">MID(C25,5,2)</f>
        <v>12</v>
      </c>
      <c r="F25" s="0" t="str">
        <f aca="false">MID(C25,7,2)</f>
        <v>29</v>
      </c>
      <c r="G25" s="0" t="str">
        <f aca="false">CONCATENATE(F25,"/",E25,"/",D25)</f>
        <v>29/12/2020</v>
      </c>
      <c r="H25" s="0" t="n">
        <v>20201230</v>
      </c>
      <c r="I25" s="0" t="str">
        <f aca="false">MID(H25,1,4)</f>
        <v>2020</v>
      </c>
      <c r="J25" s="0" t="str">
        <f aca="false">MID(H25,5,2)</f>
        <v>12</v>
      </c>
      <c r="K25" s="0" t="str">
        <f aca="false">MID(H25,7,2)</f>
        <v>30</v>
      </c>
      <c r="L25" s="0" t="str">
        <f aca="false">CONCATENATE(K25,"/",J25,"/",I25)</f>
        <v>30/12/2020</v>
      </c>
      <c r="M25" s="0" t="s">
        <v>33</v>
      </c>
      <c r="N25" s="0" t="s">
        <v>16</v>
      </c>
      <c r="O25" s="0" t="n">
        <v>230120529</v>
      </c>
      <c r="P25" s="0" t="n">
        <v>230120529</v>
      </c>
      <c r="Q25" s="1" t="n">
        <v>-555.35</v>
      </c>
    </row>
    <row r="26" customFormat="false" ht="15" hidden="false" customHeight="false" outlineLevel="0" collapsed="false">
      <c r="B26" s="0" t="n">
        <v>560</v>
      </c>
      <c r="C26" s="0" t="n">
        <v>20201231</v>
      </c>
      <c r="D26" s="0" t="str">
        <f aca="false">MID(C26,1,4)</f>
        <v>2020</v>
      </c>
      <c r="E26" s="0" t="str">
        <f aca="false">MID(C26,5,2)</f>
        <v>12</v>
      </c>
      <c r="F26" s="0" t="str">
        <f aca="false">MID(C26,7,2)</f>
        <v>31</v>
      </c>
      <c r="G26" s="0" t="str">
        <f aca="false">CONCATENATE(F26,"/",E26,"/",D26)</f>
        <v>31/12/2020</v>
      </c>
      <c r="H26" s="0" t="n">
        <v>20201231</v>
      </c>
      <c r="I26" s="0" t="str">
        <f aca="false">MID(H26,1,4)</f>
        <v>2020</v>
      </c>
      <c r="J26" s="0" t="str">
        <f aca="false">MID(H26,5,2)</f>
        <v>12</v>
      </c>
      <c r="K26" s="0" t="str">
        <f aca="false">MID(H26,7,2)</f>
        <v>31</v>
      </c>
      <c r="L26" s="0" t="str">
        <f aca="false">CONCATENATE(K26,"/",J26,"/",I26)</f>
        <v>31/12/2020</v>
      </c>
      <c r="M26" s="0" t="s">
        <v>33</v>
      </c>
      <c r="N26" s="0" t="s">
        <v>16</v>
      </c>
      <c r="O26" s="0" t="n">
        <v>230120529</v>
      </c>
      <c r="P26" s="0" t="n">
        <v>230120529</v>
      </c>
      <c r="Q26" s="1" t="n">
        <v>-986.25</v>
      </c>
    </row>
    <row r="27" customFormat="false" ht="15" hidden="false" customHeight="false" outlineLevel="0" collapsed="false">
      <c r="B27" s="0" t="n">
        <v>1813</v>
      </c>
      <c r="C27" s="0" t="n">
        <v>20120601</v>
      </c>
      <c r="D27" s="0" t="str">
        <f aca="false">MID(C27,1,4)</f>
        <v>2012</v>
      </c>
      <c r="E27" s="0" t="str">
        <f aca="false">MID(C27,5,2)</f>
        <v>06</v>
      </c>
      <c r="F27" s="0" t="str">
        <f aca="false">MID(C27,7,2)</f>
        <v>01</v>
      </c>
      <c r="G27" s="0" t="str">
        <f aca="false">CONCATENATE(F27,"/",E27,"/",D27)</f>
        <v>01/06/2012</v>
      </c>
      <c r="H27" s="0" t="n">
        <v>20120601</v>
      </c>
      <c r="I27" s="0" t="str">
        <f aca="false">MID(H27,1,4)</f>
        <v>2012</v>
      </c>
      <c r="J27" s="0" t="str">
        <f aca="false">MID(H27,5,2)</f>
        <v>06</v>
      </c>
      <c r="K27" s="0" t="str">
        <f aca="false">MID(H27,7,2)</f>
        <v>01</v>
      </c>
      <c r="L27" s="0" t="str">
        <f aca="false">CONCATENATE(K27,"/",J27,"/",I27)</f>
        <v>01/06/2012</v>
      </c>
      <c r="M27" s="0" t="s">
        <v>37</v>
      </c>
      <c r="N27" s="0" t="s">
        <v>38</v>
      </c>
      <c r="O27" s="0" t="n">
        <v>5215890483</v>
      </c>
      <c r="P27" s="0" t="n">
        <v>5215890483</v>
      </c>
      <c r="Q27" s="1" t="n">
        <v>-138.82</v>
      </c>
    </row>
    <row r="28" customFormat="false" ht="15" hidden="false" customHeight="false" outlineLevel="0" collapsed="false">
      <c r="B28" s="0" t="n">
        <v>2540</v>
      </c>
      <c r="C28" s="0" t="n">
        <v>20120801</v>
      </c>
      <c r="D28" s="0" t="str">
        <f aca="false">MID(C28,1,4)</f>
        <v>2012</v>
      </c>
      <c r="E28" s="0" t="str">
        <f aca="false">MID(C28,5,2)</f>
        <v>08</v>
      </c>
      <c r="F28" s="0" t="str">
        <f aca="false">MID(C28,7,2)</f>
        <v>01</v>
      </c>
      <c r="G28" s="0" t="str">
        <f aca="false">CONCATENATE(F28,"/",E28,"/",D28)</f>
        <v>01/08/2012</v>
      </c>
      <c r="H28" s="0" t="n">
        <v>20120801</v>
      </c>
      <c r="I28" s="0" t="str">
        <f aca="false">MID(H28,1,4)</f>
        <v>2012</v>
      </c>
      <c r="J28" s="0" t="str">
        <f aca="false">MID(H28,5,2)</f>
        <v>08</v>
      </c>
      <c r="K28" s="0" t="str">
        <f aca="false">MID(H28,7,2)</f>
        <v>01</v>
      </c>
      <c r="L28" s="0" t="str">
        <f aca="false">CONCATENATE(K28,"/",J28,"/",I28)</f>
        <v>01/08/2012</v>
      </c>
      <c r="M28" s="0" t="s">
        <v>37</v>
      </c>
      <c r="N28" s="0" t="s">
        <v>38</v>
      </c>
      <c r="O28" s="0" t="n">
        <v>5215890483</v>
      </c>
      <c r="P28" s="0" t="n">
        <v>5215890483</v>
      </c>
      <c r="Q28" s="1" t="n">
        <v>-1075.82</v>
      </c>
    </row>
    <row r="29" customFormat="false" ht="15" hidden="false" customHeight="false" outlineLevel="0" collapsed="false">
      <c r="B29" s="0" t="n">
        <v>2845</v>
      </c>
      <c r="C29" s="0" t="n">
        <v>20120901</v>
      </c>
      <c r="D29" s="0" t="str">
        <f aca="false">MID(C29,1,4)</f>
        <v>2012</v>
      </c>
      <c r="E29" s="0" t="str">
        <f aca="false">MID(C29,5,2)</f>
        <v>09</v>
      </c>
      <c r="F29" s="0" t="str">
        <f aca="false">MID(C29,7,2)</f>
        <v>01</v>
      </c>
      <c r="G29" s="0" t="str">
        <f aca="false">CONCATENATE(F29,"/",E29,"/",D29)</f>
        <v>01/09/2012</v>
      </c>
      <c r="H29" s="0" t="n">
        <v>20120901</v>
      </c>
      <c r="I29" s="0" t="str">
        <f aca="false">MID(H29,1,4)</f>
        <v>2012</v>
      </c>
      <c r="J29" s="0" t="str">
        <f aca="false">MID(H29,5,2)</f>
        <v>09</v>
      </c>
      <c r="K29" s="0" t="str">
        <f aca="false">MID(H29,7,2)</f>
        <v>01</v>
      </c>
      <c r="L29" s="0" t="str">
        <f aca="false">CONCATENATE(K29,"/",J29,"/",I29)</f>
        <v>01/09/2012</v>
      </c>
      <c r="M29" s="0" t="s">
        <v>37</v>
      </c>
      <c r="N29" s="0" t="s">
        <v>38</v>
      </c>
      <c r="O29" s="0" t="n">
        <v>5215890483</v>
      </c>
      <c r="P29" s="0" t="n">
        <v>5215890483</v>
      </c>
      <c r="Q29" s="1" t="n">
        <v>-231.36</v>
      </c>
    </row>
    <row r="30" customFormat="false" ht="15" hidden="false" customHeight="false" outlineLevel="0" collapsed="false">
      <c r="B30" s="0" t="s">
        <v>39</v>
      </c>
      <c r="C30" s="0" t="n">
        <v>20201202</v>
      </c>
      <c r="D30" s="0" t="str">
        <f aca="false">MID(C30,1,4)</f>
        <v>2020</v>
      </c>
      <c r="E30" s="0" t="str">
        <f aca="false">MID(C30,5,2)</f>
        <v>12</v>
      </c>
      <c r="F30" s="0" t="str">
        <f aca="false">MID(C30,7,2)</f>
        <v>02</v>
      </c>
      <c r="G30" s="0" t="str">
        <f aca="false">CONCATENATE(F30,"/",E30,"/",D30)</f>
        <v>02/12/2020</v>
      </c>
      <c r="H30" s="0" t="n">
        <v>20210202</v>
      </c>
      <c r="I30" s="0" t="str">
        <f aca="false">MID(H30,1,4)</f>
        <v>2021</v>
      </c>
      <c r="J30" s="0" t="str">
        <f aca="false">MID(H30,5,2)</f>
        <v>02</v>
      </c>
      <c r="K30" s="0" t="str">
        <f aca="false">MID(H30,7,2)</f>
        <v>02</v>
      </c>
      <c r="L30" s="0" t="str">
        <f aca="false">CONCATENATE(K30,"/",J30,"/",I30)</f>
        <v>02/02/2021</v>
      </c>
      <c r="M30" s="0" t="s">
        <v>40</v>
      </c>
      <c r="N30" s="0" t="s">
        <v>16</v>
      </c>
      <c r="O30" s="0" t="n">
        <v>805470523</v>
      </c>
      <c r="P30" s="0" t="n">
        <v>81001890524</v>
      </c>
      <c r="Q30" s="1" t="n">
        <v>-547.7</v>
      </c>
    </row>
    <row r="31" customFormat="false" ht="15" hidden="false" customHeight="false" outlineLevel="0" collapsed="false">
      <c r="B31" s="0" t="s">
        <v>41</v>
      </c>
      <c r="C31" s="0" t="n">
        <v>20201202</v>
      </c>
      <c r="D31" s="0" t="str">
        <f aca="false">MID(C31,1,4)</f>
        <v>2020</v>
      </c>
      <c r="E31" s="0" t="str">
        <f aca="false">MID(C31,5,2)</f>
        <v>12</v>
      </c>
      <c r="F31" s="0" t="str">
        <f aca="false">MID(C31,7,2)</f>
        <v>02</v>
      </c>
      <c r="G31" s="0" t="str">
        <f aca="false">CONCATENATE(F31,"/",E31,"/",D31)</f>
        <v>02/12/2020</v>
      </c>
      <c r="H31" s="0" t="n">
        <v>20210201</v>
      </c>
      <c r="I31" s="0" t="str">
        <f aca="false">MID(H31,1,4)</f>
        <v>2021</v>
      </c>
      <c r="J31" s="0" t="str">
        <f aca="false">MID(H31,5,2)</f>
        <v>02</v>
      </c>
      <c r="K31" s="0" t="str">
        <f aca="false">MID(H31,7,2)</f>
        <v>01</v>
      </c>
      <c r="L31" s="0" t="str">
        <f aca="false">CONCATENATE(K31,"/",J31,"/",I31)</f>
        <v>01/02/2021</v>
      </c>
      <c r="M31" s="0" t="s">
        <v>40</v>
      </c>
      <c r="N31" s="0" t="s">
        <v>16</v>
      </c>
      <c r="O31" s="0" t="n">
        <v>805470523</v>
      </c>
      <c r="P31" s="0" t="n">
        <v>81001890524</v>
      </c>
      <c r="Q31" s="1" t="n">
        <v>-636.5</v>
      </c>
    </row>
    <row r="32" customFormat="false" ht="15" hidden="false" customHeight="false" outlineLevel="0" collapsed="false">
      <c r="B32" s="0" t="s">
        <v>42</v>
      </c>
      <c r="C32" s="0" t="n">
        <v>20201202</v>
      </c>
      <c r="D32" s="0" t="str">
        <f aca="false">MID(C32,1,4)</f>
        <v>2020</v>
      </c>
      <c r="E32" s="0" t="str">
        <f aca="false">MID(C32,5,2)</f>
        <v>12</v>
      </c>
      <c r="F32" s="0" t="str">
        <f aca="false">MID(C32,7,2)</f>
        <v>02</v>
      </c>
      <c r="G32" s="0" t="str">
        <f aca="false">CONCATENATE(F32,"/",E32,"/",D32)</f>
        <v>02/12/2020</v>
      </c>
      <c r="H32" s="0" t="n">
        <v>20210201</v>
      </c>
      <c r="I32" s="0" t="str">
        <f aca="false">MID(H32,1,4)</f>
        <v>2021</v>
      </c>
      <c r="J32" s="0" t="str">
        <f aca="false">MID(H32,5,2)</f>
        <v>02</v>
      </c>
      <c r="K32" s="0" t="str">
        <f aca="false">MID(H32,7,2)</f>
        <v>01</v>
      </c>
      <c r="L32" s="0" t="str">
        <f aca="false">CONCATENATE(K32,"/",J32,"/",I32)</f>
        <v>01/02/2021</v>
      </c>
      <c r="M32" s="0" t="s">
        <v>40</v>
      </c>
      <c r="N32" s="0" t="s">
        <v>16</v>
      </c>
      <c r="O32" s="0" t="n">
        <v>805470523</v>
      </c>
      <c r="P32" s="0" t="n">
        <v>81001890524</v>
      </c>
      <c r="Q32" s="1" t="n">
        <v>-772.7</v>
      </c>
    </row>
    <row r="33" customFormat="false" ht="15" hidden="false" customHeight="false" outlineLevel="0" collapsed="false">
      <c r="B33" s="0" t="s">
        <v>56</v>
      </c>
      <c r="C33" s="0" t="n">
        <v>20201222</v>
      </c>
      <c r="D33" s="0" t="str">
        <f aca="false">MID(C33,1,4)</f>
        <v>2020</v>
      </c>
      <c r="E33" s="0" t="str">
        <f aca="false">MID(C33,5,2)</f>
        <v>12</v>
      </c>
      <c r="F33" s="0" t="str">
        <f aca="false">MID(C33,7,2)</f>
        <v>22</v>
      </c>
      <c r="G33" s="0" t="str">
        <f aca="false">CONCATENATE(F33,"/",E33,"/",D33)</f>
        <v>22/12/2020</v>
      </c>
      <c r="H33" s="0" t="n">
        <v>20210220</v>
      </c>
      <c r="I33" s="0" t="str">
        <f aca="false">MID(H33,1,4)</f>
        <v>2021</v>
      </c>
      <c r="J33" s="0" t="str">
        <f aca="false">MID(H33,5,2)</f>
        <v>02</v>
      </c>
      <c r="K33" s="0" t="str">
        <f aca="false">MID(H33,7,2)</f>
        <v>20</v>
      </c>
      <c r="L33" s="0" t="str">
        <f aca="false">CONCATENATE(K33,"/",J33,"/",I33)</f>
        <v>20/02/2021</v>
      </c>
      <c r="M33" s="0" t="s">
        <v>57</v>
      </c>
      <c r="N33" s="0" t="s">
        <v>16</v>
      </c>
      <c r="O33" s="0" t="n">
        <v>1292990528</v>
      </c>
      <c r="P33" s="0" t="n">
        <v>90022150529</v>
      </c>
      <c r="Q33" s="1" t="n">
        <v>-6090.1</v>
      </c>
    </row>
    <row r="34" customFormat="false" ht="15" hidden="false" customHeight="false" outlineLevel="0" collapsed="false">
      <c r="B34" s="0" t="s">
        <v>58</v>
      </c>
      <c r="C34" s="0" t="n">
        <v>20170306</v>
      </c>
      <c r="D34" s="0" t="str">
        <f aca="false">MID(C34,1,4)</f>
        <v>2017</v>
      </c>
      <c r="E34" s="0" t="str">
        <f aca="false">MID(C34,5,2)</f>
        <v>03</v>
      </c>
      <c r="F34" s="0" t="str">
        <f aca="false">MID(C34,7,2)</f>
        <v>06</v>
      </c>
      <c r="G34" s="0" t="str">
        <f aca="false">CONCATENATE(F34,"/",E34,"/",D34)</f>
        <v>06/03/2017</v>
      </c>
      <c r="H34" s="0" t="n">
        <v>20160130</v>
      </c>
      <c r="I34" s="0" t="str">
        <f aca="false">MID(H34,1,4)</f>
        <v>2016</v>
      </c>
      <c r="J34" s="0" t="str">
        <f aca="false">MID(H34,5,2)</f>
        <v>01</v>
      </c>
      <c r="K34" s="0" t="str">
        <f aca="false">MID(H34,7,2)</f>
        <v>30</v>
      </c>
      <c r="L34" s="0" t="str">
        <f aca="false">CONCATENATE(K34,"/",J34,"/",I34)</f>
        <v>30/01/2016</v>
      </c>
      <c r="M34" s="0" t="s">
        <v>59</v>
      </c>
      <c r="N34" s="0" t="s">
        <v>60</v>
      </c>
      <c r="O34" s="0" t="n">
        <v>2236310518</v>
      </c>
      <c r="P34" s="0" t="n">
        <v>2236310518</v>
      </c>
      <c r="Q34" s="1" t="n">
        <v>-19824.8</v>
      </c>
    </row>
    <row r="35" customFormat="false" ht="15" hidden="false" customHeight="false" outlineLevel="0" collapsed="false">
      <c r="B35" s="0" t="s">
        <v>61</v>
      </c>
      <c r="C35" s="0" t="n">
        <v>20170713</v>
      </c>
      <c r="D35" s="0" t="str">
        <f aca="false">MID(C35,1,4)</f>
        <v>2017</v>
      </c>
      <c r="E35" s="0" t="str">
        <f aca="false">MID(C35,5,2)</f>
        <v>07</v>
      </c>
      <c r="F35" s="0" t="str">
        <f aca="false">MID(C35,7,2)</f>
        <v>13</v>
      </c>
      <c r="G35" s="0" t="str">
        <f aca="false">CONCATENATE(F35,"/",E35,"/",D35)</f>
        <v>13/07/2017</v>
      </c>
      <c r="H35" s="0" t="n">
        <v>20170713</v>
      </c>
      <c r="I35" s="0" t="str">
        <f aca="false">MID(H35,1,4)</f>
        <v>2017</v>
      </c>
      <c r="J35" s="0" t="str">
        <f aca="false">MID(H35,5,2)</f>
        <v>07</v>
      </c>
      <c r="K35" s="0" t="str">
        <f aca="false">MID(H35,7,2)</f>
        <v>13</v>
      </c>
      <c r="L35" s="0" t="str">
        <f aca="false">CONCATENATE(K35,"/",J35,"/",I35)</f>
        <v>13/07/2017</v>
      </c>
      <c r="M35" s="0" t="s">
        <v>59</v>
      </c>
      <c r="N35" s="0" t="s">
        <v>60</v>
      </c>
      <c r="O35" s="0" t="n">
        <v>2236310518</v>
      </c>
      <c r="P35" s="0" t="n">
        <v>2236310518</v>
      </c>
      <c r="Q35" s="1" t="n">
        <v>-204.18</v>
      </c>
    </row>
    <row r="36" customFormat="false" ht="15" hidden="false" customHeight="false" outlineLevel="0" collapsed="false">
      <c r="B36" s="0" t="s">
        <v>62</v>
      </c>
      <c r="C36" s="0" t="n">
        <v>20181228</v>
      </c>
      <c r="D36" s="0" t="str">
        <f aca="false">MID(C36,1,4)</f>
        <v>2018</v>
      </c>
      <c r="E36" s="0" t="str">
        <f aca="false">MID(C36,5,2)</f>
        <v>12</v>
      </c>
      <c r="F36" s="0" t="str">
        <f aca="false">MID(C36,7,2)</f>
        <v>28</v>
      </c>
      <c r="G36" s="0" t="str">
        <f aca="false">CONCATENATE(F36,"/",E36,"/",D36)</f>
        <v>28/12/2018</v>
      </c>
      <c r="H36" s="0" t="n">
        <v>20181228</v>
      </c>
      <c r="I36" s="0" t="str">
        <f aca="false">MID(H36,1,4)</f>
        <v>2018</v>
      </c>
      <c r="J36" s="0" t="str">
        <f aca="false">MID(H36,5,2)</f>
        <v>12</v>
      </c>
      <c r="K36" s="0" t="str">
        <f aca="false">MID(H36,7,2)</f>
        <v>28</v>
      </c>
      <c r="L36" s="0" t="str">
        <f aca="false">CONCATENATE(K36,"/",J36,"/",I36)</f>
        <v>28/12/2018</v>
      </c>
      <c r="M36" s="0" t="s">
        <v>59</v>
      </c>
      <c r="N36" s="0" t="s">
        <v>60</v>
      </c>
      <c r="O36" s="0" t="n">
        <v>2236310518</v>
      </c>
      <c r="P36" s="0" t="n">
        <v>2236310518</v>
      </c>
      <c r="Q36" s="1" t="n">
        <v>-38.1</v>
      </c>
    </row>
    <row r="37" customFormat="false" ht="15" hidden="false" customHeight="false" outlineLevel="0" collapsed="false">
      <c r="B37" s="0" t="s">
        <v>63</v>
      </c>
      <c r="C37" s="0" t="n">
        <v>20181228</v>
      </c>
      <c r="D37" s="0" t="str">
        <f aca="false">MID(C37,1,4)</f>
        <v>2018</v>
      </c>
      <c r="E37" s="0" t="str">
        <f aca="false">MID(C37,5,2)</f>
        <v>12</v>
      </c>
      <c r="F37" s="0" t="str">
        <f aca="false">MID(C37,7,2)</f>
        <v>28</v>
      </c>
      <c r="G37" s="0" t="str">
        <f aca="false">CONCATENATE(F37,"/",E37,"/",D37)</f>
        <v>28/12/2018</v>
      </c>
      <c r="H37" s="0" t="n">
        <v>20181228</v>
      </c>
      <c r="I37" s="0" t="str">
        <f aca="false">MID(H37,1,4)</f>
        <v>2018</v>
      </c>
      <c r="J37" s="0" t="str">
        <f aca="false">MID(H37,5,2)</f>
        <v>12</v>
      </c>
      <c r="K37" s="0" t="str">
        <f aca="false">MID(H37,7,2)</f>
        <v>28</v>
      </c>
      <c r="L37" s="0" t="str">
        <f aca="false">CONCATENATE(K37,"/",J37,"/",I37)</f>
        <v>28/12/2018</v>
      </c>
      <c r="M37" s="0" t="s">
        <v>59</v>
      </c>
      <c r="N37" s="0" t="s">
        <v>60</v>
      </c>
      <c r="O37" s="0" t="n">
        <v>2236310518</v>
      </c>
      <c r="P37" s="0" t="n">
        <v>2236310518</v>
      </c>
      <c r="Q37" s="1" t="n">
        <v>-291.5</v>
      </c>
    </row>
    <row r="38" customFormat="false" ht="15" hidden="false" customHeight="false" outlineLevel="0" collapsed="false">
      <c r="B38" s="0" t="s">
        <v>64</v>
      </c>
      <c r="C38" s="0" t="n">
        <v>20181228</v>
      </c>
      <c r="D38" s="0" t="str">
        <f aca="false">MID(C38,1,4)</f>
        <v>2018</v>
      </c>
      <c r="E38" s="0" t="str">
        <f aca="false">MID(C38,5,2)</f>
        <v>12</v>
      </c>
      <c r="F38" s="0" t="str">
        <f aca="false">MID(C38,7,2)</f>
        <v>28</v>
      </c>
      <c r="G38" s="0" t="str">
        <f aca="false">CONCATENATE(F38,"/",E38,"/",D38)</f>
        <v>28/12/2018</v>
      </c>
      <c r="H38" s="0" t="n">
        <v>20190226</v>
      </c>
      <c r="I38" s="0" t="str">
        <f aca="false">MID(H38,1,4)</f>
        <v>2019</v>
      </c>
      <c r="J38" s="0" t="str">
        <f aca="false">MID(H38,5,2)</f>
        <v>02</v>
      </c>
      <c r="K38" s="0" t="str">
        <f aca="false">MID(H38,7,2)</f>
        <v>26</v>
      </c>
      <c r="L38" s="0" t="str">
        <f aca="false">CONCATENATE(K38,"/",J38,"/",I38)</f>
        <v>26/02/2019</v>
      </c>
      <c r="M38" s="0" t="s">
        <v>59</v>
      </c>
      <c r="N38" s="0" t="s">
        <v>60</v>
      </c>
      <c r="O38" s="0" t="n">
        <v>2236310518</v>
      </c>
      <c r="P38" s="0" t="n">
        <v>2236310518</v>
      </c>
      <c r="Q38" s="1" t="n">
        <v>-165079.31</v>
      </c>
    </row>
    <row r="39" customFormat="false" ht="15" hidden="false" customHeight="false" outlineLevel="0" collapsed="false">
      <c r="B39" s="0" t="s">
        <v>65</v>
      </c>
      <c r="C39" s="0" t="n">
        <v>20191231</v>
      </c>
      <c r="D39" s="0" t="str">
        <f aca="false">MID(C39,1,4)</f>
        <v>2019</v>
      </c>
      <c r="E39" s="0" t="str">
        <f aca="false">MID(C39,5,2)</f>
        <v>12</v>
      </c>
      <c r="F39" s="0" t="str">
        <f aca="false">MID(C39,7,2)</f>
        <v>31</v>
      </c>
      <c r="G39" s="0" t="str">
        <f aca="false">CONCATENATE(F39,"/",E39,"/",D39)</f>
        <v>31/12/2019</v>
      </c>
      <c r="H39" s="0" t="n">
        <v>20191231</v>
      </c>
      <c r="I39" s="0" t="str">
        <f aca="false">MID(H39,1,4)</f>
        <v>2019</v>
      </c>
      <c r="J39" s="0" t="str">
        <f aca="false">MID(H39,5,2)</f>
        <v>12</v>
      </c>
      <c r="K39" s="0" t="str">
        <f aca="false">MID(H39,7,2)</f>
        <v>31</v>
      </c>
      <c r="L39" s="0" t="str">
        <f aca="false">CONCATENATE(K39,"/",J39,"/",I39)</f>
        <v>31/12/2019</v>
      </c>
      <c r="M39" s="0" t="s">
        <v>59</v>
      </c>
      <c r="N39" s="0" t="s">
        <v>60</v>
      </c>
      <c r="O39" s="0" t="n">
        <v>2236310518</v>
      </c>
      <c r="P39" s="0" t="n">
        <v>2236310518</v>
      </c>
      <c r="Q39" s="1" t="n">
        <v>-320194.18</v>
      </c>
    </row>
    <row r="40" customFormat="false" ht="15" hidden="false" customHeight="false" outlineLevel="0" collapsed="false">
      <c r="B40" s="0" t="s">
        <v>66</v>
      </c>
      <c r="C40" s="0" t="n">
        <v>20191231</v>
      </c>
      <c r="D40" s="0" t="str">
        <f aca="false">MID(C40,1,4)</f>
        <v>2019</v>
      </c>
      <c r="E40" s="0" t="str">
        <f aca="false">MID(C40,5,2)</f>
        <v>12</v>
      </c>
      <c r="F40" s="0" t="str">
        <f aca="false">MID(C40,7,2)</f>
        <v>31</v>
      </c>
      <c r="G40" s="0" t="str">
        <f aca="false">CONCATENATE(F40,"/",E40,"/",D40)</f>
        <v>31/12/2019</v>
      </c>
      <c r="H40" s="0" t="n">
        <v>20191231</v>
      </c>
      <c r="I40" s="0" t="str">
        <f aca="false">MID(H40,1,4)</f>
        <v>2019</v>
      </c>
      <c r="J40" s="0" t="str">
        <f aca="false">MID(H40,5,2)</f>
        <v>12</v>
      </c>
      <c r="K40" s="0" t="str">
        <f aca="false">MID(H40,7,2)</f>
        <v>31</v>
      </c>
      <c r="L40" s="0" t="str">
        <f aca="false">CONCATENATE(K40,"/",J40,"/",I40)</f>
        <v>31/12/2019</v>
      </c>
      <c r="M40" s="0" t="s">
        <v>59</v>
      </c>
      <c r="N40" s="0" t="s">
        <v>60</v>
      </c>
      <c r="O40" s="0" t="n">
        <v>2236310518</v>
      </c>
      <c r="P40" s="0" t="n">
        <v>2236310518</v>
      </c>
      <c r="Q40" s="1" t="n">
        <v>-35891.7</v>
      </c>
    </row>
    <row r="41" customFormat="false" ht="15" hidden="false" customHeight="false" outlineLevel="0" collapsed="false">
      <c r="B41" s="0" t="s">
        <v>67</v>
      </c>
      <c r="C41" s="0" t="n">
        <v>20201231</v>
      </c>
      <c r="D41" s="0" t="str">
        <f aca="false">MID(C41,1,4)</f>
        <v>2020</v>
      </c>
      <c r="E41" s="0" t="str">
        <f aca="false">MID(C41,5,2)</f>
        <v>12</v>
      </c>
      <c r="F41" s="0" t="str">
        <f aca="false">MID(C41,7,2)</f>
        <v>31</v>
      </c>
      <c r="G41" s="0" t="str">
        <f aca="false">CONCATENATE(F41,"/",E41,"/",D41)</f>
        <v>31/12/2020</v>
      </c>
      <c r="H41" s="0" t="n">
        <v>20201231</v>
      </c>
      <c r="I41" s="0" t="str">
        <f aca="false">MID(H41,1,4)</f>
        <v>2020</v>
      </c>
      <c r="J41" s="0" t="str">
        <f aca="false">MID(H41,5,2)</f>
        <v>12</v>
      </c>
      <c r="K41" s="0" t="str">
        <f aca="false">MID(H41,7,2)</f>
        <v>31</v>
      </c>
      <c r="L41" s="0" t="str">
        <f aca="false">CONCATENATE(K41,"/",J41,"/",I41)</f>
        <v>31/12/2020</v>
      </c>
      <c r="M41" s="0" t="s">
        <v>59</v>
      </c>
      <c r="N41" s="0" t="s">
        <v>60</v>
      </c>
      <c r="O41" s="0" t="n">
        <v>2236310518</v>
      </c>
      <c r="P41" s="0" t="n">
        <v>2236310518</v>
      </c>
      <c r="Q41" s="1" t="n">
        <v>-244557.29</v>
      </c>
    </row>
    <row r="42" customFormat="false" ht="15" hidden="false" customHeight="false" outlineLevel="0" collapsed="false">
      <c r="B42" s="0" t="s">
        <v>68</v>
      </c>
      <c r="C42" s="0" t="n">
        <v>20201231</v>
      </c>
      <c r="D42" s="0" t="str">
        <f aca="false">MID(C42,1,4)</f>
        <v>2020</v>
      </c>
      <c r="E42" s="0" t="str">
        <f aca="false">MID(C42,5,2)</f>
        <v>12</v>
      </c>
      <c r="F42" s="0" t="str">
        <f aca="false">MID(C42,7,2)</f>
        <v>31</v>
      </c>
      <c r="G42" s="0" t="str">
        <f aca="false">CONCATENATE(F42,"/",E42,"/",D42)</f>
        <v>31/12/2020</v>
      </c>
      <c r="H42" s="0" t="n">
        <v>20201231</v>
      </c>
      <c r="I42" s="0" t="str">
        <f aca="false">MID(H42,1,4)</f>
        <v>2020</v>
      </c>
      <c r="J42" s="0" t="str">
        <f aca="false">MID(H42,5,2)</f>
        <v>12</v>
      </c>
      <c r="K42" s="0" t="str">
        <f aca="false">MID(H42,7,2)</f>
        <v>31</v>
      </c>
      <c r="L42" s="0" t="str">
        <f aca="false">CONCATENATE(K42,"/",J42,"/",I42)</f>
        <v>31/12/2020</v>
      </c>
      <c r="M42" s="0" t="s">
        <v>59</v>
      </c>
      <c r="N42" s="0" t="s">
        <v>60</v>
      </c>
      <c r="O42" s="0" t="n">
        <v>2236310518</v>
      </c>
      <c r="P42" s="0" t="n">
        <v>2236310518</v>
      </c>
      <c r="Q42" s="1" t="n">
        <v>-400.1</v>
      </c>
    </row>
    <row r="43" customFormat="false" ht="15" hidden="false" customHeight="false" outlineLevel="0" collapsed="false">
      <c r="B43" s="0" t="s">
        <v>69</v>
      </c>
      <c r="C43" s="0" t="n">
        <v>20201231</v>
      </c>
      <c r="D43" s="0" t="str">
        <f aca="false">MID(C43,1,4)</f>
        <v>2020</v>
      </c>
      <c r="E43" s="0" t="str">
        <f aca="false">MID(C43,5,2)</f>
        <v>12</v>
      </c>
      <c r="F43" s="0" t="str">
        <f aca="false">MID(C43,7,2)</f>
        <v>31</v>
      </c>
      <c r="G43" s="0" t="str">
        <f aca="false">CONCATENATE(F43,"/",E43,"/",D43)</f>
        <v>31/12/2020</v>
      </c>
      <c r="H43" s="0" t="n">
        <v>20201231</v>
      </c>
      <c r="I43" s="0" t="str">
        <f aca="false">MID(H43,1,4)</f>
        <v>2020</v>
      </c>
      <c r="J43" s="0" t="str">
        <f aca="false">MID(H43,5,2)</f>
        <v>12</v>
      </c>
      <c r="K43" s="0" t="str">
        <f aca="false">MID(H43,7,2)</f>
        <v>31</v>
      </c>
      <c r="L43" s="0" t="str">
        <f aca="false">CONCATENATE(K43,"/",J43,"/",I43)</f>
        <v>31/12/2020</v>
      </c>
      <c r="M43" s="0" t="s">
        <v>59</v>
      </c>
      <c r="N43" s="0" t="s">
        <v>60</v>
      </c>
      <c r="O43" s="0" t="n">
        <v>2236310518</v>
      </c>
      <c r="P43" s="0" t="n">
        <v>2236310518</v>
      </c>
      <c r="Q43" s="1" t="n">
        <v>-890000.1</v>
      </c>
    </row>
    <row r="44" customFormat="false" ht="15" hidden="false" customHeight="false" outlineLevel="0" collapsed="false">
      <c r="B44" s="0" t="s">
        <v>70</v>
      </c>
      <c r="C44" s="0" t="n">
        <v>20201231</v>
      </c>
      <c r="D44" s="0" t="str">
        <f aca="false">MID(C44,1,4)</f>
        <v>2020</v>
      </c>
      <c r="E44" s="0" t="str">
        <f aca="false">MID(C44,5,2)</f>
        <v>12</v>
      </c>
      <c r="F44" s="0" t="str">
        <f aca="false">MID(C44,7,2)</f>
        <v>31</v>
      </c>
      <c r="G44" s="0" t="str">
        <f aca="false">CONCATENATE(F44,"/",E44,"/",D44)</f>
        <v>31/12/2020</v>
      </c>
      <c r="H44" s="0" t="n">
        <v>20201231</v>
      </c>
      <c r="I44" s="0" t="str">
        <f aca="false">MID(H44,1,4)</f>
        <v>2020</v>
      </c>
      <c r="J44" s="0" t="str">
        <f aca="false">MID(H44,5,2)</f>
        <v>12</v>
      </c>
      <c r="K44" s="0" t="str">
        <f aca="false">MID(H44,7,2)</f>
        <v>31</v>
      </c>
      <c r="L44" s="0" t="str">
        <f aca="false">CONCATENATE(K44,"/",J44,"/",I44)</f>
        <v>31/12/2020</v>
      </c>
      <c r="M44" s="0" t="s">
        <v>59</v>
      </c>
      <c r="N44" s="0" t="s">
        <v>60</v>
      </c>
      <c r="O44" s="0" t="n">
        <v>2236310518</v>
      </c>
      <c r="P44" s="0" t="n">
        <v>2236310518</v>
      </c>
      <c r="Q44" s="1" t="n">
        <v>-1000.1</v>
      </c>
    </row>
    <row r="45" customFormat="false" ht="15" hidden="false" customHeight="false" outlineLevel="0" collapsed="false">
      <c r="B45" s="0" t="s">
        <v>71</v>
      </c>
      <c r="C45" s="0" t="n">
        <v>20201231</v>
      </c>
      <c r="D45" s="0" t="str">
        <f aca="false">MID(C45,1,4)</f>
        <v>2020</v>
      </c>
      <c r="E45" s="0" t="str">
        <f aca="false">MID(C45,5,2)</f>
        <v>12</v>
      </c>
      <c r="F45" s="0" t="str">
        <f aca="false">MID(C45,7,2)</f>
        <v>31</v>
      </c>
      <c r="G45" s="0" t="str">
        <f aca="false">CONCATENATE(F45,"/",E45,"/",D45)</f>
        <v>31/12/2020</v>
      </c>
      <c r="H45" s="0" t="n">
        <v>20201231</v>
      </c>
      <c r="I45" s="0" t="str">
        <f aca="false">MID(H45,1,4)</f>
        <v>2020</v>
      </c>
      <c r="J45" s="0" t="str">
        <f aca="false">MID(H45,5,2)</f>
        <v>12</v>
      </c>
      <c r="K45" s="0" t="str">
        <f aca="false">MID(H45,7,2)</f>
        <v>31</v>
      </c>
      <c r="L45" s="0" t="str">
        <f aca="false">CONCATENATE(K45,"/",J45,"/",I45)</f>
        <v>31/12/2020</v>
      </c>
      <c r="M45" s="0" t="s">
        <v>59</v>
      </c>
      <c r="N45" s="0" t="s">
        <v>60</v>
      </c>
      <c r="O45" s="0" t="n">
        <v>2236310518</v>
      </c>
      <c r="P45" s="0" t="n">
        <v>2236310518</v>
      </c>
      <c r="Q45" s="1" t="n">
        <v>-3200.1</v>
      </c>
    </row>
    <row r="46" customFormat="false" ht="15" hidden="false" customHeight="false" outlineLevel="0" collapsed="false">
      <c r="B46" s="0" t="s">
        <v>72</v>
      </c>
      <c r="C46" s="0" t="n">
        <v>20201231</v>
      </c>
      <c r="D46" s="0" t="str">
        <f aca="false">MID(C46,1,4)</f>
        <v>2020</v>
      </c>
      <c r="E46" s="0" t="str">
        <f aca="false">MID(C46,5,2)</f>
        <v>12</v>
      </c>
      <c r="F46" s="0" t="str">
        <f aca="false">MID(C46,7,2)</f>
        <v>31</v>
      </c>
      <c r="G46" s="0" t="str">
        <f aca="false">CONCATENATE(F46,"/",E46,"/",D46)</f>
        <v>31/12/2020</v>
      </c>
      <c r="H46" s="0" t="n">
        <v>20201231</v>
      </c>
      <c r="I46" s="0" t="str">
        <f aca="false">MID(H46,1,4)</f>
        <v>2020</v>
      </c>
      <c r="J46" s="0" t="str">
        <f aca="false">MID(H46,5,2)</f>
        <v>12</v>
      </c>
      <c r="K46" s="0" t="str">
        <f aca="false">MID(H46,7,2)</f>
        <v>31</v>
      </c>
      <c r="L46" s="0" t="str">
        <f aca="false">CONCATENATE(K46,"/",J46,"/",I46)</f>
        <v>31/12/2020</v>
      </c>
      <c r="M46" s="0" t="s">
        <v>59</v>
      </c>
      <c r="N46" s="0" t="s">
        <v>60</v>
      </c>
      <c r="O46" s="0" t="n">
        <v>2236310518</v>
      </c>
      <c r="P46" s="0" t="n">
        <v>2236310518</v>
      </c>
      <c r="Q46" s="1" t="n">
        <v>-62249.77</v>
      </c>
    </row>
    <row r="47" customFormat="false" ht="15" hidden="false" customHeight="false" outlineLevel="0" collapsed="false">
      <c r="B47" s="0" t="s">
        <v>73</v>
      </c>
      <c r="C47" s="0" t="n">
        <v>20201116</v>
      </c>
      <c r="D47" s="0" t="str">
        <f aca="false">MID(C47,1,4)</f>
        <v>2020</v>
      </c>
      <c r="E47" s="0" t="str">
        <f aca="false">MID(C47,5,2)</f>
        <v>11</v>
      </c>
      <c r="F47" s="0" t="str">
        <f aca="false">MID(C47,7,2)</f>
        <v>16</v>
      </c>
      <c r="G47" s="0" t="str">
        <f aca="false">CONCATENATE(F47,"/",E47,"/",D47)</f>
        <v>16/11/2020</v>
      </c>
      <c r="H47" s="0" t="n">
        <v>20201116</v>
      </c>
      <c r="I47" s="0" t="str">
        <f aca="false">MID(H47,1,4)</f>
        <v>2020</v>
      </c>
      <c r="J47" s="0" t="str">
        <f aca="false">MID(H47,5,2)</f>
        <v>11</v>
      </c>
      <c r="K47" s="0" t="str">
        <f aca="false">MID(H47,7,2)</f>
        <v>16</v>
      </c>
      <c r="L47" s="0" t="str">
        <f aca="false">CONCATENATE(K47,"/",J47,"/",I47)</f>
        <v>16/11/2020</v>
      </c>
      <c r="M47" s="0" t="s">
        <v>59</v>
      </c>
      <c r="N47" s="0" t="s">
        <v>60</v>
      </c>
      <c r="O47" s="0" t="n">
        <v>2236310518</v>
      </c>
      <c r="P47" s="0" t="n">
        <v>2236310518</v>
      </c>
      <c r="Q47" s="1" t="n">
        <v>-132424.47</v>
      </c>
    </row>
    <row r="48" customFormat="false" ht="15" hidden="false" customHeight="false" outlineLevel="0" collapsed="false">
      <c r="B48" s="0" t="s">
        <v>66</v>
      </c>
      <c r="C48" s="0" t="n">
        <v>20201231</v>
      </c>
      <c r="D48" s="0" t="str">
        <f aca="false">MID(C48,1,4)</f>
        <v>2020</v>
      </c>
      <c r="E48" s="0" t="str">
        <f aca="false">MID(C48,5,2)</f>
        <v>12</v>
      </c>
      <c r="F48" s="0" t="str">
        <f aca="false">MID(C48,7,2)</f>
        <v>31</v>
      </c>
      <c r="G48" s="0" t="str">
        <f aca="false">CONCATENATE(F48,"/",E48,"/",D48)</f>
        <v>31/12/2020</v>
      </c>
      <c r="H48" s="0" t="n">
        <v>20201231</v>
      </c>
      <c r="I48" s="0" t="str">
        <f aca="false">MID(H48,1,4)</f>
        <v>2020</v>
      </c>
      <c r="J48" s="0" t="str">
        <f aca="false">MID(H48,5,2)</f>
        <v>12</v>
      </c>
      <c r="K48" s="0" t="str">
        <f aca="false">MID(H48,7,2)</f>
        <v>31</v>
      </c>
      <c r="L48" s="0" t="str">
        <f aca="false">CONCATENATE(K48,"/",J48,"/",I48)</f>
        <v>31/12/2020</v>
      </c>
      <c r="M48" s="0" t="s">
        <v>59</v>
      </c>
      <c r="N48" s="0" t="s">
        <v>60</v>
      </c>
      <c r="O48" s="0" t="n">
        <v>2236310518</v>
      </c>
      <c r="P48" s="0" t="n">
        <v>2236310518</v>
      </c>
      <c r="Q48" s="1" t="n">
        <v>-67922.23</v>
      </c>
    </row>
    <row r="49" customFormat="false" ht="15" hidden="false" customHeight="false" outlineLevel="0" collapsed="false">
      <c r="B49" s="0" t="s">
        <v>74</v>
      </c>
      <c r="C49" s="0" t="n">
        <v>20201231</v>
      </c>
      <c r="D49" s="0" t="str">
        <f aca="false">MID(C49,1,4)</f>
        <v>2020</v>
      </c>
      <c r="E49" s="0" t="str">
        <f aca="false">MID(C49,5,2)</f>
        <v>12</v>
      </c>
      <c r="F49" s="0" t="str">
        <f aca="false">MID(C49,7,2)</f>
        <v>31</v>
      </c>
      <c r="G49" s="0" t="str">
        <f aca="false">CONCATENATE(F49,"/",E49,"/",D49)</f>
        <v>31/12/2020</v>
      </c>
      <c r="H49" s="0" t="n">
        <v>20201231</v>
      </c>
      <c r="I49" s="0" t="str">
        <f aca="false">MID(H49,1,4)</f>
        <v>2020</v>
      </c>
      <c r="J49" s="0" t="str">
        <f aca="false">MID(H49,5,2)</f>
        <v>12</v>
      </c>
      <c r="K49" s="0" t="str">
        <f aca="false">MID(H49,7,2)</f>
        <v>31</v>
      </c>
      <c r="L49" s="0" t="str">
        <f aca="false">CONCATENATE(K49,"/",J49,"/",I49)</f>
        <v>31/12/2020</v>
      </c>
      <c r="M49" s="0" t="s">
        <v>59</v>
      </c>
      <c r="N49" s="0" t="s">
        <v>60</v>
      </c>
      <c r="O49" s="0" t="n">
        <v>2236310518</v>
      </c>
      <c r="P49" s="0" t="n">
        <v>2236310518</v>
      </c>
      <c r="Q49" s="1" t="n">
        <v>-273599.66</v>
      </c>
    </row>
    <row r="50" customFormat="false" ht="15" hidden="false" customHeight="false" outlineLevel="0" collapsed="false">
      <c r="B50" s="0" t="s">
        <v>75</v>
      </c>
      <c r="C50" s="0" t="n">
        <v>20201231</v>
      </c>
      <c r="D50" s="0" t="str">
        <f aca="false">MID(C50,1,4)</f>
        <v>2020</v>
      </c>
      <c r="E50" s="0" t="str">
        <f aca="false">MID(C50,5,2)</f>
        <v>12</v>
      </c>
      <c r="F50" s="0" t="str">
        <f aca="false">MID(C50,7,2)</f>
        <v>31</v>
      </c>
      <c r="G50" s="0" t="str">
        <f aca="false">CONCATENATE(F50,"/",E50,"/",D50)</f>
        <v>31/12/2020</v>
      </c>
      <c r="H50" s="0" t="n">
        <v>20201231</v>
      </c>
      <c r="I50" s="0" t="str">
        <f aca="false">MID(H50,1,4)</f>
        <v>2020</v>
      </c>
      <c r="J50" s="0" t="str">
        <f aca="false">MID(H50,5,2)</f>
        <v>12</v>
      </c>
      <c r="K50" s="0" t="str">
        <f aca="false">MID(H50,7,2)</f>
        <v>31</v>
      </c>
      <c r="L50" s="0" t="str">
        <f aca="false">CONCATENATE(K50,"/",J50,"/",I50)</f>
        <v>31/12/2020</v>
      </c>
      <c r="M50" s="0" t="s">
        <v>59</v>
      </c>
      <c r="N50" s="0" t="s">
        <v>60</v>
      </c>
      <c r="O50" s="0" t="n">
        <v>2236310518</v>
      </c>
      <c r="P50" s="0" t="n">
        <v>2236310518</v>
      </c>
      <c r="Q50" s="1" t="n">
        <v>-877321.15</v>
      </c>
    </row>
    <row r="51" customFormat="false" ht="15" hidden="false" customHeight="false" outlineLevel="0" collapsed="false">
      <c r="B51" s="0" t="s">
        <v>76</v>
      </c>
      <c r="C51" s="0" t="n">
        <v>20201231</v>
      </c>
      <c r="D51" s="0" t="str">
        <f aca="false">MID(C51,1,4)</f>
        <v>2020</v>
      </c>
      <c r="E51" s="0" t="str">
        <f aca="false">MID(C51,5,2)</f>
        <v>12</v>
      </c>
      <c r="F51" s="0" t="str">
        <f aca="false">MID(C51,7,2)</f>
        <v>31</v>
      </c>
      <c r="G51" s="0" t="str">
        <f aca="false">CONCATENATE(F51,"/",E51,"/",D51)</f>
        <v>31/12/2020</v>
      </c>
      <c r="H51" s="0" t="n">
        <v>20201231</v>
      </c>
      <c r="I51" s="0" t="str">
        <f aca="false">MID(H51,1,4)</f>
        <v>2020</v>
      </c>
      <c r="J51" s="0" t="str">
        <f aca="false">MID(H51,5,2)</f>
        <v>12</v>
      </c>
      <c r="K51" s="0" t="str">
        <f aca="false">MID(H51,7,2)</f>
        <v>31</v>
      </c>
      <c r="L51" s="0" t="str">
        <f aca="false">CONCATENATE(K51,"/",J51,"/",I51)</f>
        <v>31/12/2020</v>
      </c>
      <c r="M51" s="0" t="s">
        <v>59</v>
      </c>
      <c r="N51" s="0" t="s">
        <v>60</v>
      </c>
      <c r="O51" s="0" t="n">
        <v>2236310518</v>
      </c>
      <c r="P51" s="0" t="n">
        <v>2236310518</v>
      </c>
      <c r="Q51" s="1" t="n">
        <v>-564348.37</v>
      </c>
    </row>
    <row r="52" customFormat="false" ht="15" hidden="false" customHeight="false" outlineLevel="0" collapsed="false">
      <c r="B52" s="0" t="s">
        <v>77</v>
      </c>
      <c r="C52" s="0" t="n">
        <v>20201231</v>
      </c>
      <c r="D52" s="0" t="str">
        <f aca="false">MID(C52,1,4)</f>
        <v>2020</v>
      </c>
      <c r="E52" s="0" t="str">
        <f aca="false">MID(C52,5,2)</f>
        <v>12</v>
      </c>
      <c r="F52" s="0" t="str">
        <f aca="false">MID(C52,7,2)</f>
        <v>31</v>
      </c>
      <c r="G52" s="0" t="str">
        <f aca="false">CONCATENATE(F52,"/",E52,"/",D52)</f>
        <v>31/12/2020</v>
      </c>
      <c r="H52" s="0" t="n">
        <v>20201231</v>
      </c>
      <c r="I52" s="0" t="str">
        <f aca="false">MID(H52,1,4)</f>
        <v>2020</v>
      </c>
      <c r="J52" s="0" t="str">
        <f aca="false">MID(H52,5,2)</f>
        <v>12</v>
      </c>
      <c r="K52" s="0" t="str">
        <f aca="false">MID(H52,7,2)</f>
        <v>31</v>
      </c>
      <c r="L52" s="0" t="str">
        <f aca="false">CONCATENATE(K52,"/",J52,"/",I52)</f>
        <v>31/12/2020</v>
      </c>
      <c r="M52" s="0" t="s">
        <v>59</v>
      </c>
      <c r="N52" s="0" t="s">
        <v>60</v>
      </c>
      <c r="O52" s="0" t="n">
        <v>2236310518</v>
      </c>
      <c r="P52" s="0" t="n">
        <v>2236310518</v>
      </c>
      <c r="Q52" s="1" t="n">
        <v>-57407.44</v>
      </c>
    </row>
    <row r="53" customFormat="false" ht="15" hidden="false" customHeight="false" outlineLevel="0" collapsed="false">
      <c r="B53" s="0" t="s">
        <v>78</v>
      </c>
      <c r="C53" s="0" t="n">
        <v>20201231</v>
      </c>
      <c r="D53" s="0" t="str">
        <f aca="false">MID(C53,1,4)</f>
        <v>2020</v>
      </c>
      <c r="E53" s="0" t="str">
        <f aca="false">MID(C53,5,2)</f>
        <v>12</v>
      </c>
      <c r="F53" s="0" t="str">
        <f aca="false">MID(C53,7,2)</f>
        <v>31</v>
      </c>
      <c r="G53" s="0" t="str">
        <f aca="false">CONCATENATE(F53,"/",E53,"/",D53)</f>
        <v>31/12/2020</v>
      </c>
      <c r="H53" s="0" t="n">
        <v>20201231</v>
      </c>
      <c r="I53" s="0" t="str">
        <f aca="false">MID(H53,1,4)</f>
        <v>2020</v>
      </c>
      <c r="J53" s="0" t="str">
        <f aca="false">MID(H53,5,2)</f>
        <v>12</v>
      </c>
      <c r="K53" s="0" t="str">
        <f aca="false">MID(H53,7,2)</f>
        <v>31</v>
      </c>
      <c r="L53" s="0" t="str">
        <f aca="false">CONCATENATE(K53,"/",J53,"/",I53)</f>
        <v>31/12/2020</v>
      </c>
      <c r="M53" s="0" t="s">
        <v>59</v>
      </c>
      <c r="N53" s="0" t="s">
        <v>60</v>
      </c>
      <c r="O53" s="0" t="n">
        <v>2236310518</v>
      </c>
      <c r="P53" s="0" t="n">
        <v>2236310518</v>
      </c>
      <c r="Q53" s="1" t="n">
        <v>-24054.6</v>
      </c>
    </row>
    <row r="54" customFormat="false" ht="15" hidden="false" customHeight="false" outlineLevel="0" collapsed="false">
      <c r="B54" s="0" t="s">
        <v>79</v>
      </c>
      <c r="C54" s="0" t="n">
        <v>20201231</v>
      </c>
      <c r="D54" s="0" t="str">
        <f aca="false">MID(C54,1,4)</f>
        <v>2020</v>
      </c>
      <c r="E54" s="0" t="str">
        <f aca="false">MID(C54,5,2)</f>
        <v>12</v>
      </c>
      <c r="F54" s="0" t="str">
        <f aca="false">MID(C54,7,2)</f>
        <v>31</v>
      </c>
      <c r="G54" s="0" t="str">
        <f aca="false">CONCATENATE(F54,"/",E54,"/",D54)</f>
        <v>31/12/2020</v>
      </c>
      <c r="H54" s="0" t="n">
        <v>20201231</v>
      </c>
      <c r="I54" s="0" t="str">
        <f aca="false">MID(H54,1,4)</f>
        <v>2020</v>
      </c>
      <c r="J54" s="0" t="str">
        <f aca="false">MID(H54,5,2)</f>
        <v>12</v>
      </c>
      <c r="K54" s="0" t="str">
        <f aca="false">MID(H54,7,2)</f>
        <v>31</v>
      </c>
      <c r="L54" s="0" t="str">
        <f aca="false">CONCATENATE(K54,"/",J54,"/",I54)</f>
        <v>31/12/2020</v>
      </c>
      <c r="M54" s="0" t="s">
        <v>59</v>
      </c>
      <c r="N54" s="0" t="s">
        <v>60</v>
      </c>
      <c r="O54" s="0" t="n">
        <v>2236310518</v>
      </c>
      <c r="P54" s="0" t="n">
        <v>2236310518</v>
      </c>
      <c r="Q54" s="1" t="n">
        <v>-32732.47</v>
      </c>
    </row>
    <row r="55" customFormat="false" ht="15" hidden="false" customHeight="false" outlineLevel="0" collapsed="false">
      <c r="B55" s="0" t="s">
        <v>80</v>
      </c>
      <c r="C55" s="0" t="n">
        <v>20201231</v>
      </c>
      <c r="D55" s="0" t="str">
        <f aca="false">MID(C55,1,4)</f>
        <v>2020</v>
      </c>
      <c r="E55" s="0" t="str">
        <f aca="false">MID(C55,5,2)</f>
        <v>12</v>
      </c>
      <c r="F55" s="0" t="str">
        <f aca="false">MID(C55,7,2)</f>
        <v>31</v>
      </c>
      <c r="G55" s="0" t="str">
        <f aca="false">CONCATENATE(F55,"/",E55,"/",D55)</f>
        <v>31/12/2020</v>
      </c>
      <c r="H55" s="0" t="n">
        <v>20201231</v>
      </c>
      <c r="I55" s="0" t="str">
        <f aca="false">MID(H55,1,4)</f>
        <v>2020</v>
      </c>
      <c r="J55" s="0" t="str">
        <f aca="false">MID(H55,5,2)</f>
        <v>12</v>
      </c>
      <c r="K55" s="0" t="str">
        <f aca="false">MID(H55,7,2)</f>
        <v>31</v>
      </c>
      <c r="L55" s="0" t="str">
        <f aca="false">CONCATENATE(K55,"/",J55,"/",I55)</f>
        <v>31/12/2020</v>
      </c>
      <c r="M55" s="0" t="s">
        <v>59</v>
      </c>
      <c r="N55" s="0" t="s">
        <v>60</v>
      </c>
      <c r="O55" s="0" t="n">
        <v>2236310518</v>
      </c>
      <c r="P55" s="0" t="n">
        <v>2236310518</v>
      </c>
      <c r="Q55" s="1" t="n">
        <v>-26555.78</v>
      </c>
    </row>
    <row r="56" customFormat="false" ht="15" hidden="false" customHeight="false" outlineLevel="0" collapsed="false">
      <c r="B56" s="0" t="s">
        <v>81</v>
      </c>
      <c r="C56" s="0" t="n">
        <v>20201231</v>
      </c>
      <c r="D56" s="0" t="str">
        <f aca="false">MID(C56,1,4)</f>
        <v>2020</v>
      </c>
      <c r="E56" s="0" t="str">
        <f aca="false">MID(C56,5,2)</f>
        <v>12</v>
      </c>
      <c r="F56" s="0" t="str">
        <f aca="false">MID(C56,7,2)</f>
        <v>31</v>
      </c>
      <c r="G56" s="0" t="str">
        <f aca="false">CONCATENATE(F56,"/",E56,"/",D56)</f>
        <v>31/12/2020</v>
      </c>
      <c r="H56" s="0" t="n">
        <v>20201231</v>
      </c>
      <c r="I56" s="0" t="str">
        <f aca="false">MID(H56,1,4)</f>
        <v>2020</v>
      </c>
      <c r="J56" s="0" t="str">
        <f aca="false">MID(H56,5,2)</f>
        <v>12</v>
      </c>
      <c r="K56" s="0" t="str">
        <f aca="false">MID(H56,7,2)</f>
        <v>31</v>
      </c>
      <c r="L56" s="0" t="str">
        <f aca="false">CONCATENATE(K56,"/",J56,"/",I56)</f>
        <v>31/12/2020</v>
      </c>
      <c r="M56" s="0" t="s">
        <v>59</v>
      </c>
      <c r="N56" s="0" t="s">
        <v>60</v>
      </c>
      <c r="O56" s="0" t="n">
        <v>2236310518</v>
      </c>
      <c r="P56" s="0" t="n">
        <v>2236310518</v>
      </c>
      <c r="Q56" s="1" t="n">
        <v>-34432.1</v>
      </c>
    </row>
    <row r="57" customFormat="false" ht="15" hidden="false" customHeight="false" outlineLevel="0" collapsed="false">
      <c r="B57" s="0" t="s">
        <v>82</v>
      </c>
      <c r="C57" s="0" t="n">
        <v>20201231</v>
      </c>
      <c r="D57" s="0" t="str">
        <f aca="false">MID(C57,1,4)</f>
        <v>2020</v>
      </c>
      <c r="E57" s="0" t="str">
        <f aca="false">MID(C57,5,2)</f>
        <v>12</v>
      </c>
      <c r="F57" s="0" t="str">
        <f aca="false">MID(C57,7,2)</f>
        <v>31</v>
      </c>
      <c r="G57" s="0" t="str">
        <f aca="false">CONCATENATE(F57,"/",E57,"/",D57)</f>
        <v>31/12/2020</v>
      </c>
      <c r="H57" s="0" t="n">
        <v>20201231</v>
      </c>
      <c r="I57" s="0" t="str">
        <f aca="false">MID(H57,1,4)</f>
        <v>2020</v>
      </c>
      <c r="J57" s="0" t="str">
        <f aca="false">MID(H57,5,2)</f>
        <v>12</v>
      </c>
      <c r="K57" s="0" t="str">
        <f aca="false">MID(H57,7,2)</f>
        <v>31</v>
      </c>
      <c r="L57" s="0" t="str">
        <f aca="false">CONCATENATE(K57,"/",J57,"/",I57)</f>
        <v>31/12/2020</v>
      </c>
      <c r="M57" s="0" t="s">
        <v>59</v>
      </c>
      <c r="N57" s="0" t="s">
        <v>60</v>
      </c>
      <c r="O57" s="0" t="n">
        <v>2236310518</v>
      </c>
      <c r="P57" s="0" t="n">
        <v>2236310518</v>
      </c>
      <c r="Q57" s="1" t="n">
        <v>-51741.11</v>
      </c>
    </row>
    <row r="58" customFormat="false" ht="15" hidden="false" customHeight="false" outlineLevel="0" collapsed="false">
      <c r="B58" s="0" t="s">
        <v>83</v>
      </c>
      <c r="C58" s="0" t="n">
        <v>20201231</v>
      </c>
      <c r="D58" s="0" t="str">
        <f aca="false">MID(C58,1,4)</f>
        <v>2020</v>
      </c>
      <c r="E58" s="0" t="str">
        <f aca="false">MID(C58,5,2)</f>
        <v>12</v>
      </c>
      <c r="F58" s="0" t="str">
        <f aca="false">MID(C58,7,2)</f>
        <v>31</v>
      </c>
      <c r="G58" s="0" t="str">
        <f aca="false">CONCATENATE(F58,"/",E58,"/",D58)</f>
        <v>31/12/2020</v>
      </c>
      <c r="H58" s="0" t="n">
        <v>20201231</v>
      </c>
      <c r="I58" s="0" t="str">
        <f aca="false">MID(H58,1,4)</f>
        <v>2020</v>
      </c>
      <c r="J58" s="0" t="str">
        <f aca="false">MID(H58,5,2)</f>
        <v>12</v>
      </c>
      <c r="K58" s="0" t="str">
        <f aca="false">MID(H58,7,2)</f>
        <v>31</v>
      </c>
      <c r="L58" s="0" t="str">
        <f aca="false">CONCATENATE(K58,"/",J58,"/",I58)</f>
        <v>31/12/2020</v>
      </c>
      <c r="M58" s="0" t="s">
        <v>59</v>
      </c>
      <c r="N58" s="0" t="s">
        <v>60</v>
      </c>
      <c r="O58" s="0" t="n">
        <v>2236310518</v>
      </c>
      <c r="P58" s="0" t="n">
        <v>2236310518</v>
      </c>
      <c r="Q58" s="1" t="n">
        <v>-23274.96</v>
      </c>
    </row>
    <row r="59" customFormat="false" ht="15" hidden="false" customHeight="false" outlineLevel="0" collapsed="false">
      <c r="B59" s="0" t="s">
        <v>86</v>
      </c>
      <c r="C59" s="0" t="n">
        <v>20201201</v>
      </c>
      <c r="D59" s="0" t="str">
        <f aca="false">MID(C59,1,4)</f>
        <v>2020</v>
      </c>
      <c r="E59" s="0" t="str">
        <f aca="false">MID(C59,5,2)</f>
        <v>12</v>
      </c>
      <c r="F59" s="0" t="str">
        <f aca="false">MID(C59,7,2)</f>
        <v>01</v>
      </c>
      <c r="G59" s="0" t="str">
        <f aca="false">CONCATENATE(F59,"/",E59,"/",D59)</f>
        <v>01/12/2020</v>
      </c>
      <c r="H59" s="0" t="n">
        <v>20210130</v>
      </c>
      <c r="I59" s="0" t="str">
        <f aca="false">MID(H59,1,4)</f>
        <v>2021</v>
      </c>
      <c r="J59" s="0" t="str">
        <f aca="false">MID(H59,5,2)</f>
        <v>01</v>
      </c>
      <c r="K59" s="0" t="str">
        <f aca="false">MID(H59,7,2)</f>
        <v>30</v>
      </c>
      <c r="L59" s="0" t="str">
        <f aca="false">CONCATENATE(K59,"/",J59,"/",I59)</f>
        <v>30/01/2021</v>
      </c>
      <c r="M59" s="0" t="s">
        <v>87</v>
      </c>
      <c r="N59" s="0" t="s">
        <v>16</v>
      </c>
      <c r="O59" s="0" t="n">
        <v>533920526</v>
      </c>
      <c r="P59" s="0" t="n">
        <v>81001430529</v>
      </c>
      <c r="Q59" s="1" t="n">
        <v>-1008.6</v>
      </c>
    </row>
    <row r="60" customFormat="false" ht="15" hidden="false" customHeight="false" outlineLevel="0" collapsed="false">
      <c r="B60" s="0" t="s">
        <v>88</v>
      </c>
      <c r="C60" s="0" t="n">
        <v>20201201</v>
      </c>
      <c r="D60" s="0" t="str">
        <f aca="false">MID(C60,1,4)</f>
        <v>2020</v>
      </c>
      <c r="E60" s="0" t="str">
        <f aca="false">MID(C60,5,2)</f>
        <v>12</v>
      </c>
      <c r="F60" s="0" t="str">
        <f aca="false">MID(C60,7,2)</f>
        <v>01</v>
      </c>
      <c r="G60" s="0" t="str">
        <f aca="false">CONCATENATE(F60,"/",E60,"/",D60)</f>
        <v>01/12/2020</v>
      </c>
      <c r="H60" s="0" t="n">
        <v>20210130</v>
      </c>
      <c r="I60" s="0" t="str">
        <f aca="false">MID(H60,1,4)</f>
        <v>2021</v>
      </c>
      <c r="J60" s="0" t="str">
        <f aca="false">MID(H60,5,2)</f>
        <v>01</v>
      </c>
      <c r="K60" s="0" t="str">
        <f aca="false">MID(H60,7,2)</f>
        <v>30</v>
      </c>
      <c r="L60" s="0" t="str">
        <f aca="false">CONCATENATE(K60,"/",J60,"/",I60)</f>
        <v>30/01/2021</v>
      </c>
      <c r="M60" s="0" t="s">
        <v>87</v>
      </c>
      <c r="N60" s="0" t="s">
        <v>16</v>
      </c>
      <c r="O60" s="0" t="n">
        <v>533920526</v>
      </c>
      <c r="P60" s="0" t="n">
        <v>81001430529</v>
      </c>
      <c r="Q60" s="1" t="n">
        <v>-219.6</v>
      </c>
    </row>
    <row r="61" customFormat="false" ht="15" hidden="false" customHeight="false" outlineLevel="0" collapsed="false">
      <c r="B61" s="0" t="s">
        <v>89</v>
      </c>
      <c r="C61" s="0" t="n">
        <v>20201201</v>
      </c>
      <c r="D61" s="0" t="str">
        <f aca="false">MID(C61,1,4)</f>
        <v>2020</v>
      </c>
      <c r="E61" s="0" t="str">
        <f aca="false">MID(C61,5,2)</f>
        <v>12</v>
      </c>
      <c r="F61" s="0" t="str">
        <f aca="false">MID(C61,7,2)</f>
        <v>01</v>
      </c>
      <c r="G61" s="0" t="str">
        <f aca="false">CONCATENATE(F61,"/",E61,"/",D61)</f>
        <v>01/12/2020</v>
      </c>
      <c r="H61" s="0" t="n">
        <v>20210130</v>
      </c>
      <c r="I61" s="0" t="str">
        <f aca="false">MID(H61,1,4)</f>
        <v>2021</v>
      </c>
      <c r="J61" s="0" t="str">
        <f aca="false">MID(H61,5,2)</f>
        <v>01</v>
      </c>
      <c r="K61" s="0" t="str">
        <f aca="false">MID(H61,7,2)</f>
        <v>30</v>
      </c>
      <c r="L61" s="0" t="str">
        <f aca="false">CONCATENATE(K61,"/",J61,"/",I61)</f>
        <v>30/01/2021</v>
      </c>
      <c r="M61" s="0" t="s">
        <v>87</v>
      </c>
      <c r="N61" s="0" t="s">
        <v>16</v>
      </c>
      <c r="O61" s="0" t="n">
        <v>533920526</v>
      </c>
      <c r="P61" s="0" t="n">
        <v>81001430529</v>
      </c>
      <c r="Q61" s="1" t="n">
        <v>-1199.1</v>
      </c>
    </row>
    <row r="62" customFormat="false" ht="15" hidden="false" customHeight="false" outlineLevel="0" collapsed="false">
      <c r="B62" s="0" t="s">
        <v>90</v>
      </c>
      <c r="C62" s="0" t="n">
        <v>20201130</v>
      </c>
      <c r="D62" s="0" t="str">
        <f aca="false">MID(C62,1,4)</f>
        <v>2020</v>
      </c>
      <c r="E62" s="0" t="str">
        <f aca="false">MID(C62,5,2)</f>
        <v>11</v>
      </c>
      <c r="F62" s="0" t="str">
        <f aca="false">MID(C62,7,2)</f>
        <v>30</v>
      </c>
      <c r="G62" s="0" t="str">
        <f aca="false">CONCATENATE(F62,"/",E62,"/",D62)</f>
        <v>30/11/2020</v>
      </c>
      <c r="H62" s="0" t="n">
        <v>20210131</v>
      </c>
      <c r="I62" s="0" t="str">
        <f aca="false">MID(H62,1,4)</f>
        <v>2021</v>
      </c>
      <c r="J62" s="0" t="str">
        <f aca="false">MID(H62,5,2)</f>
        <v>01</v>
      </c>
      <c r="K62" s="0" t="str">
        <f aca="false">MID(H62,7,2)</f>
        <v>31</v>
      </c>
      <c r="L62" s="0" t="str">
        <f aca="false">CONCATENATE(K62,"/",J62,"/",I62)</f>
        <v>31/01/2021</v>
      </c>
      <c r="M62" s="0" t="s">
        <v>91</v>
      </c>
      <c r="N62" s="0" t="s">
        <v>38</v>
      </c>
      <c r="O62" s="0" t="n">
        <v>1341000485</v>
      </c>
      <c r="P62" s="0" t="n">
        <v>1341000485</v>
      </c>
      <c r="Q62" s="1" t="n">
        <v>-1220.6</v>
      </c>
    </row>
    <row r="63" customFormat="false" ht="15" hidden="false" customHeight="false" outlineLevel="0" collapsed="false">
      <c r="B63" s="0" t="s">
        <v>92</v>
      </c>
      <c r="C63" s="0" t="n">
        <v>20200807</v>
      </c>
      <c r="D63" s="0" t="str">
        <f aca="false">MID(C63,1,4)</f>
        <v>2020</v>
      </c>
      <c r="E63" s="0" t="str">
        <f aca="false">MID(C63,5,2)</f>
        <v>08</v>
      </c>
      <c r="F63" s="0" t="str">
        <f aca="false">MID(C63,7,2)</f>
        <v>07</v>
      </c>
      <c r="G63" s="0" t="str">
        <f aca="false">CONCATENATE(F63,"/",E63,"/",D63)</f>
        <v>07/08/2020</v>
      </c>
      <c r="H63" s="0" t="n">
        <v>20201006</v>
      </c>
      <c r="I63" s="0" t="str">
        <f aca="false">MID(H63,1,4)</f>
        <v>2020</v>
      </c>
      <c r="J63" s="0" t="str">
        <f aca="false">MID(H63,5,2)</f>
        <v>10</v>
      </c>
      <c r="K63" s="0" t="str">
        <f aca="false">MID(H63,7,2)</f>
        <v>06</v>
      </c>
      <c r="L63" s="0" t="str">
        <f aca="false">CONCATENATE(K63,"/",J63,"/",I63)</f>
        <v>06/10/2020</v>
      </c>
      <c r="M63" s="0" t="s">
        <v>93</v>
      </c>
      <c r="N63" s="0" t="s">
        <v>16</v>
      </c>
      <c r="O63" s="0" t="n">
        <v>989890520</v>
      </c>
      <c r="P63" s="0" t="n">
        <v>989890520</v>
      </c>
      <c r="Q63" s="1" t="n">
        <v>-1602.48</v>
      </c>
    </row>
    <row r="64" customFormat="false" ht="15" hidden="false" customHeight="false" outlineLevel="0" collapsed="false">
      <c r="B64" s="0" t="n">
        <v>972</v>
      </c>
      <c r="C64" s="0" t="n">
        <v>20201106</v>
      </c>
      <c r="D64" s="0" t="str">
        <f aca="false">MID(C64,1,4)</f>
        <v>2020</v>
      </c>
      <c r="E64" s="0" t="str">
        <f aca="false">MID(C64,5,2)</f>
        <v>11</v>
      </c>
      <c r="F64" s="0" t="str">
        <f aca="false">MID(C64,7,2)</f>
        <v>06</v>
      </c>
      <c r="G64" s="0" t="str">
        <f aca="false">CONCATENATE(F64,"/",E64,"/",D64)</f>
        <v>06/11/2020</v>
      </c>
      <c r="H64" s="0" t="n">
        <v>20210106</v>
      </c>
      <c r="I64" s="0" t="str">
        <f aca="false">MID(H64,1,4)</f>
        <v>2021</v>
      </c>
      <c r="J64" s="0" t="str">
        <f aca="false">MID(H64,5,2)</f>
        <v>01</v>
      </c>
      <c r="K64" s="0" t="str">
        <f aca="false">MID(H64,7,2)</f>
        <v>06</v>
      </c>
      <c r="L64" s="0" t="str">
        <f aca="false">CONCATENATE(K64,"/",J64,"/",I64)</f>
        <v>06/01/2021</v>
      </c>
      <c r="M64" s="0" t="s">
        <v>94</v>
      </c>
      <c r="N64" s="0" t="s">
        <v>16</v>
      </c>
      <c r="O64" s="0" t="n">
        <v>524570520</v>
      </c>
      <c r="P64" s="0" t="n">
        <v>81001810522</v>
      </c>
      <c r="Q64" s="1" t="n">
        <v>-667.12</v>
      </c>
    </row>
    <row r="65" customFormat="false" ht="15" hidden="false" customHeight="false" outlineLevel="0" collapsed="false">
      <c r="B65" s="0" t="n">
        <v>973</v>
      </c>
      <c r="C65" s="0" t="n">
        <v>20201106</v>
      </c>
      <c r="D65" s="0" t="str">
        <f aca="false">MID(C65,1,4)</f>
        <v>2020</v>
      </c>
      <c r="E65" s="0" t="str">
        <f aca="false">MID(C65,5,2)</f>
        <v>11</v>
      </c>
      <c r="F65" s="0" t="str">
        <f aca="false">MID(C65,7,2)</f>
        <v>06</v>
      </c>
      <c r="G65" s="0" t="str">
        <f aca="false">CONCATENATE(F65,"/",E65,"/",D65)</f>
        <v>06/11/2020</v>
      </c>
      <c r="H65" s="0" t="n">
        <v>20210106</v>
      </c>
      <c r="I65" s="0" t="str">
        <f aca="false">MID(H65,1,4)</f>
        <v>2021</v>
      </c>
      <c r="J65" s="0" t="str">
        <f aca="false">MID(H65,5,2)</f>
        <v>01</v>
      </c>
      <c r="K65" s="0" t="str">
        <f aca="false">MID(H65,7,2)</f>
        <v>06</v>
      </c>
      <c r="L65" s="0" t="str">
        <f aca="false">CONCATENATE(K65,"/",J65,"/",I65)</f>
        <v>06/01/2021</v>
      </c>
      <c r="M65" s="0" t="s">
        <v>94</v>
      </c>
      <c r="N65" s="0" t="s">
        <v>16</v>
      </c>
      <c r="O65" s="0" t="n">
        <v>524570520</v>
      </c>
      <c r="P65" s="0" t="n">
        <v>81001810522</v>
      </c>
      <c r="Q65" s="1" t="n">
        <v>-536.3</v>
      </c>
    </row>
    <row r="66" customFormat="false" ht="15" hidden="false" customHeight="false" outlineLevel="0" collapsed="false">
      <c r="B66" s="0" t="n">
        <v>974</v>
      </c>
      <c r="C66" s="0" t="n">
        <v>20201106</v>
      </c>
      <c r="D66" s="0" t="str">
        <f aca="false">MID(C66,1,4)</f>
        <v>2020</v>
      </c>
      <c r="E66" s="0" t="str">
        <f aca="false">MID(C66,5,2)</f>
        <v>11</v>
      </c>
      <c r="F66" s="0" t="str">
        <f aca="false">MID(C66,7,2)</f>
        <v>06</v>
      </c>
      <c r="G66" s="0" t="str">
        <f aca="false">CONCATENATE(F66,"/",E66,"/",D66)</f>
        <v>06/11/2020</v>
      </c>
      <c r="H66" s="0" t="n">
        <v>20210106</v>
      </c>
      <c r="I66" s="0" t="str">
        <f aca="false">MID(H66,1,4)</f>
        <v>2021</v>
      </c>
      <c r="J66" s="0" t="str">
        <f aca="false">MID(H66,5,2)</f>
        <v>01</v>
      </c>
      <c r="K66" s="0" t="str">
        <f aca="false">MID(H66,7,2)</f>
        <v>06</v>
      </c>
      <c r="L66" s="0" t="str">
        <f aca="false">CONCATENATE(K66,"/",J66,"/",I66)</f>
        <v>06/01/2021</v>
      </c>
      <c r="M66" s="0" t="s">
        <v>94</v>
      </c>
      <c r="N66" s="0" t="s">
        <v>16</v>
      </c>
      <c r="O66" s="0" t="n">
        <v>524570520</v>
      </c>
      <c r="P66" s="0" t="n">
        <v>81001810522</v>
      </c>
      <c r="Q66" s="1" t="n">
        <v>-677.4</v>
      </c>
    </row>
    <row r="67" customFormat="false" ht="15" hidden="false" customHeight="false" outlineLevel="0" collapsed="false">
      <c r="B67" s="0" t="n">
        <v>975</v>
      </c>
      <c r="C67" s="0" t="n">
        <v>20201106</v>
      </c>
      <c r="D67" s="0" t="str">
        <f aca="false">MID(C67,1,4)</f>
        <v>2020</v>
      </c>
      <c r="E67" s="0" t="str">
        <f aca="false">MID(C67,5,2)</f>
        <v>11</v>
      </c>
      <c r="F67" s="0" t="str">
        <f aca="false">MID(C67,7,2)</f>
        <v>06</v>
      </c>
      <c r="G67" s="0" t="str">
        <f aca="false">CONCATENATE(F67,"/",E67,"/",D67)</f>
        <v>06/11/2020</v>
      </c>
      <c r="H67" s="0" t="n">
        <v>20210106</v>
      </c>
      <c r="I67" s="0" t="str">
        <f aca="false">MID(H67,1,4)</f>
        <v>2021</v>
      </c>
      <c r="J67" s="0" t="str">
        <f aca="false">MID(H67,5,2)</f>
        <v>01</v>
      </c>
      <c r="K67" s="0" t="str">
        <f aca="false">MID(H67,7,2)</f>
        <v>06</v>
      </c>
      <c r="L67" s="0" t="str">
        <f aca="false">CONCATENATE(K67,"/",J67,"/",I67)</f>
        <v>06/01/2021</v>
      </c>
      <c r="M67" s="0" t="s">
        <v>94</v>
      </c>
      <c r="N67" s="0" t="s">
        <v>16</v>
      </c>
      <c r="O67" s="0" t="n">
        <v>524570520</v>
      </c>
      <c r="P67" s="0" t="n">
        <v>81001810522</v>
      </c>
      <c r="Q67" s="1" t="n">
        <v>-522.35</v>
      </c>
    </row>
    <row r="68" customFormat="false" ht="15" hidden="false" customHeight="false" outlineLevel="0" collapsed="false">
      <c r="B68" s="0" t="n">
        <v>976</v>
      </c>
      <c r="C68" s="0" t="n">
        <v>20201106</v>
      </c>
      <c r="D68" s="0" t="str">
        <f aca="false">MID(C68,1,4)</f>
        <v>2020</v>
      </c>
      <c r="E68" s="0" t="str">
        <f aca="false">MID(C68,5,2)</f>
        <v>11</v>
      </c>
      <c r="F68" s="0" t="str">
        <f aca="false">MID(C68,7,2)</f>
        <v>06</v>
      </c>
      <c r="G68" s="0" t="str">
        <f aca="false">CONCATENATE(F68,"/",E68,"/",D68)</f>
        <v>06/11/2020</v>
      </c>
      <c r="H68" s="0" t="n">
        <v>20210106</v>
      </c>
      <c r="I68" s="0" t="str">
        <f aca="false">MID(H68,1,4)</f>
        <v>2021</v>
      </c>
      <c r="J68" s="0" t="str">
        <f aca="false">MID(H68,5,2)</f>
        <v>01</v>
      </c>
      <c r="K68" s="0" t="str">
        <f aca="false">MID(H68,7,2)</f>
        <v>06</v>
      </c>
      <c r="L68" s="0" t="str">
        <f aca="false">CONCATENATE(K68,"/",J68,"/",I68)</f>
        <v>06/01/2021</v>
      </c>
      <c r="M68" s="0" t="s">
        <v>94</v>
      </c>
      <c r="N68" s="0" t="s">
        <v>16</v>
      </c>
      <c r="O68" s="0" t="n">
        <v>524570520</v>
      </c>
      <c r="P68" s="0" t="n">
        <v>81001810522</v>
      </c>
      <c r="Q68" s="1" t="n">
        <v>-405.17</v>
      </c>
    </row>
    <row r="69" customFormat="false" ht="15" hidden="false" customHeight="false" outlineLevel="0" collapsed="false">
      <c r="B69" s="0" t="n">
        <v>1068</v>
      </c>
      <c r="C69" s="0" t="n">
        <v>20201203</v>
      </c>
      <c r="D69" s="0" t="str">
        <f aca="false">MID(C69,1,4)</f>
        <v>2020</v>
      </c>
      <c r="E69" s="0" t="str">
        <f aca="false">MID(C69,5,2)</f>
        <v>12</v>
      </c>
      <c r="F69" s="0" t="str">
        <f aca="false">MID(C69,7,2)</f>
        <v>03</v>
      </c>
      <c r="G69" s="0" t="str">
        <f aca="false">CONCATENATE(F69,"/",E69,"/",D69)</f>
        <v>03/12/2020</v>
      </c>
      <c r="H69" s="0" t="n">
        <v>20210201</v>
      </c>
      <c r="I69" s="0" t="str">
        <f aca="false">MID(H69,1,4)</f>
        <v>2021</v>
      </c>
      <c r="J69" s="0" t="str">
        <f aca="false">MID(H69,5,2)</f>
        <v>02</v>
      </c>
      <c r="K69" s="0" t="str">
        <f aca="false">MID(H69,7,2)</f>
        <v>01</v>
      </c>
      <c r="L69" s="0" t="str">
        <f aca="false">CONCATENATE(K69,"/",J69,"/",I69)</f>
        <v>01/02/2021</v>
      </c>
      <c r="M69" s="0" t="s">
        <v>94</v>
      </c>
      <c r="N69" s="0" t="s">
        <v>16</v>
      </c>
      <c r="O69" s="0" t="n">
        <v>524570520</v>
      </c>
      <c r="P69" s="0" t="n">
        <v>81001810522</v>
      </c>
      <c r="Q69" s="1" t="n">
        <v>-645.6</v>
      </c>
    </row>
    <row r="70" customFormat="false" ht="15" hidden="false" customHeight="false" outlineLevel="0" collapsed="false">
      <c r="B70" s="0" t="n">
        <v>1069</v>
      </c>
      <c r="C70" s="0" t="n">
        <v>20201203</v>
      </c>
      <c r="D70" s="0" t="str">
        <f aca="false">MID(C70,1,4)</f>
        <v>2020</v>
      </c>
      <c r="E70" s="0" t="str">
        <f aca="false">MID(C70,5,2)</f>
        <v>12</v>
      </c>
      <c r="F70" s="0" t="str">
        <f aca="false">MID(C70,7,2)</f>
        <v>03</v>
      </c>
      <c r="G70" s="0" t="str">
        <f aca="false">CONCATENATE(F70,"/",E70,"/",D70)</f>
        <v>03/12/2020</v>
      </c>
      <c r="H70" s="0" t="n">
        <v>20210201</v>
      </c>
      <c r="I70" s="0" t="str">
        <f aca="false">MID(H70,1,4)</f>
        <v>2021</v>
      </c>
      <c r="J70" s="0" t="str">
        <f aca="false">MID(H70,5,2)</f>
        <v>02</v>
      </c>
      <c r="K70" s="0" t="str">
        <f aca="false">MID(H70,7,2)</f>
        <v>01</v>
      </c>
      <c r="L70" s="0" t="str">
        <f aca="false">CONCATENATE(K70,"/",J70,"/",I70)</f>
        <v>01/02/2021</v>
      </c>
      <c r="M70" s="0" t="s">
        <v>94</v>
      </c>
      <c r="N70" s="0" t="s">
        <v>16</v>
      </c>
      <c r="O70" s="0" t="n">
        <v>524570520</v>
      </c>
      <c r="P70" s="0" t="n">
        <v>81001810522</v>
      </c>
      <c r="Q70" s="1" t="n">
        <v>-519.1</v>
      </c>
    </row>
    <row r="71" customFormat="false" ht="15" hidden="false" customHeight="false" outlineLevel="0" collapsed="false">
      <c r="B71" s="0" t="n">
        <v>1070</v>
      </c>
      <c r="C71" s="0" t="n">
        <v>20201203</v>
      </c>
      <c r="D71" s="0" t="str">
        <f aca="false">MID(C71,1,4)</f>
        <v>2020</v>
      </c>
      <c r="E71" s="0" t="str">
        <f aca="false">MID(C71,5,2)</f>
        <v>12</v>
      </c>
      <c r="F71" s="0" t="str">
        <f aca="false">MID(C71,7,2)</f>
        <v>03</v>
      </c>
      <c r="G71" s="0" t="str">
        <f aca="false">CONCATENATE(F71,"/",E71,"/",D71)</f>
        <v>03/12/2020</v>
      </c>
      <c r="H71" s="0" t="n">
        <v>20210202</v>
      </c>
      <c r="I71" s="0" t="str">
        <f aca="false">MID(H71,1,4)</f>
        <v>2021</v>
      </c>
      <c r="J71" s="0" t="str">
        <f aca="false">MID(H71,5,2)</f>
        <v>02</v>
      </c>
      <c r="K71" s="0" t="str">
        <f aca="false">MID(H71,7,2)</f>
        <v>02</v>
      </c>
      <c r="L71" s="0" t="str">
        <f aca="false">CONCATENATE(K71,"/",J71,"/",I71)</f>
        <v>02/02/2021</v>
      </c>
      <c r="M71" s="0" t="s">
        <v>94</v>
      </c>
      <c r="N71" s="0" t="s">
        <v>16</v>
      </c>
      <c r="O71" s="0" t="n">
        <v>524570520</v>
      </c>
      <c r="P71" s="0" t="n">
        <v>81001810522</v>
      </c>
      <c r="Q71" s="1" t="n">
        <v>-655.2</v>
      </c>
    </row>
    <row r="72" customFormat="false" ht="15" hidden="false" customHeight="false" outlineLevel="0" collapsed="false">
      <c r="B72" s="0" t="n">
        <v>1071</v>
      </c>
      <c r="C72" s="0" t="n">
        <v>20201203</v>
      </c>
      <c r="D72" s="0" t="str">
        <f aca="false">MID(C72,1,4)</f>
        <v>2020</v>
      </c>
      <c r="E72" s="0" t="str">
        <f aca="false">MID(C72,5,2)</f>
        <v>12</v>
      </c>
      <c r="F72" s="0" t="str">
        <f aca="false">MID(C72,7,2)</f>
        <v>03</v>
      </c>
      <c r="G72" s="0" t="str">
        <f aca="false">CONCATENATE(F72,"/",E72,"/",D72)</f>
        <v>03/12/2020</v>
      </c>
      <c r="H72" s="0" t="n">
        <v>20210202</v>
      </c>
      <c r="I72" s="0" t="str">
        <f aca="false">MID(H72,1,4)</f>
        <v>2021</v>
      </c>
      <c r="J72" s="0" t="str">
        <f aca="false">MID(H72,5,2)</f>
        <v>02</v>
      </c>
      <c r="K72" s="0" t="str">
        <f aca="false">MID(H72,7,2)</f>
        <v>02</v>
      </c>
      <c r="L72" s="0" t="str">
        <f aca="false">CONCATENATE(K72,"/",J72,"/",I72)</f>
        <v>02/02/2021</v>
      </c>
      <c r="M72" s="0" t="s">
        <v>94</v>
      </c>
      <c r="N72" s="0" t="s">
        <v>16</v>
      </c>
      <c r="O72" s="0" t="n">
        <v>524570520</v>
      </c>
      <c r="P72" s="0" t="n">
        <v>81001810522</v>
      </c>
      <c r="Q72" s="1" t="n">
        <v>-505.5</v>
      </c>
    </row>
    <row r="73" customFormat="false" ht="15" hidden="false" customHeight="false" outlineLevel="0" collapsed="false">
      <c r="B73" s="0" t="n">
        <v>1072</v>
      </c>
      <c r="C73" s="0" t="n">
        <v>20201203</v>
      </c>
      <c r="D73" s="0" t="str">
        <f aca="false">MID(C73,1,4)</f>
        <v>2020</v>
      </c>
      <c r="E73" s="0" t="str">
        <f aca="false">MID(C73,5,2)</f>
        <v>12</v>
      </c>
      <c r="F73" s="0" t="str">
        <f aca="false">MID(C73,7,2)</f>
        <v>03</v>
      </c>
      <c r="G73" s="0" t="str">
        <f aca="false">CONCATENATE(F73,"/",E73,"/",D73)</f>
        <v>03/12/2020</v>
      </c>
      <c r="H73" s="0" t="n">
        <v>20210201</v>
      </c>
      <c r="I73" s="0" t="str">
        <f aca="false">MID(H73,1,4)</f>
        <v>2021</v>
      </c>
      <c r="J73" s="0" t="str">
        <f aca="false">MID(H73,5,2)</f>
        <v>02</v>
      </c>
      <c r="K73" s="0" t="str">
        <f aca="false">MID(H73,7,2)</f>
        <v>01</v>
      </c>
      <c r="L73" s="0" t="str">
        <f aca="false">CONCATENATE(K73,"/",J73,"/",I73)</f>
        <v>01/02/2021</v>
      </c>
      <c r="M73" s="0" t="s">
        <v>94</v>
      </c>
      <c r="N73" s="0" t="s">
        <v>16</v>
      </c>
      <c r="O73" s="0" t="n">
        <v>524570520</v>
      </c>
      <c r="P73" s="0" t="n">
        <v>81001810522</v>
      </c>
      <c r="Q73" s="1" t="n">
        <v>-339.82</v>
      </c>
    </row>
    <row r="74" customFormat="false" ht="15" hidden="false" customHeight="false" outlineLevel="0" collapsed="false">
      <c r="B74" s="0" t="n">
        <v>1073</v>
      </c>
      <c r="C74" s="0" t="n">
        <v>20201203</v>
      </c>
      <c r="D74" s="0" t="str">
        <f aca="false">MID(C74,1,4)</f>
        <v>2020</v>
      </c>
      <c r="E74" s="0" t="str">
        <f aca="false">MID(C74,5,2)</f>
        <v>12</v>
      </c>
      <c r="F74" s="0" t="str">
        <f aca="false">MID(C74,7,2)</f>
        <v>03</v>
      </c>
      <c r="G74" s="0" t="str">
        <f aca="false">CONCATENATE(F74,"/",E74,"/",D74)</f>
        <v>03/12/2020</v>
      </c>
      <c r="H74" s="0" t="n">
        <v>20210202</v>
      </c>
      <c r="I74" s="0" t="str">
        <f aca="false">MID(H74,1,4)</f>
        <v>2021</v>
      </c>
      <c r="J74" s="0" t="str">
        <f aca="false">MID(H74,5,2)</f>
        <v>02</v>
      </c>
      <c r="K74" s="0" t="str">
        <f aca="false">MID(H74,7,2)</f>
        <v>02</v>
      </c>
      <c r="L74" s="0" t="str">
        <f aca="false">CONCATENATE(K74,"/",J74,"/",I74)</f>
        <v>02/02/2021</v>
      </c>
      <c r="M74" s="0" t="s">
        <v>94</v>
      </c>
      <c r="N74" s="0" t="s">
        <v>16</v>
      </c>
      <c r="O74" s="0" t="n">
        <v>524570520</v>
      </c>
      <c r="P74" s="0" t="n">
        <v>81001810522</v>
      </c>
      <c r="Q74" s="1" t="n">
        <v>-153.1</v>
      </c>
    </row>
    <row r="75" customFormat="false" ht="15" hidden="false" customHeight="false" outlineLevel="0" collapsed="false">
      <c r="B75" s="0" t="s">
        <v>95</v>
      </c>
      <c r="C75" s="0" t="n">
        <v>20201204</v>
      </c>
      <c r="D75" s="0" t="str">
        <f aca="false">MID(C75,1,4)</f>
        <v>2020</v>
      </c>
      <c r="E75" s="0" t="str">
        <f aca="false">MID(C75,5,2)</f>
        <v>12</v>
      </c>
      <c r="F75" s="0" t="str">
        <f aca="false">MID(C75,7,2)</f>
        <v>04</v>
      </c>
      <c r="G75" s="0" t="str">
        <f aca="false">CONCATENATE(F75,"/",E75,"/",D75)</f>
        <v>04/12/2020</v>
      </c>
      <c r="H75" s="0" t="n">
        <v>20210205</v>
      </c>
      <c r="I75" s="0" t="str">
        <f aca="false">MID(H75,1,4)</f>
        <v>2021</v>
      </c>
      <c r="J75" s="0" t="str">
        <f aca="false">MID(H75,5,2)</f>
        <v>02</v>
      </c>
      <c r="K75" s="0" t="str">
        <f aca="false">MID(H75,7,2)</f>
        <v>05</v>
      </c>
      <c r="L75" s="0" t="str">
        <f aca="false">CONCATENATE(K75,"/",J75,"/",I75)</f>
        <v>05/02/2021</v>
      </c>
      <c r="M75" s="0" t="s">
        <v>96</v>
      </c>
      <c r="N75" s="0" t="s">
        <v>60</v>
      </c>
      <c r="O75" s="0" t="n">
        <v>2106220516</v>
      </c>
      <c r="P75" s="0" t="n">
        <v>80000150518</v>
      </c>
      <c r="Q75" s="1" t="n">
        <v>-8040.41</v>
      </c>
    </row>
    <row r="76" customFormat="false" ht="15" hidden="false" customHeight="false" outlineLevel="0" collapsed="false">
      <c r="B76" s="0" t="s">
        <v>97</v>
      </c>
      <c r="C76" s="0" t="n">
        <v>20201209</v>
      </c>
      <c r="D76" s="0" t="str">
        <f aca="false">MID(C76,1,4)</f>
        <v>2020</v>
      </c>
      <c r="E76" s="0" t="str">
        <f aca="false">MID(C76,5,2)</f>
        <v>12</v>
      </c>
      <c r="F76" s="0" t="str">
        <f aca="false">MID(C76,7,2)</f>
        <v>09</v>
      </c>
      <c r="G76" s="0" t="str">
        <f aca="false">CONCATENATE(F76,"/",E76,"/",D76)</f>
        <v>09/12/2020</v>
      </c>
      <c r="H76" s="0" t="n">
        <v>20210208</v>
      </c>
      <c r="I76" s="0" t="str">
        <f aca="false">MID(H76,1,4)</f>
        <v>2021</v>
      </c>
      <c r="J76" s="0" t="str">
        <f aca="false">MID(H76,5,2)</f>
        <v>02</v>
      </c>
      <c r="K76" s="0" t="str">
        <f aca="false">MID(H76,7,2)</f>
        <v>08</v>
      </c>
      <c r="L76" s="0" t="str">
        <f aca="false">CONCATENATE(K76,"/",J76,"/",I76)</f>
        <v>08/02/2021</v>
      </c>
      <c r="M76" s="0" t="s">
        <v>96</v>
      </c>
      <c r="N76" s="0" t="s">
        <v>60</v>
      </c>
      <c r="O76" s="0" t="n">
        <v>2106220516</v>
      </c>
      <c r="P76" s="0" t="n">
        <v>80000150518</v>
      </c>
      <c r="Q76" s="1" t="n">
        <v>-2940.1</v>
      </c>
    </row>
    <row r="77" customFormat="false" ht="15" hidden="false" customHeight="false" outlineLevel="0" collapsed="false">
      <c r="B77" s="0" t="s">
        <v>98</v>
      </c>
      <c r="C77" s="0" t="n">
        <v>20200608</v>
      </c>
      <c r="D77" s="0" t="str">
        <f aca="false">MID(C77,1,4)</f>
        <v>2020</v>
      </c>
      <c r="E77" s="0" t="str">
        <f aca="false">MID(C77,5,2)</f>
        <v>06</v>
      </c>
      <c r="F77" s="0" t="str">
        <f aca="false">MID(C77,7,2)</f>
        <v>08</v>
      </c>
      <c r="G77" s="0" t="str">
        <f aca="false">CONCATENATE(F77,"/",E77,"/",D77)</f>
        <v>08/06/2020</v>
      </c>
      <c r="H77" s="0" t="n">
        <v>20200807</v>
      </c>
      <c r="I77" s="0" t="str">
        <f aca="false">MID(H77,1,4)</f>
        <v>2020</v>
      </c>
      <c r="J77" s="0" t="str">
        <f aca="false">MID(H77,5,2)</f>
        <v>08</v>
      </c>
      <c r="K77" s="0" t="str">
        <f aca="false">MID(H77,7,2)</f>
        <v>07</v>
      </c>
      <c r="L77" s="0" t="str">
        <f aca="false">CONCATENATE(K77,"/",J77,"/",I77)</f>
        <v>07/08/2020</v>
      </c>
      <c r="M77" s="0" t="s">
        <v>99</v>
      </c>
      <c r="N77" s="0" t="s">
        <v>16</v>
      </c>
      <c r="O77" s="0" t="n">
        <v>0</v>
      </c>
      <c r="P77" s="0" t="n">
        <v>879850527</v>
      </c>
      <c r="Q77" s="1" t="n">
        <v>16.1</v>
      </c>
    </row>
    <row r="78" customFormat="false" ht="15" hidden="false" customHeight="false" outlineLevel="0" collapsed="false">
      <c r="B78" s="0" t="s">
        <v>100</v>
      </c>
      <c r="C78" s="0" t="n">
        <v>20200817</v>
      </c>
      <c r="D78" s="0" t="str">
        <f aca="false">MID(C78,1,4)</f>
        <v>2020</v>
      </c>
      <c r="E78" s="0" t="str">
        <f aca="false">MID(C78,5,2)</f>
        <v>08</v>
      </c>
      <c r="F78" s="0" t="str">
        <f aca="false">MID(C78,7,2)</f>
        <v>17</v>
      </c>
      <c r="G78" s="0" t="str">
        <f aca="false">CONCATENATE(F78,"/",E78,"/",D78)</f>
        <v>17/08/2020</v>
      </c>
      <c r="H78" s="0" t="n">
        <v>20201016</v>
      </c>
      <c r="I78" s="0" t="str">
        <f aca="false">MID(H78,1,4)</f>
        <v>2020</v>
      </c>
      <c r="J78" s="0" t="str">
        <f aca="false">MID(H78,5,2)</f>
        <v>10</v>
      </c>
      <c r="K78" s="0" t="str">
        <f aca="false">MID(H78,7,2)</f>
        <v>16</v>
      </c>
      <c r="L78" s="0" t="str">
        <f aca="false">CONCATENATE(K78,"/",J78,"/",I78)</f>
        <v>16/10/2020</v>
      </c>
      <c r="M78" s="0" t="s">
        <v>99</v>
      </c>
      <c r="N78" s="0" t="s">
        <v>16</v>
      </c>
      <c r="O78" s="0" t="n">
        <v>0</v>
      </c>
      <c r="P78" s="0" t="n">
        <v>879850527</v>
      </c>
      <c r="Q78" s="1" t="n">
        <v>-2309.1</v>
      </c>
    </row>
    <row r="79" customFormat="false" ht="15" hidden="false" customHeight="false" outlineLevel="0" collapsed="false">
      <c r="B79" s="0" t="s">
        <v>101</v>
      </c>
      <c r="C79" s="0" t="n">
        <v>20200331</v>
      </c>
      <c r="D79" s="0" t="str">
        <f aca="false">MID(C79,1,4)</f>
        <v>2020</v>
      </c>
      <c r="E79" s="0" t="str">
        <f aca="false">MID(C79,5,2)</f>
        <v>03</v>
      </c>
      <c r="F79" s="0" t="str">
        <f aca="false">MID(C79,7,2)</f>
        <v>31</v>
      </c>
      <c r="G79" s="0" t="str">
        <f aca="false">CONCATENATE(F79,"/",E79,"/",D79)</f>
        <v>31/03/2020</v>
      </c>
      <c r="H79" s="0" t="n">
        <v>20200530</v>
      </c>
      <c r="I79" s="0" t="str">
        <f aca="false">MID(H79,1,4)</f>
        <v>2020</v>
      </c>
      <c r="J79" s="0" t="str">
        <f aca="false">MID(H79,5,2)</f>
        <v>05</v>
      </c>
      <c r="K79" s="0" t="str">
        <f aca="false">MID(H79,7,2)</f>
        <v>30</v>
      </c>
      <c r="L79" s="0" t="str">
        <f aca="false">CONCATENATE(K79,"/",J79,"/",I79)</f>
        <v>30/05/2020</v>
      </c>
      <c r="M79" s="0" t="s">
        <v>99</v>
      </c>
      <c r="N79" s="0" t="s">
        <v>16</v>
      </c>
      <c r="O79" s="0" t="n">
        <v>0</v>
      </c>
      <c r="P79" s="0" t="n">
        <v>879850527</v>
      </c>
      <c r="Q79" s="1" t="n">
        <v>-117.3</v>
      </c>
    </row>
    <row r="80" customFormat="false" ht="15" hidden="false" customHeight="false" outlineLevel="0" collapsed="false">
      <c r="B80" s="0" t="s">
        <v>129</v>
      </c>
      <c r="C80" s="0" t="n">
        <v>20201231</v>
      </c>
      <c r="D80" s="0" t="str">
        <f aca="false">MID(C80,1,4)</f>
        <v>2020</v>
      </c>
      <c r="E80" s="0" t="str">
        <f aca="false">MID(C80,5,2)</f>
        <v>12</v>
      </c>
      <c r="F80" s="0" t="str">
        <f aca="false">MID(C80,7,2)</f>
        <v>31</v>
      </c>
      <c r="G80" s="0" t="str">
        <f aca="false">CONCATENATE(F80,"/",E80,"/",D80)</f>
        <v>31/12/2020</v>
      </c>
      <c r="H80" s="0" t="n">
        <v>20210130</v>
      </c>
      <c r="I80" s="0" t="str">
        <f aca="false">MID(H80,1,4)</f>
        <v>2021</v>
      </c>
      <c r="J80" s="0" t="str">
        <f aca="false">MID(H80,5,2)</f>
        <v>01</v>
      </c>
      <c r="K80" s="0" t="str">
        <f aca="false">MID(H80,7,2)</f>
        <v>30</v>
      </c>
      <c r="L80" s="0" t="str">
        <f aca="false">CONCATENATE(K80,"/",J80,"/",I80)</f>
        <v>30/01/2021</v>
      </c>
      <c r="M80" s="0" t="s">
        <v>130</v>
      </c>
      <c r="N80" s="0" t="s">
        <v>38</v>
      </c>
      <c r="O80" s="0" t="n">
        <v>950501007</v>
      </c>
      <c r="P80" s="0" t="s">
        <v>21</v>
      </c>
      <c r="Q80" s="1" t="n">
        <v>0.13</v>
      </c>
    </row>
    <row r="81" customFormat="false" ht="15" hidden="false" customHeight="false" outlineLevel="0" collapsed="false">
      <c r="B81" s="0" t="s">
        <v>132</v>
      </c>
      <c r="C81" s="0" t="n">
        <v>20201014</v>
      </c>
      <c r="D81" s="0" t="str">
        <f aca="false">MID(C81,1,4)</f>
        <v>2020</v>
      </c>
      <c r="E81" s="0" t="str">
        <f aca="false">MID(C81,5,2)</f>
        <v>10</v>
      </c>
      <c r="F81" s="0" t="str">
        <f aca="false">MID(C81,7,2)</f>
        <v>14</v>
      </c>
      <c r="G81" s="0" t="str">
        <f aca="false">CONCATENATE(F81,"/",E81,"/",D81)</f>
        <v>14/10/2020</v>
      </c>
      <c r="H81" s="0" t="n">
        <v>20201213</v>
      </c>
      <c r="I81" s="0" t="str">
        <f aca="false">MID(H81,1,4)</f>
        <v>2020</v>
      </c>
      <c r="J81" s="0" t="str">
        <f aca="false">MID(H81,5,2)</f>
        <v>12</v>
      </c>
      <c r="K81" s="0" t="str">
        <f aca="false">MID(H81,7,2)</f>
        <v>13</v>
      </c>
      <c r="L81" s="0" t="str">
        <f aca="false">CONCATENATE(K81,"/",J81,"/",I81)</f>
        <v>13/12/2020</v>
      </c>
      <c r="M81" s="0" t="s">
        <v>133</v>
      </c>
      <c r="N81" s="0" t="s">
        <v>16</v>
      </c>
      <c r="O81" s="0" t="n">
        <v>626730527</v>
      </c>
      <c r="P81" s="0" t="n">
        <v>90000170523</v>
      </c>
      <c r="Q81" s="1" t="n">
        <v>-5278.1</v>
      </c>
    </row>
    <row r="82" customFormat="false" ht="15" hidden="false" customHeight="false" outlineLevel="0" collapsed="false">
      <c r="B82" s="0" t="s">
        <v>134</v>
      </c>
      <c r="C82" s="0" t="n">
        <v>20201228</v>
      </c>
      <c r="D82" s="0" t="str">
        <f aca="false">MID(C82,1,4)</f>
        <v>2020</v>
      </c>
      <c r="E82" s="0" t="str">
        <f aca="false">MID(C82,5,2)</f>
        <v>12</v>
      </c>
      <c r="F82" s="0" t="str">
        <f aca="false">MID(C82,7,2)</f>
        <v>28</v>
      </c>
      <c r="G82" s="0" t="str">
        <f aca="false">CONCATENATE(F82,"/",E82,"/",D82)</f>
        <v>28/12/2020</v>
      </c>
      <c r="H82" s="0" t="n">
        <v>20210226</v>
      </c>
      <c r="I82" s="0" t="str">
        <f aca="false">MID(H82,1,4)</f>
        <v>2021</v>
      </c>
      <c r="J82" s="0" t="str">
        <f aca="false">MID(H82,5,2)</f>
        <v>02</v>
      </c>
      <c r="K82" s="0" t="str">
        <f aca="false">MID(H82,7,2)</f>
        <v>26</v>
      </c>
      <c r="L82" s="0" t="str">
        <f aca="false">CONCATENATE(K82,"/",J82,"/",I82)</f>
        <v>26/02/2021</v>
      </c>
      <c r="M82" s="0" t="s">
        <v>133</v>
      </c>
      <c r="N82" s="0" t="s">
        <v>16</v>
      </c>
      <c r="O82" s="0" t="n">
        <v>626730527</v>
      </c>
      <c r="P82" s="0" t="n">
        <v>90000170523</v>
      </c>
      <c r="Q82" s="1" t="n">
        <v>-4646.1</v>
      </c>
    </row>
    <row r="83" customFormat="false" ht="15" hidden="false" customHeight="false" outlineLevel="0" collapsed="false">
      <c r="B83" s="0" t="s">
        <v>135</v>
      </c>
      <c r="C83" s="0" t="n">
        <v>20201130</v>
      </c>
      <c r="D83" s="0" t="str">
        <f aca="false">MID(C83,1,4)</f>
        <v>2020</v>
      </c>
      <c r="E83" s="0" t="str">
        <f aca="false">MID(C83,5,2)</f>
        <v>11</v>
      </c>
      <c r="F83" s="0" t="str">
        <f aca="false">MID(C83,7,2)</f>
        <v>30</v>
      </c>
      <c r="G83" s="0" t="str">
        <f aca="false">CONCATENATE(F83,"/",E83,"/",D83)</f>
        <v>30/11/2020</v>
      </c>
      <c r="H83" s="0" t="n">
        <v>20210210</v>
      </c>
      <c r="I83" s="0" t="str">
        <f aca="false">MID(H83,1,4)</f>
        <v>2021</v>
      </c>
      <c r="J83" s="0" t="str">
        <f aca="false">MID(H83,5,2)</f>
        <v>02</v>
      </c>
      <c r="K83" s="0" t="str">
        <f aca="false">MID(H83,7,2)</f>
        <v>10</v>
      </c>
      <c r="L83" s="0" t="str">
        <f aca="false">CONCATENATE(K83,"/",J83,"/",I83)</f>
        <v>10/02/2021</v>
      </c>
      <c r="M83" s="0" t="s">
        <v>136</v>
      </c>
      <c r="N83" s="0" t="s">
        <v>16</v>
      </c>
      <c r="O83" s="0" t="n">
        <v>569710528</v>
      </c>
      <c r="P83" s="0" t="n">
        <v>569710528</v>
      </c>
      <c r="Q83" s="1" t="n">
        <v>-621.2</v>
      </c>
    </row>
    <row r="84" customFormat="false" ht="15" hidden="false" customHeight="false" outlineLevel="0" collapsed="false">
      <c r="B84" s="0" t="s">
        <v>139</v>
      </c>
      <c r="C84" s="0" t="n">
        <v>20180930</v>
      </c>
      <c r="D84" s="0" t="str">
        <f aca="false">MID(C84,1,4)</f>
        <v>2018</v>
      </c>
      <c r="E84" s="0" t="str">
        <f aca="false">MID(C84,5,2)</f>
        <v>09</v>
      </c>
      <c r="F84" s="0" t="str">
        <f aca="false">MID(C84,7,2)</f>
        <v>30</v>
      </c>
      <c r="G84" s="0" t="str">
        <f aca="false">CONCATENATE(F84,"/",E84,"/",D84)</f>
        <v>30/09/2018</v>
      </c>
      <c r="H84" s="0" t="n">
        <v>20181129</v>
      </c>
      <c r="I84" s="0" t="str">
        <f aca="false">MID(H84,1,4)</f>
        <v>2018</v>
      </c>
      <c r="J84" s="0" t="str">
        <f aca="false">MID(H84,5,2)</f>
        <v>11</v>
      </c>
      <c r="K84" s="0" t="str">
        <f aca="false">MID(H84,7,2)</f>
        <v>29</v>
      </c>
      <c r="L84" s="0" t="str">
        <f aca="false">CONCATENATE(K84,"/",J84,"/",I84)</f>
        <v>29/11/2018</v>
      </c>
      <c r="M84" s="0" t="s">
        <v>140</v>
      </c>
      <c r="N84" s="0" t="s">
        <v>141</v>
      </c>
      <c r="O84" s="0" t="n">
        <v>1709130767</v>
      </c>
      <c r="P84" s="0" t="n">
        <v>1709130767</v>
      </c>
      <c r="Q84" s="1" t="n">
        <v>-314.28</v>
      </c>
    </row>
    <row r="85" customFormat="false" ht="15" hidden="false" customHeight="false" outlineLevel="0" collapsed="false">
      <c r="B85" s="0" t="s">
        <v>142</v>
      </c>
      <c r="C85" s="0" t="n">
        <v>20180930</v>
      </c>
      <c r="D85" s="0" t="str">
        <f aca="false">MID(C85,1,4)</f>
        <v>2018</v>
      </c>
      <c r="E85" s="0" t="str">
        <f aca="false">MID(C85,5,2)</f>
        <v>09</v>
      </c>
      <c r="F85" s="0" t="str">
        <f aca="false">MID(C85,7,2)</f>
        <v>30</v>
      </c>
      <c r="G85" s="0" t="str">
        <f aca="false">CONCATENATE(F85,"/",E85,"/",D85)</f>
        <v>30/09/2018</v>
      </c>
      <c r="H85" s="0" t="n">
        <v>20181129</v>
      </c>
      <c r="I85" s="0" t="str">
        <f aca="false">MID(H85,1,4)</f>
        <v>2018</v>
      </c>
      <c r="J85" s="0" t="str">
        <f aca="false">MID(H85,5,2)</f>
        <v>11</v>
      </c>
      <c r="K85" s="0" t="str">
        <f aca="false">MID(H85,7,2)</f>
        <v>29</v>
      </c>
      <c r="L85" s="0" t="str">
        <f aca="false">CONCATENATE(K85,"/",J85,"/",I85)</f>
        <v>29/11/2018</v>
      </c>
      <c r="M85" s="0" t="s">
        <v>140</v>
      </c>
      <c r="N85" s="0" t="s">
        <v>141</v>
      </c>
      <c r="O85" s="0" t="n">
        <v>1709130767</v>
      </c>
      <c r="P85" s="0" t="n">
        <v>1709130767</v>
      </c>
      <c r="Q85" s="1" t="n">
        <v>-471.42</v>
      </c>
    </row>
    <row r="86" customFormat="false" ht="15" hidden="false" customHeight="false" outlineLevel="0" collapsed="false">
      <c r="B86" s="0" t="s">
        <v>143</v>
      </c>
      <c r="C86" s="0" t="n">
        <v>20180930</v>
      </c>
      <c r="D86" s="0" t="str">
        <f aca="false">MID(C86,1,4)</f>
        <v>2018</v>
      </c>
      <c r="E86" s="0" t="str">
        <f aca="false">MID(C86,5,2)</f>
        <v>09</v>
      </c>
      <c r="F86" s="0" t="str">
        <f aca="false">MID(C86,7,2)</f>
        <v>30</v>
      </c>
      <c r="G86" s="0" t="str">
        <f aca="false">CONCATENATE(F86,"/",E86,"/",D86)</f>
        <v>30/09/2018</v>
      </c>
      <c r="H86" s="0" t="n">
        <v>20181129</v>
      </c>
      <c r="I86" s="0" t="str">
        <f aca="false">MID(H86,1,4)</f>
        <v>2018</v>
      </c>
      <c r="J86" s="0" t="str">
        <f aca="false">MID(H86,5,2)</f>
        <v>11</v>
      </c>
      <c r="K86" s="0" t="str">
        <f aca="false">MID(H86,7,2)</f>
        <v>29</v>
      </c>
      <c r="L86" s="0" t="str">
        <f aca="false">CONCATENATE(K86,"/",J86,"/",I86)</f>
        <v>29/11/2018</v>
      </c>
      <c r="M86" s="0" t="s">
        <v>140</v>
      </c>
      <c r="N86" s="0" t="s">
        <v>141</v>
      </c>
      <c r="O86" s="0" t="n">
        <v>1709130767</v>
      </c>
      <c r="P86" s="0" t="n">
        <v>1709130767</v>
      </c>
      <c r="Q86" s="1" t="n">
        <v>-590.47</v>
      </c>
    </row>
    <row r="87" customFormat="false" ht="15" hidden="false" customHeight="false" outlineLevel="0" collapsed="false">
      <c r="B87" s="0" t="s">
        <v>144</v>
      </c>
      <c r="C87" s="0" t="n">
        <v>20180930</v>
      </c>
      <c r="D87" s="0" t="str">
        <f aca="false">MID(C87,1,4)</f>
        <v>2018</v>
      </c>
      <c r="E87" s="0" t="str">
        <f aca="false">MID(C87,5,2)</f>
        <v>09</v>
      </c>
      <c r="F87" s="0" t="str">
        <f aca="false">MID(C87,7,2)</f>
        <v>30</v>
      </c>
      <c r="G87" s="0" t="str">
        <f aca="false">CONCATENATE(F87,"/",E87,"/",D87)</f>
        <v>30/09/2018</v>
      </c>
      <c r="H87" s="0" t="n">
        <v>20181129</v>
      </c>
      <c r="I87" s="0" t="str">
        <f aca="false">MID(H87,1,4)</f>
        <v>2018</v>
      </c>
      <c r="J87" s="0" t="str">
        <f aca="false">MID(H87,5,2)</f>
        <v>11</v>
      </c>
      <c r="K87" s="0" t="str">
        <f aca="false">MID(H87,7,2)</f>
        <v>29</v>
      </c>
      <c r="L87" s="0" t="str">
        <f aca="false">CONCATENATE(K87,"/",J87,"/",I87)</f>
        <v>29/11/2018</v>
      </c>
      <c r="M87" s="0" t="s">
        <v>140</v>
      </c>
      <c r="N87" s="0" t="s">
        <v>141</v>
      </c>
      <c r="O87" s="0" t="n">
        <v>1709130767</v>
      </c>
      <c r="P87" s="0" t="n">
        <v>1709130767</v>
      </c>
      <c r="Q87" s="1" t="n">
        <v>-20.95</v>
      </c>
    </row>
    <row r="88" customFormat="false" ht="15" hidden="false" customHeight="false" outlineLevel="0" collapsed="false">
      <c r="B88" s="0" t="s">
        <v>145</v>
      </c>
      <c r="C88" s="0" t="n">
        <v>20180930</v>
      </c>
      <c r="D88" s="0" t="str">
        <f aca="false">MID(C88,1,4)</f>
        <v>2018</v>
      </c>
      <c r="E88" s="0" t="str">
        <f aca="false">MID(C88,5,2)</f>
        <v>09</v>
      </c>
      <c r="F88" s="0" t="str">
        <f aca="false">MID(C88,7,2)</f>
        <v>30</v>
      </c>
      <c r="G88" s="0" t="str">
        <f aca="false">CONCATENATE(F88,"/",E88,"/",D88)</f>
        <v>30/09/2018</v>
      </c>
      <c r="H88" s="0" t="n">
        <v>20181129</v>
      </c>
      <c r="I88" s="0" t="str">
        <f aca="false">MID(H88,1,4)</f>
        <v>2018</v>
      </c>
      <c r="J88" s="0" t="str">
        <f aca="false">MID(H88,5,2)</f>
        <v>11</v>
      </c>
      <c r="K88" s="0" t="str">
        <f aca="false">MID(H88,7,2)</f>
        <v>29</v>
      </c>
      <c r="L88" s="0" t="str">
        <f aca="false">CONCATENATE(K88,"/",J88,"/",I88)</f>
        <v>29/11/2018</v>
      </c>
      <c r="M88" s="0" t="s">
        <v>140</v>
      </c>
      <c r="N88" s="0" t="s">
        <v>141</v>
      </c>
      <c r="O88" s="0" t="n">
        <v>1709130767</v>
      </c>
      <c r="P88" s="0" t="n">
        <v>1709130767</v>
      </c>
      <c r="Q88" s="1" t="n">
        <v>-471.42</v>
      </c>
    </row>
    <row r="89" customFormat="false" ht="15" hidden="false" customHeight="false" outlineLevel="0" collapsed="false">
      <c r="B89" s="0" t="s">
        <v>146</v>
      </c>
      <c r="C89" s="0" t="n">
        <v>20180930</v>
      </c>
      <c r="D89" s="0" t="str">
        <f aca="false">MID(C89,1,4)</f>
        <v>2018</v>
      </c>
      <c r="E89" s="0" t="str">
        <f aca="false">MID(C89,5,2)</f>
        <v>09</v>
      </c>
      <c r="F89" s="0" t="str">
        <f aca="false">MID(C89,7,2)</f>
        <v>30</v>
      </c>
      <c r="G89" s="0" t="str">
        <f aca="false">CONCATENATE(F89,"/",E89,"/",D89)</f>
        <v>30/09/2018</v>
      </c>
      <c r="H89" s="0" t="n">
        <v>20181129</v>
      </c>
      <c r="I89" s="0" t="str">
        <f aca="false">MID(H89,1,4)</f>
        <v>2018</v>
      </c>
      <c r="J89" s="0" t="str">
        <f aca="false">MID(H89,5,2)</f>
        <v>11</v>
      </c>
      <c r="K89" s="0" t="str">
        <f aca="false">MID(H89,7,2)</f>
        <v>29</v>
      </c>
      <c r="L89" s="0" t="str">
        <f aca="false">CONCATENATE(K89,"/",J89,"/",I89)</f>
        <v>29/11/2018</v>
      </c>
      <c r="M89" s="0" t="s">
        <v>140</v>
      </c>
      <c r="N89" s="0" t="s">
        <v>141</v>
      </c>
      <c r="O89" s="0" t="n">
        <v>1709130767</v>
      </c>
      <c r="P89" s="0" t="n">
        <v>1709130767</v>
      </c>
      <c r="Q89" s="1" t="n">
        <v>-314.28</v>
      </c>
    </row>
    <row r="90" customFormat="false" ht="15" hidden="false" customHeight="false" outlineLevel="0" collapsed="false">
      <c r="B90" s="0" t="s">
        <v>147</v>
      </c>
      <c r="C90" s="0" t="n">
        <v>20180930</v>
      </c>
      <c r="D90" s="0" t="str">
        <f aca="false">MID(C90,1,4)</f>
        <v>2018</v>
      </c>
      <c r="E90" s="0" t="str">
        <f aca="false">MID(C90,5,2)</f>
        <v>09</v>
      </c>
      <c r="F90" s="0" t="str">
        <f aca="false">MID(C90,7,2)</f>
        <v>30</v>
      </c>
      <c r="G90" s="0" t="str">
        <f aca="false">CONCATENATE(F90,"/",E90,"/",D90)</f>
        <v>30/09/2018</v>
      </c>
      <c r="H90" s="0" t="n">
        <v>20181129</v>
      </c>
      <c r="I90" s="0" t="str">
        <f aca="false">MID(H90,1,4)</f>
        <v>2018</v>
      </c>
      <c r="J90" s="0" t="str">
        <f aca="false">MID(H90,5,2)</f>
        <v>11</v>
      </c>
      <c r="K90" s="0" t="str">
        <f aca="false">MID(H90,7,2)</f>
        <v>29</v>
      </c>
      <c r="L90" s="0" t="str">
        <f aca="false">CONCATENATE(K90,"/",J90,"/",I90)</f>
        <v>29/11/2018</v>
      </c>
      <c r="M90" s="0" t="s">
        <v>140</v>
      </c>
      <c r="N90" s="0" t="s">
        <v>141</v>
      </c>
      <c r="O90" s="0" t="n">
        <v>1709130767</v>
      </c>
      <c r="P90" s="0" t="n">
        <v>1709130767</v>
      </c>
      <c r="Q90" s="1" t="n">
        <v>-590.47</v>
      </c>
    </row>
    <row r="91" customFormat="false" ht="15" hidden="false" customHeight="false" outlineLevel="0" collapsed="false">
      <c r="B91" s="0" t="s">
        <v>148</v>
      </c>
      <c r="C91" s="0" t="n">
        <v>20180930</v>
      </c>
      <c r="D91" s="0" t="str">
        <f aca="false">MID(C91,1,4)</f>
        <v>2018</v>
      </c>
      <c r="E91" s="0" t="str">
        <f aca="false">MID(C91,5,2)</f>
        <v>09</v>
      </c>
      <c r="F91" s="0" t="str">
        <f aca="false">MID(C91,7,2)</f>
        <v>30</v>
      </c>
      <c r="G91" s="0" t="str">
        <f aca="false">CONCATENATE(F91,"/",E91,"/",D91)</f>
        <v>30/09/2018</v>
      </c>
      <c r="H91" s="0" t="n">
        <v>20181129</v>
      </c>
      <c r="I91" s="0" t="str">
        <f aca="false">MID(H91,1,4)</f>
        <v>2018</v>
      </c>
      <c r="J91" s="0" t="str">
        <f aca="false">MID(H91,5,2)</f>
        <v>11</v>
      </c>
      <c r="K91" s="0" t="str">
        <f aca="false">MID(H91,7,2)</f>
        <v>29</v>
      </c>
      <c r="L91" s="0" t="str">
        <f aca="false">CONCATENATE(K91,"/",J91,"/",I91)</f>
        <v>29/11/2018</v>
      </c>
      <c r="M91" s="0" t="s">
        <v>140</v>
      </c>
      <c r="N91" s="0" t="s">
        <v>141</v>
      </c>
      <c r="O91" s="0" t="n">
        <v>1709130767</v>
      </c>
      <c r="P91" s="0" t="n">
        <v>1709130767</v>
      </c>
      <c r="Q91" s="1" t="n">
        <v>-433.33</v>
      </c>
    </row>
    <row r="92" customFormat="false" ht="15" hidden="false" customHeight="false" outlineLevel="0" collapsed="false">
      <c r="B92" s="0" t="s">
        <v>149</v>
      </c>
      <c r="C92" s="0" t="n">
        <v>20190417</v>
      </c>
      <c r="D92" s="0" t="str">
        <f aca="false">MID(C92,1,4)</f>
        <v>2019</v>
      </c>
      <c r="E92" s="0" t="str">
        <f aca="false">MID(C92,5,2)</f>
        <v>04</v>
      </c>
      <c r="F92" s="0" t="str">
        <f aca="false">MID(C92,7,2)</f>
        <v>17</v>
      </c>
      <c r="G92" s="0" t="str">
        <f aca="false">CONCATENATE(F92,"/",E92,"/",D92)</f>
        <v>17/04/2019</v>
      </c>
      <c r="H92" s="0" t="n">
        <v>20190616</v>
      </c>
      <c r="I92" s="0" t="str">
        <f aca="false">MID(H92,1,4)</f>
        <v>2019</v>
      </c>
      <c r="J92" s="0" t="str">
        <f aca="false">MID(H92,5,2)</f>
        <v>06</v>
      </c>
      <c r="K92" s="0" t="str">
        <f aca="false">MID(H92,7,2)</f>
        <v>16</v>
      </c>
      <c r="L92" s="0" t="str">
        <f aca="false">CONCATENATE(K92,"/",J92,"/",I92)</f>
        <v>16/06/2019</v>
      </c>
      <c r="M92" s="0" t="s">
        <v>140</v>
      </c>
      <c r="N92" s="0" t="s">
        <v>141</v>
      </c>
      <c r="O92" s="0" t="n">
        <v>1709130767</v>
      </c>
      <c r="P92" s="0" t="n">
        <v>1709130767</v>
      </c>
      <c r="Q92" s="1" t="n">
        <v>-146.67</v>
      </c>
    </row>
    <row r="93" customFormat="false" ht="15" hidden="false" customHeight="false" outlineLevel="0" collapsed="false">
      <c r="B93" s="0" t="s">
        <v>150</v>
      </c>
      <c r="C93" s="0" t="n">
        <v>20190327</v>
      </c>
      <c r="D93" s="0" t="str">
        <f aca="false">MID(C93,1,4)</f>
        <v>2019</v>
      </c>
      <c r="E93" s="0" t="str">
        <f aca="false">MID(C93,5,2)</f>
        <v>03</v>
      </c>
      <c r="F93" s="0" t="str">
        <f aca="false">MID(C93,7,2)</f>
        <v>27</v>
      </c>
      <c r="G93" s="0" t="str">
        <f aca="false">CONCATENATE(F93,"/",E93,"/",D93)</f>
        <v>27/03/2019</v>
      </c>
      <c r="H93" s="0" t="n">
        <v>20190526</v>
      </c>
      <c r="I93" s="0" t="str">
        <f aca="false">MID(H93,1,4)</f>
        <v>2019</v>
      </c>
      <c r="J93" s="0" t="str">
        <f aca="false">MID(H93,5,2)</f>
        <v>05</v>
      </c>
      <c r="K93" s="0" t="str">
        <f aca="false">MID(H93,7,2)</f>
        <v>26</v>
      </c>
      <c r="L93" s="0" t="str">
        <f aca="false">CONCATENATE(K93,"/",J93,"/",I93)</f>
        <v>26/05/2019</v>
      </c>
      <c r="M93" s="0" t="s">
        <v>140</v>
      </c>
      <c r="N93" s="0" t="s">
        <v>141</v>
      </c>
      <c r="O93" s="0" t="n">
        <v>1709130767</v>
      </c>
      <c r="P93" s="0" t="n">
        <v>1709130767</v>
      </c>
      <c r="Q93" s="1" t="n">
        <v>471.42</v>
      </c>
    </row>
    <row r="94" customFormat="false" ht="15" hidden="false" customHeight="false" outlineLevel="0" collapsed="false">
      <c r="B94" s="0" t="s">
        <v>151</v>
      </c>
      <c r="C94" s="0" t="n">
        <v>20190327</v>
      </c>
      <c r="D94" s="0" t="str">
        <f aca="false">MID(C94,1,4)</f>
        <v>2019</v>
      </c>
      <c r="E94" s="0" t="str">
        <f aca="false">MID(C94,5,2)</f>
        <v>03</v>
      </c>
      <c r="F94" s="0" t="str">
        <f aca="false">MID(C94,7,2)</f>
        <v>27</v>
      </c>
      <c r="G94" s="0" t="str">
        <f aca="false">CONCATENATE(F94,"/",E94,"/",D94)</f>
        <v>27/03/2019</v>
      </c>
      <c r="H94" s="0" t="n">
        <v>20190526</v>
      </c>
      <c r="I94" s="0" t="str">
        <f aca="false">MID(H94,1,4)</f>
        <v>2019</v>
      </c>
      <c r="J94" s="0" t="str">
        <f aca="false">MID(H94,5,2)</f>
        <v>05</v>
      </c>
      <c r="K94" s="0" t="str">
        <f aca="false">MID(H94,7,2)</f>
        <v>26</v>
      </c>
      <c r="L94" s="0" t="str">
        <f aca="false">CONCATENATE(K94,"/",J94,"/",I94)</f>
        <v>26/05/2019</v>
      </c>
      <c r="M94" s="0" t="s">
        <v>140</v>
      </c>
      <c r="N94" s="0" t="s">
        <v>141</v>
      </c>
      <c r="O94" s="0" t="n">
        <v>1709130767</v>
      </c>
      <c r="P94" s="0" t="n">
        <v>1709130767</v>
      </c>
      <c r="Q94" s="1" t="n">
        <v>590.47</v>
      </c>
    </row>
    <row r="95" customFormat="false" ht="15" hidden="false" customHeight="false" outlineLevel="0" collapsed="false">
      <c r="B95" s="0" t="s">
        <v>152</v>
      </c>
      <c r="C95" s="0" t="n">
        <v>20190327</v>
      </c>
      <c r="D95" s="0" t="str">
        <f aca="false">MID(C95,1,4)</f>
        <v>2019</v>
      </c>
      <c r="E95" s="0" t="str">
        <f aca="false">MID(C95,5,2)</f>
        <v>03</v>
      </c>
      <c r="F95" s="0" t="str">
        <f aca="false">MID(C95,7,2)</f>
        <v>27</v>
      </c>
      <c r="G95" s="0" t="str">
        <f aca="false">CONCATENATE(F95,"/",E95,"/",D95)</f>
        <v>27/03/2019</v>
      </c>
      <c r="H95" s="0" t="n">
        <v>20190526</v>
      </c>
      <c r="I95" s="0" t="str">
        <f aca="false">MID(H95,1,4)</f>
        <v>2019</v>
      </c>
      <c r="J95" s="0" t="str">
        <f aca="false">MID(H95,5,2)</f>
        <v>05</v>
      </c>
      <c r="K95" s="0" t="str">
        <f aca="false">MID(H95,7,2)</f>
        <v>26</v>
      </c>
      <c r="L95" s="0" t="str">
        <f aca="false">CONCATENATE(K95,"/",J95,"/",I95)</f>
        <v>26/05/2019</v>
      </c>
      <c r="M95" s="0" t="s">
        <v>140</v>
      </c>
      <c r="N95" s="0" t="s">
        <v>141</v>
      </c>
      <c r="O95" s="0" t="n">
        <v>1709130767</v>
      </c>
      <c r="P95" s="0" t="n">
        <v>1709130767</v>
      </c>
      <c r="Q95" s="1" t="n">
        <v>20.95</v>
      </c>
    </row>
    <row r="96" customFormat="false" ht="15" hidden="false" customHeight="false" outlineLevel="0" collapsed="false">
      <c r="B96" s="0" t="s">
        <v>153</v>
      </c>
      <c r="C96" s="0" t="n">
        <v>20190327</v>
      </c>
      <c r="D96" s="0" t="str">
        <f aca="false">MID(C96,1,4)</f>
        <v>2019</v>
      </c>
      <c r="E96" s="0" t="str">
        <f aca="false">MID(C96,5,2)</f>
        <v>03</v>
      </c>
      <c r="F96" s="0" t="str">
        <f aca="false">MID(C96,7,2)</f>
        <v>27</v>
      </c>
      <c r="G96" s="0" t="str">
        <f aca="false">CONCATENATE(F96,"/",E96,"/",D96)</f>
        <v>27/03/2019</v>
      </c>
      <c r="H96" s="0" t="n">
        <v>20190526</v>
      </c>
      <c r="I96" s="0" t="str">
        <f aca="false">MID(H96,1,4)</f>
        <v>2019</v>
      </c>
      <c r="J96" s="0" t="str">
        <f aca="false">MID(H96,5,2)</f>
        <v>05</v>
      </c>
      <c r="K96" s="0" t="str">
        <f aca="false">MID(H96,7,2)</f>
        <v>26</v>
      </c>
      <c r="L96" s="0" t="str">
        <f aca="false">CONCATENATE(K96,"/",J96,"/",I96)</f>
        <v>26/05/2019</v>
      </c>
      <c r="M96" s="0" t="s">
        <v>140</v>
      </c>
      <c r="N96" s="0" t="s">
        <v>141</v>
      </c>
      <c r="O96" s="0" t="n">
        <v>1709130767</v>
      </c>
      <c r="P96" s="0" t="n">
        <v>1709130767</v>
      </c>
      <c r="Q96" s="1" t="n">
        <v>471.42</v>
      </c>
    </row>
    <row r="97" customFormat="false" ht="15" hidden="false" customHeight="false" outlineLevel="0" collapsed="false">
      <c r="B97" s="0" t="s">
        <v>154</v>
      </c>
      <c r="C97" s="0" t="n">
        <v>20190327</v>
      </c>
      <c r="D97" s="0" t="str">
        <f aca="false">MID(C97,1,4)</f>
        <v>2019</v>
      </c>
      <c r="E97" s="0" t="str">
        <f aca="false">MID(C97,5,2)</f>
        <v>03</v>
      </c>
      <c r="F97" s="0" t="str">
        <f aca="false">MID(C97,7,2)</f>
        <v>27</v>
      </c>
      <c r="G97" s="0" t="str">
        <f aca="false">CONCATENATE(F97,"/",E97,"/",D97)</f>
        <v>27/03/2019</v>
      </c>
      <c r="H97" s="0" t="n">
        <v>20190526</v>
      </c>
      <c r="I97" s="0" t="str">
        <f aca="false">MID(H97,1,4)</f>
        <v>2019</v>
      </c>
      <c r="J97" s="0" t="str">
        <f aca="false">MID(H97,5,2)</f>
        <v>05</v>
      </c>
      <c r="K97" s="0" t="str">
        <f aca="false">MID(H97,7,2)</f>
        <v>26</v>
      </c>
      <c r="L97" s="0" t="str">
        <f aca="false">CONCATENATE(K97,"/",J97,"/",I97)</f>
        <v>26/05/2019</v>
      </c>
      <c r="M97" s="0" t="s">
        <v>140</v>
      </c>
      <c r="N97" s="0" t="s">
        <v>141</v>
      </c>
      <c r="O97" s="0" t="n">
        <v>1709130767</v>
      </c>
      <c r="P97" s="0" t="n">
        <v>1709130767</v>
      </c>
      <c r="Q97" s="1" t="n">
        <v>314.28</v>
      </c>
    </row>
    <row r="98" customFormat="false" ht="15" hidden="false" customHeight="false" outlineLevel="0" collapsed="false">
      <c r="B98" s="0" t="s">
        <v>155</v>
      </c>
      <c r="C98" s="0" t="n">
        <v>20190327</v>
      </c>
      <c r="D98" s="0" t="str">
        <f aca="false">MID(C98,1,4)</f>
        <v>2019</v>
      </c>
      <c r="E98" s="0" t="str">
        <f aca="false">MID(C98,5,2)</f>
        <v>03</v>
      </c>
      <c r="F98" s="0" t="str">
        <f aca="false">MID(C98,7,2)</f>
        <v>27</v>
      </c>
      <c r="G98" s="0" t="str">
        <f aca="false">CONCATENATE(F98,"/",E98,"/",D98)</f>
        <v>27/03/2019</v>
      </c>
      <c r="H98" s="0" t="n">
        <v>20190526</v>
      </c>
      <c r="I98" s="0" t="str">
        <f aca="false">MID(H98,1,4)</f>
        <v>2019</v>
      </c>
      <c r="J98" s="0" t="str">
        <f aca="false">MID(H98,5,2)</f>
        <v>05</v>
      </c>
      <c r="K98" s="0" t="str">
        <f aca="false">MID(H98,7,2)</f>
        <v>26</v>
      </c>
      <c r="L98" s="0" t="str">
        <f aca="false">CONCATENATE(K98,"/",J98,"/",I98)</f>
        <v>26/05/2019</v>
      </c>
      <c r="M98" s="0" t="s">
        <v>140</v>
      </c>
      <c r="N98" s="0" t="s">
        <v>141</v>
      </c>
      <c r="O98" s="0" t="n">
        <v>1709130767</v>
      </c>
      <c r="P98" s="0" t="n">
        <v>1709130767</v>
      </c>
      <c r="Q98" s="1" t="n">
        <v>314.28</v>
      </c>
    </row>
    <row r="99" customFormat="false" ht="15" hidden="false" customHeight="false" outlineLevel="0" collapsed="false">
      <c r="B99" s="0" t="s">
        <v>156</v>
      </c>
      <c r="C99" s="0" t="n">
        <v>20190327</v>
      </c>
      <c r="D99" s="0" t="str">
        <f aca="false">MID(C99,1,4)</f>
        <v>2019</v>
      </c>
      <c r="E99" s="0" t="str">
        <f aca="false">MID(C99,5,2)</f>
        <v>03</v>
      </c>
      <c r="F99" s="0" t="str">
        <f aca="false">MID(C99,7,2)</f>
        <v>27</v>
      </c>
      <c r="G99" s="0" t="str">
        <f aca="false">CONCATENATE(F99,"/",E99,"/",D99)</f>
        <v>27/03/2019</v>
      </c>
      <c r="H99" s="0" t="n">
        <v>20190526</v>
      </c>
      <c r="I99" s="0" t="str">
        <f aca="false">MID(H99,1,4)</f>
        <v>2019</v>
      </c>
      <c r="J99" s="0" t="str">
        <f aca="false">MID(H99,5,2)</f>
        <v>05</v>
      </c>
      <c r="K99" s="0" t="str">
        <f aca="false">MID(H99,7,2)</f>
        <v>26</v>
      </c>
      <c r="L99" s="0" t="str">
        <f aca="false">CONCATENATE(K99,"/",J99,"/",I99)</f>
        <v>26/05/2019</v>
      </c>
      <c r="M99" s="0" t="s">
        <v>140</v>
      </c>
      <c r="N99" s="0" t="s">
        <v>141</v>
      </c>
      <c r="O99" s="0" t="n">
        <v>1709130767</v>
      </c>
      <c r="P99" s="0" t="n">
        <v>1709130767</v>
      </c>
      <c r="Q99" s="1" t="n">
        <v>590.47</v>
      </c>
    </row>
    <row r="100" customFormat="false" ht="15" hidden="false" customHeight="false" outlineLevel="0" collapsed="false">
      <c r="B100" s="0" t="s">
        <v>157</v>
      </c>
      <c r="C100" s="0" t="n">
        <v>20190327</v>
      </c>
      <c r="D100" s="0" t="str">
        <f aca="false">MID(C100,1,4)</f>
        <v>2019</v>
      </c>
      <c r="E100" s="0" t="str">
        <f aca="false">MID(C100,5,2)</f>
        <v>03</v>
      </c>
      <c r="F100" s="0" t="str">
        <f aca="false">MID(C100,7,2)</f>
        <v>27</v>
      </c>
      <c r="G100" s="0" t="str">
        <f aca="false">CONCATENATE(F100,"/",E100,"/",D100)</f>
        <v>27/03/2019</v>
      </c>
      <c r="H100" s="0" t="n">
        <v>20190526</v>
      </c>
      <c r="I100" s="0" t="str">
        <f aca="false">MID(H100,1,4)</f>
        <v>2019</v>
      </c>
      <c r="J100" s="0" t="str">
        <f aca="false">MID(H100,5,2)</f>
        <v>05</v>
      </c>
      <c r="K100" s="0" t="str">
        <f aca="false">MID(H100,7,2)</f>
        <v>26</v>
      </c>
      <c r="L100" s="0" t="str">
        <f aca="false">CONCATENATE(K100,"/",J100,"/",I100)</f>
        <v>26/05/2019</v>
      </c>
      <c r="M100" s="0" t="s">
        <v>140</v>
      </c>
      <c r="N100" s="0" t="s">
        <v>141</v>
      </c>
      <c r="O100" s="0" t="n">
        <v>1709130767</v>
      </c>
      <c r="P100" s="0" t="n">
        <v>1709130767</v>
      </c>
      <c r="Q100" s="1" t="n">
        <v>433.33</v>
      </c>
    </row>
    <row r="101" customFormat="false" ht="15" hidden="false" customHeight="false" outlineLevel="0" collapsed="false">
      <c r="B101" s="0" t="s">
        <v>158</v>
      </c>
      <c r="C101" s="0" t="n">
        <v>20190417</v>
      </c>
      <c r="D101" s="0" t="str">
        <f aca="false">MID(C101,1,4)</f>
        <v>2019</v>
      </c>
      <c r="E101" s="0" t="str">
        <f aca="false">MID(C101,5,2)</f>
        <v>04</v>
      </c>
      <c r="F101" s="0" t="str">
        <f aca="false">MID(C101,7,2)</f>
        <v>17</v>
      </c>
      <c r="G101" s="0" t="str">
        <f aca="false">CONCATENATE(F101,"/",E101,"/",D101)</f>
        <v>17/04/2019</v>
      </c>
      <c r="H101" s="0" t="n">
        <v>20190616</v>
      </c>
      <c r="I101" s="0" t="str">
        <f aca="false">MID(H101,1,4)</f>
        <v>2019</v>
      </c>
      <c r="J101" s="0" t="str">
        <f aca="false">MID(H101,5,2)</f>
        <v>06</v>
      </c>
      <c r="K101" s="0" t="str">
        <f aca="false">MID(H101,7,2)</f>
        <v>16</v>
      </c>
      <c r="L101" s="0" t="str">
        <f aca="false">CONCATENATE(K101,"/",J101,"/",I101)</f>
        <v>16/06/2019</v>
      </c>
      <c r="M101" s="0" t="s">
        <v>140</v>
      </c>
      <c r="N101" s="0" t="s">
        <v>141</v>
      </c>
      <c r="O101" s="0" t="n">
        <v>1709130767</v>
      </c>
      <c r="P101" s="0" t="n">
        <v>1709130767</v>
      </c>
      <c r="Q101" s="1" t="n">
        <v>127.62</v>
      </c>
    </row>
    <row r="102" customFormat="false" ht="15" hidden="false" customHeight="false" outlineLevel="0" collapsed="false">
      <c r="B102" s="0" t="s">
        <v>159</v>
      </c>
      <c r="C102" s="0" t="n">
        <v>20200206</v>
      </c>
      <c r="D102" s="0" t="str">
        <f aca="false">MID(C102,1,4)</f>
        <v>2020</v>
      </c>
      <c r="E102" s="0" t="str">
        <f aca="false">MID(C102,5,2)</f>
        <v>02</v>
      </c>
      <c r="F102" s="0" t="str">
        <f aca="false">MID(C102,7,2)</f>
        <v>06</v>
      </c>
      <c r="G102" s="0" t="str">
        <f aca="false">CONCATENATE(F102,"/",E102,"/",D102)</f>
        <v>06/02/2020</v>
      </c>
      <c r="H102" s="0" t="n">
        <v>20200413</v>
      </c>
      <c r="I102" s="0" t="str">
        <f aca="false">MID(H102,1,4)</f>
        <v>2020</v>
      </c>
      <c r="J102" s="0" t="str">
        <f aca="false">MID(H102,5,2)</f>
        <v>04</v>
      </c>
      <c r="K102" s="0" t="str">
        <f aca="false">MID(H102,7,2)</f>
        <v>13</v>
      </c>
      <c r="L102" s="0" t="str">
        <f aca="false">CONCATENATE(K102,"/",J102,"/",I102)</f>
        <v>13/04/2020</v>
      </c>
      <c r="M102" s="0" t="s">
        <v>160</v>
      </c>
      <c r="N102" s="0" t="s">
        <v>16</v>
      </c>
      <c r="O102" s="0" t="n">
        <v>1485190522</v>
      </c>
      <c r="P102" s="0" t="n">
        <v>1485190522</v>
      </c>
      <c r="Q102" s="1" t="n">
        <v>314.284</v>
      </c>
    </row>
    <row r="103" customFormat="false" ht="15" hidden="false" customHeight="false" outlineLevel="0" collapsed="false">
      <c r="B103" s="0" t="n">
        <v>30</v>
      </c>
      <c r="C103" s="0" t="n">
        <v>20200617</v>
      </c>
      <c r="D103" s="0" t="str">
        <f aca="false">MID(C103,1,4)</f>
        <v>2020</v>
      </c>
      <c r="E103" s="0" t="str">
        <f aca="false">MID(C103,5,2)</f>
        <v>06</v>
      </c>
      <c r="F103" s="0" t="str">
        <f aca="false">MID(C103,7,2)</f>
        <v>17</v>
      </c>
      <c r="G103" s="0" t="str">
        <f aca="false">CONCATENATE(F103,"/",E103,"/",D103)</f>
        <v>17/06/2020</v>
      </c>
      <c r="H103" s="0" t="n">
        <v>20200816</v>
      </c>
      <c r="I103" s="0" t="str">
        <f aca="false">MID(H103,1,4)</f>
        <v>2020</v>
      </c>
      <c r="J103" s="0" t="str">
        <f aca="false">MID(H103,5,2)</f>
        <v>08</v>
      </c>
      <c r="K103" s="0" t="str">
        <f aca="false">MID(H103,7,2)</f>
        <v>16</v>
      </c>
      <c r="L103" s="0" t="str">
        <f aca="false">CONCATENATE(K103,"/",J103,"/",I103)</f>
        <v>16/08/2020</v>
      </c>
      <c r="M103" s="0" t="s">
        <v>161</v>
      </c>
      <c r="N103" s="0" t="s">
        <v>162</v>
      </c>
      <c r="O103" s="0" t="n">
        <v>2518950460</v>
      </c>
      <c r="P103" s="0" t="s">
        <v>163</v>
      </c>
      <c r="Q103" s="1" t="n">
        <v>938.1</v>
      </c>
    </row>
    <row r="104" customFormat="false" ht="15" hidden="false" customHeight="false" outlineLevel="0" collapsed="false">
      <c r="B104" s="0" t="s">
        <v>164</v>
      </c>
      <c r="C104" s="0" t="n">
        <v>20200617</v>
      </c>
      <c r="D104" s="0" t="str">
        <f aca="false">MID(C104,1,4)</f>
        <v>2020</v>
      </c>
      <c r="E104" s="0" t="str">
        <f aca="false">MID(C104,5,2)</f>
        <v>06</v>
      </c>
      <c r="F104" s="0" t="str">
        <f aca="false">MID(C104,7,2)</f>
        <v>17</v>
      </c>
      <c r="G104" s="0" t="str">
        <f aca="false">CONCATENATE(F104,"/",E104,"/",D104)</f>
        <v>17/06/2020</v>
      </c>
      <c r="H104" s="0" t="n">
        <v>20200816</v>
      </c>
      <c r="I104" s="0" t="str">
        <f aca="false">MID(H104,1,4)</f>
        <v>2020</v>
      </c>
      <c r="J104" s="0" t="str">
        <f aca="false">MID(H104,5,2)</f>
        <v>08</v>
      </c>
      <c r="K104" s="0" t="str">
        <f aca="false">MID(H104,7,2)</f>
        <v>16</v>
      </c>
      <c r="L104" s="0" t="str">
        <f aca="false">CONCATENATE(K104,"/",J104,"/",I104)</f>
        <v>16/08/2020</v>
      </c>
      <c r="M104" s="0" t="s">
        <v>161</v>
      </c>
      <c r="N104" s="0" t="s">
        <v>162</v>
      </c>
      <c r="O104" s="0" t="n">
        <v>2518950460</v>
      </c>
      <c r="P104" s="0" t="s">
        <v>163</v>
      </c>
      <c r="Q104" s="1" t="n">
        <v>-938.1</v>
      </c>
    </row>
    <row r="105" customFormat="false" ht="15" hidden="false" customHeight="false" outlineLevel="0" collapsed="false">
      <c r="B105" s="0" t="s">
        <v>165</v>
      </c>
      <c r="C105" s="0" t="n">
        <v>20200104</v>
      </c>
      <c r="D105" s="0" t="str">
        <f aca="false">MID(C105,1,4)</f>
        <v>2020</v>
      </c>
      <c r="E105" s="0" t="str">
        <f aca="false">MID(C105,5,2)</f>
        <v>01</v>
      </c>
      <c r="F105" s="0" t="str">
        <f aca="false">MID(C105,7,2)</f>
        <v>04</v>
      </c>
      <c r="G105" s="0" t="str">
        <f aca="false">CONCATENATE(F105,"/",E105,"/",D105)</f>
        <v>04/01/2020</v>
      </c>
      <c r="H105" s="0" t="n">
        <v>20200304</v>
      </c>
      <c r="I105" s="0" t="str">
        <f aca="false">MID(H105,1,4)</f>
        <v>2020</v>
      </c>
      <c r="J105" s="0" t="str">
        <f aca="false">MID(H105,5,2)</f>
        <v>03</v>
      </c>
      <c r="K105" s="0" t="str">
        <f aca="false">MID(H105,7,2)</f>
        <v>04</v>
      </c>
      <c r="L105" s="0" t="str">
        <f aca="false">CONCATENATE(K105,"/",J105,"/",I105)</f>
        <v>04/03/2020</v>
      </c>
      <c r="M105" s="0" t="s">
        <v>166</v>
      </c>
      <c r="N105" s="0" t="s">
        <v>16</v>
      </c>
      <c r="O105" s="0" t="n">
        <v>1495310524</v>
      </c>
      <c r="P105" s="0" t="s">
        <v>167</v>
      </c>
      <c r="Q105" s="1" t="n">
        <v>280.1</v>
      </c>
    </row>
    <row r="106" customFormat="false" ht="15" hidden="false" customHeight="false" outlineLevel="0" collapsed="false">
      <c r="B106" s="0" t="s">
        <v>168</v>
      </c>
      <c r="C106" s="0" t="n">
        <v>20200206</v>
      </c>
      <c r="D106" s="0" t="str">
        <f aca="false">MID(C106,1,4)</f>
        <v>2020</v>
      </c>
      <c r="E106" s="0" t="str">
        <f aca="false">MID(C106,5,2)</f>
        <v>02</v>
      </c>
      <c r="F106" s="0" t="str">
        <f aca="false">MID(C106,7,2)</f>
        <v>06</v>
      </c>
      <c r="G106" s="0" t="str">
        <f aca="false">CONCATENATE(F106,"/",E106,"/",D106)</f>
        <v>06/02/2020</v>
      </c>
      <c r="H106" s="0" t="n">
        <v>20200406</v>
      </c>
      <c r="I106" s="0" t="str">
        <f aca="false">MID(H106,1,4)</f>
        <v>2020</v>
      </c>
      <c r="J106" s="0" t="str">
        <f aca="false">MID(H106,5,2)</f>
        <v>04</v>
      </c>
      <c r="K106" s="0" t="str">
        <f aca="false">MID(H106,7,2)</f>
        <v>06</v>
      </c>
      <c r="L106" s="0" t="str">
        <f aca="false">CONCATENATE(K106,"/",J106,"/",I106)</f>
        <v>06/04/2020</v>
      </c>
      <c r="M106" s="0" t="s">
        <v>166</v>
      </c>
      <c r="N106" s="0" t="s">
        <v>16</v>
      </c>
      <c r="O106" s="0" t="n">
        <v>1495310524</v>
      </c>
      <c r="P106" s="0" t="s">
        <v>167</v>
      </c>
      <c r="Q106" s="1" t="n">
        <v>280.1</v>
      </c>
    </row>
    <row r="107" customFormat="false" ht="15" hidden="false" customHeight="false" outlineLevel="0" collapsed="false">
      <c r="B107" s="0" t="s">
        <v>169</v>
      </c>
      <c r="C107" s="0" t="n">
        <v>20200206</v>
      </c>
      <c r="D107" s="0" t="str">
        <f aca="false">MID(C107,1,4)</f>
        <v>2020</v>
      </c>
      <c r="E107" s="0" t="str">
        <f aca="false">MID(C107,5,2)</f>
        <v>02</v>
      </c>
      <c r="F107" s="0" t="str">
        <f aca="false">MID(C107,7,2)</f>
        <v>06</v>
      </c>
      <c r="G107" s="0" t="str">
        <f aca="false">CONCATENATE(F107,"/",E107,"/",D107)</f>
        <v>06/02/2020</v>
      </c>
      <c r="H107" s="0" t="n">
        <v>20200406</v>
      </c>
      <c r="I107" s="0" t="str">
        <f aca="false">MID(H107,1,4)</f>
        <v>2020</v>
      </c>
      <c r="J107" s="0" t="str">
        <f aca="false">MID(H107,5,2)</f>
        <v>04</v>
      </c>
      <c r="K107" s="0" t="str">
        <f aca="false">MID(H107,7,2)</f>
        <v>06</v>
      </c>
      <c r="L107" s="0" t="str">
        <f aca="false">CONCATENATE(K107,"/",J107,"/",I107)</f>
        <v>06/04/2020</v>
      </c>
      <c r="M107" s="0" t="s">
        <v>166</v>
      </c>
      <c r="N107" s="0" t="s">
        <v>16</v>
      </c>
      <c r="O107" s="0" t="n">
        <v>1495310524</v>
      </c>
      <c r="P107" s="0" t="s">
        <v>167</v>
      </c>
      <c r="Q107" s="1" t="n">
        <v>165.1</v>
      </c>
    </row>
    <row r="108" customFormat="false" ht="15" hidden="false" customHeight="false" outlineLevel="0" collapsed="false">
      <c r="B108" s="0" t="s">
        <v>170</v>
      </c>
      <c r="C108" s="0" t="n">
        <v>20200206</v>
      </c>
      <c r="D108" s="0" t="str">
        <f aca="false">MID(C108,1,4)</f>
        <v>2020</v>
      </c>
      <c r="E108" s="0" t="str">
        <f aca="false">MID(C108,5,2)</f>
        <v>02</v>
      </c>
      <c r="F108" s="0" t="str">
        <f aca="false">MID(C108,7,2)</f>
        <v>06</v>
      </c>
      <c r="G108" s="0" t="str">
        <f aca="false">CONCATENATE(F108,"/",E108,"/",D108)</f>
        <v>06/02/2020</v>
      </c>
      <c r="H108" s="0" t="n">
        <v>20200406</v>
      </c>
      <c r="I108" s="0" t="str">
        <f aca="false">MID(H108,1,4)</f>
        <v>2020</v>
      </c>
      <c r="J108" s="0" t="str">
        <f aca="false">MID(H108,5,2)</f>
        <v>04</v>
      </c>
      <c r="K108" s="0" t="str">
        <f aca="false">MID(H108,7,2)</f>
        <v>06</v>
      </c>
      <c r="L108" s="0" t="str">
        <f aca="false">CONCATENATE(K108,"/",J108,"/",I108)</f>
        <v>06/04/2020</v>
      </c>
      <c r="M108" s="0" t="s">
        <v>166</v>
      </c>
      <c r="N108" s="0" t="s">
        <v>16</v>
      </c>
      <c r="O108" s="0" t="n">
        <v>1495310524</v>
      </c>
      <c r="P108" s="0" t="s">
        <v>167</v>
      </c>
      <c r="Q108" s="1" t="n">
        <v>280.1</v>
      </c>
    </row>
    <row r="109" customFormat="false" ht="15" hidden="false" customHeight="false" outlineLevel="0" collapsed="false">
      <c r="B109" s="0" t="s">
        <v>171</v>
      </c>
      <c r="C109" s="0" t="n">
        <v>20200206</v>
      </c>
      <c r="D109" s="0" t="str">
        <f aca="false">MID(C109,1,4)</f>
        <v>2020</v>
      </c>
      <c r="E109" s="0" t="str">
        <f aca="false">MID(C109,5,2)</f>
        <v>02</v>
      </c>
      <c r="F109" s="0" t="str">
        <f aca="false">MID(C109,7,2)</f>
        <v>06</v>
      </c>
      <c r="G109" s="0" t="str">
        <f aca="false">CONCATENATE(F109,"/",E109,"/",D109)</f>
        <v>06/02/2020</v>
      </c>
      <c r="H109" s="0" t="n">
        <v>20200406</v>
      </c>
      <c r="I109" s="0" t="str">
        <f aca="false">MID(H109,1,4)</f>
        <v>2020</v>
      </c>
      <c r="J109" s="0" t="str">
        <f aca="false">MID(H109,5,2)</f>
        <v>04</v>
      </c>
      <c r="K109" s="0" t="str">
        <f aca="false">MID(H109,7,2)</f>
        <v>06</v>
      </c>
      <c r="L109" s="0" t="str">
        <f aca="false">CONCATENATE(K109,"/",J109,"/",I109)</f>
        <v>06/04/2020</v>
      </c>
      <c r="M109" s="0" t="s">
        <v>166</v>
      </c>
      <c r="N109" s="0" t="s">
        <v>16</v>
      </c>
      <c r="O109" s="0" t="n">
        <v>1495310524</v>
      </c>
      <c r="P109" s="0" t="s">
        <v>167</v>
      </c>
      <c r="Q109" s="1" t="n">
        <v>280.1</v>
      </c>
    </row>
    <row r="110" customFormat="false" ht="15" hidden="false" customHeight="false" outlineLevel="0" collapsed="false">
      <c r="B110" s="0" t="s">
        <v>172</v>
      </c>
      <c r="C110" s="0" t="n">
        <v>20200310</v>
      </c>
      <c r="D110" s="0" t="str">
        <f aca="false">MID(C110,1,4)</f>
        <v>2020</v>
      </c>
      <c r="E110" s="0" t="str">
        <f aca="false">MID(C110,5,2)</f>
        <v>03</v>
      </c>
      <c r="F110" s="0" t="str">
        <f aca="false">MID(C110,7,2)</f>
        <v>10</v>
      </c>
      <c r="G110" s="0" t="str">
        <f aca="false">CONCATENATE(F110,"/",E110,"/",D110)</f>
        <v>10/03/2020</v>
      </c>
      <c r="H110" s="0" t="n">
        <v>20200509</v>
      </c>
      <c r="I110" s="0" t="str">
        <f aca="false">MID(H110,1,4)</f>
        <v>2020</v>
      </c>
      <c r="J110" s="0" t="str">
        <f aca="false">MID(H110,5,2)</f>
        <v>05</v>
      </c>
      <c r="K110" s="0" t="str">
        <f aca="false">MID(H110,7,2)</f>
        <v>09</v>
      </c>
      <c r="L110" s="0" t="str">
        <f aca="false">CONCATENATE(K110,"/",J110,"/",I110)</f>
        <v>09/05/2020</v>
      </c>
      <c r="M110" s="0" t="s">
        <v>166</v>
      </c>
      <c r="N110" s="0" t="s">
        <v>16</v>
      </c>
      <c r="O110" s="0" t="n">
        <v>1495310524</v>
      </c>
      <c r="P110" s="0" t="s">
        <v>167</v>
      </c>
      <c r="Q110" s="1" t="n">
        <v>165.1</v>
      </c>
    </row>
    <row r="111" customFormat="false" ht="15" hidden="false" customHeight="false" outlineLevel="0" collapsed="false">
      <c r="B111" s="0" t="s">
        <v>173</v>
      </c>
      <c r="C111" s="0" t="n">
        <v>20200310</v>
      </c>
      <c r="D111" s="0" t="str">
        <f aca="false">MID(C111,1,4)</f>
        <v>2020</v>
      </c>
      <c r="E111" s="0" t="str">
        <f aca="false">MID(C111,5,2)</f>
        <v>03</v>
      </c>
      <c r="F111" s="0" t="str">
        <f aca="false">MID(C111,7,2)</f>
        <v>10</v>
      </c>
      <c r="G111" s="0" t="str">
        <f aca="false">CONCATENATE(F111,"/",E111,"/",D111)</f>
        <v>10/03/2020</v>
      </c>
      <c r="H111" s="0" t="n">
        <v>20200509</v>
      </c>
      <c r="I111" s="0" t="str">
        <f aca="false">MID(H111,1,4)</f>
        <v>2020</v>
      </c>
      <c r="J111" s="0" t="str">
        <f aca="false">MID(H111,5,2)</f>
        <v>05</v>
      </c>
      <c r="K111" s="0" t="str">
        <f aca="false">MID(H111,7,2)</f>
        <v>09</v>
      </c>
      <c r="L111" s="0" t="str">
        <f aca="false">CONCATENATE(K111,"/",J111,"/",I111)</f>
        <v>09/05/2020</v>
      </c>
      <c r="M111" s="0" t="s">
        <v>166</v>
      </c>
      <c r="N111" s="0" t="s">
        <v>16</v>
      </c>
      <c r="O111" s="0" t="n">
        <v>1495310524</v>
      </c>
      <c r="P111" s="0" t="s">
        <v>167</v>
      </c>
      <c r="Q111" s="1" t="n">
        <v>280.1</v>
      </c>
    </row>
    <row r="112" customFormat="false" ht="15" hidden="false" customHeight="false" outlineLevel="0" collapsed="false">
      <c r="B112" s="0" t="s">
        <v>174</v>
      </c>
      <c r="C112" s="0" t="n">
        <v>20200310</v>
      </c>
      <c r="D112" s="0" t="str">
        <f aca="false">MID(C112,1,4)</f>
        <v>2020</v>
      </c>
      <c r="E112" s="0" t="str">
        <f aca="false">MID(C112,5,2)</f>
        <v>03</v>
      </c>
      <c r="F112" s="0" t="str">
        <f aca="false">MID(C112,7,2)</f>
        <v>10</v>
      </c>
      <c r="G112" s="0" t="str">
        <f aca="false">CONCATENATE(F112,"/",E112,"/",D112)</f>
        <v>10/03/2020</v>
      </c>
      <c r="H112" s="0" t="n">
        <v>20200509</v>
      </c>
      <c r="I112" s="0" t="str">
        <f aca="false">MID(H112,1,4)</f>
        <v>2020</v>
      </c>
      <c r="J112" s="0" t="str">
        <f aca="false">MID(H112,5,2)</f>
        <v>05</v>
      </c>
      <c r="K112" s="0" t="str">
        <f aca="false">MID(H112,7,2)</f>
        <v>09</v>
      </c>
      <c r="L112" s="0" t="str">
        <f aca="false">CONCATENATE(K112,"/",J112,"/",I112)</f>
        <v>09/05/2020</v>
      </c>
      <c r="M112" s="0" t="s">
        <v>166</v>
      </c>
      <c r="N112" s="0" t="s">
        <v>16</v>
      </c>
      <c r="O112" s="0" t="n">
        <v>1495310524</v>
      </c>
      <c r="P112" s="0" t="s">
        <v>167</v>
      </c>
      <c r="Q112" s="1" t="n">
        <v>280.1</v>
      </c>
    </row>
    <row r="113" customFormat="false" ht="15" hidden="false" customHeight="false" outlineLevel="0" collapsed="false">
      <c r="B113" s="0" t="s">
        <v>175</v>
      </c>
      <c r="C113" s="0" t="n">
        <v>20200310</v>
      </c>
      <c r="D113" s="0" t="str">
        <f aca="false">MID(C113,1,4)</f>
        <v>2020</v>
      </c>
      <c r="E113" s="0" t="str">
        <f aca="false">MID(C113,5,2)</f>
        <v>03</v>
      </c>
      <c r="F113" s="0" t="str">
        <f aca="false">MID(C113,7,2)</f>
        <v>10</v>
      </c>
      <c r="G113" s="0" t="str">
        <f aca="false">CONCATENATE(F113,"/",E113,"/",D113)</f>
        <v>10/03/2020</v>
      </c>
      <c r="H113" s="0" t="n">
        <v>20200509</v>
      </c>
      <c r="I113" s="0" t="str">
        <f aca="false">MID(H113,1,4)</f>
        <v>2020</v>
      </c>
      <c r="J113" s="0" t="str">
        <f aca="false">MID(H113,5,2)</f>
        <v>05</v>
      </c>
      <c r="K113" s="0" t="str">
        <f aca="false">MID(H113,7,2)</f>
        <v>09</v>
      </c>
      <c r="L113" s="0" t="str">
        <f aca="false">CONCATENATE(K113,"/",J113,"/",I113)</f>
        <v>09/05/2020</v>
      </c>
      <c r="M113" s="0" t="s">
        <v>166</v>
      </c>
      <c r="N113" s="0" t="s">
        <v>16</v>
      </c>
      <c r="O113" s="0" t="n">
        <v>1495310524</v>
      </c>
      <c r="P113" s="0" t="s">
        <v>167</v>
      </c>
      <c r="Q113" s="1" t="n">
        <v>66.1</v>
      </c>
    </row>
    <row r="114" customFormat="false" ht="15" hidden="false" customHeight="false" outlineLevel="0" collapsed="false">
      <c r="B114" s="0" t="s">
        <v>176</v>
      </c>
      <c r="C114" s="0" t="n">
        <v>20200310</v>
      </c>
      <c r="D114" s="0" t="str">
        <f aca="false">MID(C114,1,4)</f>
        <v>2020</v>
      </c>
      <c r="E114" s="0" t="str">
        <f aca="false">MID(C114,5,2)</f>
        <v>03</v>
      </c>
      <c r="F114" s="0" t="str">
        <f aca="false">MID(C114,7,2)</f>
        <v>10</v>
      </c>
      <c r="G114" s="0" t="str">
        <f aca="false">CONCATENATE(F114,"/",E114,"/",D114)</f>
        <v>10/03/2020</v>
      </c>
      <c r="H114" s="0" t="n">
        <v>20200509</v>
      </c>
      <c r="I114" s="0" t="str">
        <f aca="false">MID(H114,1,4)</f>
        <v>2020</v>
      </c>
      <c r="J114" s="0" t="str">
        <f aca="false">MID(H114,5,2)</f>
        <v>05</v>
      </c>
      <c r="K114" s="0" t="str">
        <f aca="false">MID(H114,7,2)</f>
        <v>09</v>
      </c>
      <c r="L114" s="0" t="str">
        <f aca="false">CONCATENATE(K114,"/",J114,"/",I114)</f>
        <v>09/05/2020</v>
      </c>
      <c r="M114" s="0" t="s">
        <v>166</v>
      </c>
      <c r="N114" s="0" t="s">
        <v>16</v>
      </c>
      <c r="O114" s="0" t="n">
        <v>1495310524</v>
      </c>
      <c r="P114" s="0" t="s">
        <v>167</v>
      </c>
      <c r="Q114" s="1" t="n">
        <v>280.1</v>
      </c>
    </row>
    <row r="115" customFormat="false" ht="15" hidden="false" customHeight="false" outlineLevel="0" collapsed="false">
      <c r="B115" s="0" t="s">
        <v>177</v>
      </c>
      <c r="C115" s="0" t="n">
        <v>20200331</v>
      </c>
      <c r="D115" s="0" t="str">
        <f aca="false">MID(C115,1,4)</f>
        <v>2020</v>
      </c>
      <c r="E115" s="0" t="str">
        <f aca="false">MID(C115,5,2)</f>
        <v>03</v>
      </c>
      <c r="F115" s="0" t="str">
        <f aca="false">MID(C115,7,2)</f>
        <v>31</v>
      </c>
      <c r="G115" s="0" t="str">
        <f aca="false">CONCATENATE(F115,"/",E115,"/",D115)</f>
        <v>31/03/2020</v>
      </c>
      <c r="H115" s="0" t="n">
        <v>20200530</v>
      </c>
      <c r="I115" s="0" t="str">
        <f aca="false">MID(H115,1,4)</f>
        <v>2020</v>
      </c>
      <c r="J115" s="0" t="str">
        <f aca="false">MID(H115,5,2)</f>
        <v>05</v>
      </c>
      <c r="K115" s="0" t="str">
        <f aca="false">MID(H115,7,2)</f>
        <v>30</v>
      </c>
      <c r="L115" s="0" t="str">
        <f aca="false">CONCATENATE(K115,"/",J115,"/",I115)</f>
        <v>30/05/2020</v>
      </c>
      <c r="M115" s="0" t="s">
        <v>166</v>
      </c>
      <c r="N115" s="0" t="s">
        <v>16</v>
      </c>
      <c r="O115" s="0" t="n">
        <v>1495310524</v>
      </c>
      <c r="P115" s="0" t="s">
        <v>167</v>
      </c>
      <c r="Q115" s="1" t="n">
        <v>280.1</v>
      </c>
    </row>
    <row r="116" customFormat="false" ht="15" hidden="false" customHeight="false" outlineLevel="0" collapsed="false">
      <c r="B116" s="0" t="s">
        <v>178</v>
      </c>
      <c r="C116" s="0" t="n">
        <v>20200331</v>
      </c>
      <c r="D116" s="0" t="str">
        <f aca="false">MID(C116,1,4)</f>
        <v>2020</v>
      </c>
      <c r="E116" s="0" t="str">
        <f aca="false">MID(C116,5,2)</f>
        <v>03</v>
      </c>
      <c r="F116" s="0" t="str">
        <f aca="false">MID(C116,7,2)</f>
        <v>31</v>
      </c>
      <c r="G116" s="0" t="str">
        <f aca="false">CONCATENATE(F116,"/",E116,"/",D116)</f>
        <v>31/03/2020</v>
      </c>
      <c r="H116" s="0" t="n">
        <v>20200530</v>
      </c>
      <c r="I116" s="0" t="str">
        <f aca="false">MID(H116,1,4)</f>
        <v>2020</v>
      </c>
      <c r="J116" s="0" t="str">
        <f aca="false">MID(H116,5,2)</f>
        <v>05</v>
      </c>
      <c r="K116" s="0" t="str">
        <f aca="false">MID(H116,7,2)</f>
        <v>30</v>
      </c>
      <c r="L116" s="0" t="str">
        <f aca="false">CONCATENATE(K116,"/",J116,"/",I116)</f>
        <v>30/05/2020</v>
      </c>
      <c r="M116" s="0" t="s">
        <v>166</v>
      </c>
      <c r="N116" s="0" t="s">
        <v>16</v>
      </c>
      <c r="O116" s="0" t="n">
        <v>1495310524</v>
      </c>
      <c r="P116" s="0" t="s">
        <v>167</v>
      </c>
      <c r="Q116" s="1" t="n">
        <v>280.1</v>
      </c>
    </row>
    <row r="117" customFormat="false" ht="15" hidden="false" customHeight="false" outlineLevel="0" collapsed="false">
      <c r="B117" s="0" t="s">
        <v>179</v>
      </c>
      <c r="C117" s="0" t="n">
        <v>20200331</v>
      </c>
      <c r="D117" s="0" t="str">
        <f aca="false">MID(C117,1,4)</f>
        <v>2020</v>
      </c>
      <c r="E117" s="0" t="str">
        <f aca="false">MID(C117,5,2)</f>
        <v>03</v>
      </c>
      <c r="F117" s="0" t="str">
        <f aca="false">MID(C117,7,2)</f>
        <v>31</v>
      </c>
      <c r="G117" s="0" t="str">
        <f aca="false">CONCATENATE(F117,"/",E117,"/",D117)</f>
        <v>31/03/2020</v>
      </c>
      <c r="H117" s="0" t="n">
        <v>20200530</v>
      </c>
      <c r="I117" s="0" t="str">
        <f aca="false">MID(H117,1,4)</f>
        <v>2020</v>
      </c>
      <c r="J117" s="0" t="str">
        <f aca="false">MID(H117,5,2)</f>
        <v>05</v>
      </c>
      <c r="K117" s="0" t="str">
        <f aca="false">MID(H117,7,2)</f>
        <v>30</v>
      </c>
      <c r="L117" s="0" t="str">
        <f aca="false">CONCATENATE(K117,"/",J117,"/",I117)</f>
        <v>30/05/2020</v>
      </c>
      <c r="M117" s="0" t="s">
        <v>166</v>
      </c>
      <c r="N117" s="0" t="s">
        <v>16</v>
      </c>
      <c r="O117" s="0" t="n">
        <v>1495310524</v>
      </c>
      <c r="P117" s="0" t="s">
        <v>167</v>
      </c>
      <c r="Q117" s="1" t="n">
        <v>280.1</v>
      </c>
    </row>
    <row r="118" customFormat="false" ht="15" hidden="false" customHeight="false" outlineLevel="0" collapsed="false">
      <c r="B118" s="0" t="s">
        <v>180</v>
      </c>
      <c r="C118" s="0" t="n">
        <v>20200331</v>
      </c>
      <c r="D118" s="0" t="str">
        <f aca="false">MID(C118,1,4)</f>
        <v>2020</v>
      </c>
      <c r="E118" s="0" t="str">
        <f aca="false">MID(C118,5,2)</f>
        <v>03</v>
      </c>
      <c r="F118" s="0" t="str">
        <f aca="false">MID(C118,7,2)</f>
        <v>31</v>
      </c>
      <c r="G118" s="0" t="str">
        <f aca="false">CONCATENATE(F118,"/",E118,"/",D118)</f>
        <v>31/03/2020</v>
      </c>
      <c r="H118" s="0" t="n">
        <v>20200530</v>
      </c>
      <c r="I118" s="0" t="str">
        <f aca="false">MID(H118,1,4)</f>
        <v>2020</v>
      </c>
      <c r="J118" s="0" t="str">
        <f aca="false">MID(H118,5,2)</f>
        <v>05</v>
      </c>
      <c r="K118" s="0" t="str">
        <f aca="false">MID(H118,7,2)</f>
        <v>30</v>
      </c>
      <c r="L118" s="0" t="str">
        <f aca="false">CONCATENATE(K118,"/",J118,"/",I118)</f>
        <v>30/05/2020</v>
      </c>
      <c r="M118" s="0" t="s">
        <v>166</v>
      </c>
      <c r="N118" s="0" t="s">
        <v>16</v>
      </c>
      <c r="O118" s="0" t="n">
        <v>1495310524</v>
      </c>
      <c r="P118" s="0" t="s">
        <v>167</v>
      </c>
      <c r="Q118" s="1" t="n">
        <v>165.1</v>
      </c>
    </row>
    <row r="119" customFormat="false" ht="15" hidden="false" customHeight="false" outlineLevel="0" collapsed="false">
      <c r="B119" s="0" t="s">
        <v>181</v>
      </c>
      <c r="C119" s="0" t="n">
        <v>20200428</v>
      </c>
      <c r="D119" s="0" t="str">
        <f aca="false">MID(C119,1,4)</f>
        <v>2020</v>
      </c>
      <c r="E119" s="0" t="str">
        <f aca="false">MID(C119,5,2)</f>
        <v>04</v>
      </c>
      <c r="F119" s="0" t="str">
        <f aca="false">MID(C119,7,2)</f>
        <v>28</v>
      </c>
      <c r="G119" s="0" t="str">
        <f aca="false">CONCATENATE(F119,"/",E119,"/",D119)</f>
        <v>28/04/2020</v>
      </c>
      <c r="H119" s="0" t="n">
        <v>20200627</v>
      </c>
      <c r="I119" s="0" t="str">
        <f aca="false">MID(H119,1,4)</f>
        <v>2020</v>
      </c>
      <c r="J119" s="0" t="str">
        <f aca="false">MID(H119,5,2)</f>
        <v>06</v>
      </c>
      <c r="K119" s="0" t="str">
        <f aca="false">MID(H119,7,2)</f>
        <v>27</v>
      </c>
      <c r="L119" s="0" t="str">
        <f aca="false">CONCATENATE(K119,"/",J119,"/",I119)</f>
        <v>27/06/2020</v>
      </c>
      <c r="M119" s="0" t="s">
        <v>166</v>
      </c>
      <c r="N119" s="0" t="s">
        <v>16</v>
      </c>
      <c r="O119" s="0" t="n">
        <v>1495310524</v>
      </c>
      <c r="P119" s="0" t="s">
        <v>167</v>
      </c>
      <c r="Q119" s="1" t="n">
        <v>165.1</v>
      </c>
    </row>
    <row r="120" customFormat="false" ht="15" hidden="false" customHeight="false" outlineLevel="0" collapsed="false">
      <c r="B120" s="0" t="s">
        <v>182</v>
      </c>
      <c r="C120" s="0" t="n">
        <v>20200428</v>
      </c>
      <c r="D120" s="0" t="str">
        <f aca="false">MID(C120,1,4)</f>
        <v>2020</v>
      </c>
      <c r="E120" s="0" t="str">
        <f aca="false">MID(C120,5,2)</f>
        <v>04</v>
      </c>
      <c r="F120" s="0" t="str">
        <f aca="false">MID(C120,7,2)</f>
        <v>28</v>
      </c>
      <c r="G120" s="0" t="str">
        <f aca="false">CONCATENATE(F120,"/",E120,"/",D120)</f>
        <v>28/04/2020</v>
      </c>
      <c r="H120" s="0" t="n">
        <v>20200627</v>
      </c>
      <c r="I120" s="0" t="str">
        <f aca="false">MID(H120,1,4)</f>
        <v>2020</v>
      </c>
      <c r="J120" s="0" t="str">
        <f aca="false">MID(H120,5,2)</f>
        <v>06</v>
      </c>
      <c r="K120" s="0" t="str">
        <f aca="false">MID(H120,7,2)</f>
        <v>27</v>
      </c>
      <c r="L120" s="0" t="str">
        <f aca="false">CONCATENATE(K120,"/",J120,"/",I120)</f>
        <v>27/06/2020</v>
      </c>
      <c r="M120" s="0" t="s">
        <v>166</v>
      </c>
      <c r="N120" s="0" t="s">
        <v>16</v>
      </c>
      <c r="O120" s="0" t="n">
        <v>1495310524</v>
      </c>
      <c r="P120" s="0" t="s">
        <v>167</v>
      </c>
      <c r="Q120" s="1" t="n">
        <v>280.1</v>
      </c>
    </row>
    <row r="121" customFormat="false" ht="15" hidden="false" customHeight="false" outlineLevel="0" collapsed="false">
      <c r="B121" s="0" t="s">
        <v>183</v>
      </c>
      <c r="C121" s="0" t="n">
        <v>20200104</v>
      </c>
      <c r="D121" s="0" t="str">
        <f aca="false">MID(C121,1,4)</f>
        <v>2020</v>
      </c>
      <c r="E121" s="0" t="str">
        <f aca="false">MID(C121,5,2)</f>
        <v>01</v>
      </c>
      <c r="F121" s="0" t="str">
        <f aca="false">MID(C121,7,2)</f>
        <v>04</v>
      </c>
      <c r="G121" s="0" t="str">
        <f aca="false">CONCATENATE(F121,"/",E121,"/",D121)</f>
        <v>04/01/2020</v>
      </c>
      <c r="H121" s="0" t="n">
        <v>20200304</v>
      </c>
      <c r="I121" s="0" t="str">
        <f aca="false">MID(H121,1,4)</f>
        <v>2020</v>
      </c>
      <c r="J121" s="0" t="str">
        <f aca="false">MID(H121,5,2)</f>
        <v>03</v>
      </c>
      <c r="K121" s="0" t="str">
        <f aca="false">MID(H121,7,2)</f>
        <v>04</v>
      </c>
      <c r="L121" s="0" t="str">
        <f aca="false">CONCATENATE(K121,"/",J121,"/",I121)</f>
        <v>04/03/2020</v>
      </c>
      <c r="M121" s="0" t="s">
        <v>166</v>
      </c>
      <c r="N121" s="0" t="s">
        <v>16</v>
      </c>
      <c r="O121" s="0" t="n">
        <v>1495310524</v>
      </c>
      <c r="P121" s="0" t="s">
        <v>167</v>
      </c>
      <c r="Q121" s="1" t="n">
        <v>-280.1</v>
      </c>
    </row>
    <row r="122" customFormat="false" ht="15" hidden="false" customHeight="false" outlineLevel="0" collapsed="false">
      <c r="B122" s="0" t="s">
        <v>184</v>
      </c>
      <c r="C122" s="0" t="n">
        <v>20200206</v>
      </c>
      <c r="D122" s="0" t="str">
        <f aca="false">MID(C122,1,4)</f>
        <v>2020</v>
      </c>
      <c r="E122" s="0" t="str">
        <f aca="false">MID(C122,5,2)</f>
        <v>02</v>
      </c>
      <c r="F122" s="0" t="str">
        <f aca="false">MID(C122,7,2)</f>
        <v>06</v>
      </c>
      <c r="G122" s="0" t="str">
        <f aca="false">CONCATENATE(F122,"/",E122,"/",D122)</f>
        <v>06/02/2020</v>
      </c>
      <c r="H122" s="0" t="n">
        <v>20200406</v>
      </c>
      <c r="I122" s="0" t="str">
        <f aca="false">MID(H122,1,4)</f>
        <v>2020</v>
      </c>
      <c r="J122" s="0" t="str">
        <f aca="false">MID(H122,5,2)</f>
        <v>04</v>
      </c>
      <c r="K122" s="0" t="str">
        <f aca="false">MID(H122,7,2)</f>
        <v>06</v>
      </c>
      <c r="L122" s="0" t="str">
        <f aca="false">CONCATENATE(K122,"/",J122,"/",I122)</f>
        <v>06/04/2020</v>
      </c>
      <c r="M122" s="0" t="s">
        <v>166</v>
      </c>
      <c r="N122" s="0" t="s">
        <v>16</v>
      </c>
      <c r="O122" s="0" t="n">
        <v>1495310524</v>
      </c>
      <c r="P122" s="0" t="s">
        <v>167</v>
      </c>
      <c r="Q122" s="1" t="n">
        <v>-280.1</v>
      </c>
    </row>
    <row r="123" customFormat="false" ht="15" hidden="false" customHeight="false" outlineLevel="0" collapsed="false">
      <c r="B123" s="0" t="s">
        <v>185</v>
      </c>
      <c r="C123" s="0" t="n">
        <v>20200206</v>
      </c>
      <c r="D123" s="0" t="str">
        <f aca="false">MID(C123,1,4)</f>
        <v>2020</v>
      </c>
      <c r="E123" s="0" t="str">
        <f aca="false">MID(C123,5,2)</f>
        <v>02</v>
      </c>
      <c r="F123" s="0" t="str">
        <f aca="false">MID(C123,7,2)</f>
        <v>06</v>
      </c>
      <c r="G123" s="0" t="str">
        <f aca="false">CONCATENATE(F123,"/",E123,"/",D123)</f>
        <v>06/02/2020</v>
      </c>
      <c r="H123" s="0" t="n">
        <v>20200406</v>
      </c>
      <c r="I123" s="0" t="str">
        <f aca="false">MID(H123,1,4)</f>
        <v>2020</v>
      </c>
      <c r="J123" s="0" t="str">
        <f aca="false">MID(H123,5,2)</f>
        <v>04</v>
      </c>
      <c r="K123" s="0" t="str">
        <f aca="false">MID(H123,7,2)</f>
        <v>06</v>
      </c>
      <c r="L123" s="0" t="str">
        <f aca="false">CONCATENATE(K123,"/",J123,"/",I123)</f>
        <v>06/04/2020</v>
      </c>
      <c r="M123" s="0" t="s">
        <v>166</v>
      </c>
      <c r="N123" s="0" t="s">
        <v>16</v>
      </c>
      <c r="O123" s="0" t="n">
        <v>1495310524</v>
      </c>
      <c r="P123" s="0" t="s">
        <v>167</v>
      </c>
      <c r="Q123" s="1" t="n">
        <v>-165.1</v>
      </c>
    </row>
    <row r="124" customFormat="false" ht="15" hidden="false" customHeight="false" outlineLevel="0" collapsed="false">
      <c r="B124" s="0" t="s">
        <v>186</v>
      </c>
      <c r="C124" s="0" t="n">
        <v>20200206</v>
      </c>
      <c r="D124" s="0" t="str">
        <f aca="false">MID(C124,1,4)</f>
        <v>2020</v>
      </c>
      <c r="E124" s="0" t="str">
        <f aca="false">MID(C124,5,2)</f>
        <v>02</v>
      </c>
      <c r="F124" s="0" t="str">
        <f aca="false">MID(C124,7,2)</f>
        <v>06</v>
      </c>
      <c r="G124" s="0" t="str">
        <f aca="false">CONCATENATE(F124,"/",E124,"/",D124)</f>
        <v>06/02/2020</v>
      </c>
      <c r="H124" s="0" t="n">
        <v>20200406</v>
      </c>
      <c r="I124" s="0" t="str">
        <f aca="false">MID(H124,1,4)</f>
        <v>2020</v>
      </c>
      <c r="J124" s="0" t="str">
        <f aca="false">MID(H124,5,2)</f>
        <v>04</v>
      </c>
      <c r="K124" s="0" t="str">
        <f aca="false">MID(H124,7,2)</f>
        <v>06</v>
      </c>
      <c r="L124" s="0" t="str">
        <f aca="false">CONCATENATE(K124,"/",J124,"/",I124)</f>
        <v>06/04/2020</v>
      </c>
      <c r="M124" s="0" t="s">
        <v>166</v>
      </c>
      <c r="N124" s="0" t="s">
        <v>16</v>
      </c>
      <c r="O124" s="0" t="n">
        <v>1495310524</v>
      </c>
      <c r="P124" s="0" t="s">
        <v>167</v>
      </c>
      <c r="Q124" s="1" t="n">
        <v>-280.1</v>
      </c>
    </row>
    <row r="125" customFormat="false" ht="15" hidden="false" customHeight="false" outlineLevel="0" collapsed="false">
      <c r="B125" s="0" t="s">
        <v>187</v>
      </c>
      <c r="C125" s="0" t="n">
        <v>20200206</v>
      </c>
      <c r="D125" s="0" t="str">
        <f aca="false">MID(C125,1,4)</f>
        <v>2020</v>
      </c>
      <c r="E125" s="0" t="str">
        <f aca="false">MID(C125,5,2)</f>
        <v>02</v>
      </c>
      <c r="F125" s="0" t="str">
        <f aca="false">MID(C125,7,2)</f>
        <v>06</v>
      </c>
      <c r="G125" s="0" t="str">
        <f aca="false">CONCATENATE(F125,"/",E125,"/",D125)</f>
        <v>06/02/2020</v>
      </c>
      <c r="H125" s="0" t="n">
        <v>20200406</v>
      </c>
      <c r="I125" s="0" t="str">
        <f aca="false">MID(H125,1,4)</f>
        <v>2020</v>
      </c>
      <c r="J125" s="0" t="str">
        <f aca="false">MID(H125,5,2)</f>
        <v>04</v>
      </c>
      <c r="K125" s="0" t="str">
        <f aca="false">MID(H125,7,2)</f>
        <v>06</v>
      </c>
      <c r="L125" s="0" t="str">
        <f aca="false">CONCATENATE(K125,"/",J125,"/",I125)</f>
        <v>06/04/2020</v>
      </c>
      <c r="M125" s="0" t="s">
        <v>166</v>
      </c>
      <c r="N125" s="0" t="s">
        <v>16</v>
      </c>
      <c r="O125" s="0" t="n">
        <v>1495310524</v>
      </c>
      <c r="P125" s="0" t="s">
        <v>167</v>
      </c>
      <c r="Q125" s="1" t="n">
        <v>-280.1</v>
      </c>
    </row>
    <row r="126" customFormat="false" ht="15" hidden="false" customHeight="false" outlineLevel="0" collapsed="false">
      <c r="B126" s="0" t="s">
        <v>188</v>
      </c>
      <c r="C126" s="0" t="n">
        <v>20200310</v>
      </c>
      <c r="D126" s="0" t="str">
        <f aca="false">MID(C126,1,4)</f>
        <v>2020</v>
      </c>
      <c r="E126" s="0" t="str">
        <f aca="false">MID(C126,5,2)</f>
        <v>03</v>
      </c>
      <c r="F126" s="0" t="str">
        <f aca="false">MID(C126,7,2)</f>
        <v>10</v>
      </c>
      <c r="G126" s="0" t="str">
        <f aca="false">CONCATENATE(F126,"/",E126,"/",D126)</f>
        <v>10/03/2020</v>
      </c>
      <c r="H126" s="0" t="n">
        <v>20200509</v>
      </c>
      <c r="I126" s="0" t="str">
        <f aca="false">MID(H126,1,4)</f>
        <v>2020</v>
      </c>
      <c r="J126" s="0" t="str">
        <f aca="false">MID(H126,5,2)</f>
        <v>05</v>
      </c>
      <c r="K126" s="0" t="str">
        <f aca="false">MID(H126,7,2)</f>
        <v>09</v>
      </c>
      <c r="L126" s="0" t="str">
        <f aca="false">CONCATENATE(K126,"/",J126,"/",I126)</f>
        <v>09/05/2020</v>
      </c>
      <c r="M126" s="0" t="s">
        <v>166</v>
      </c>
      <c r="N126" s="0" t="s">
        <v>16</v>
      </c>
      <c r="O126" s="0" t="n">
        <v>1495310524</v>
      </c>
      <c r="P126" s="0" t="s">
        <v>167</v>
      </c>
      <c r="Q126" s="1" t="n">
        <v>-165.1</v>
      </c>
    </row>
    <row r="127" customFormat="false" ht="15" hidden="false" customHeight="false" outlineLevel="0" collapsed="false">
      <c r="B127" s="0" t="s">
        <v>189</v>
      </c>
      <c r="C127" s="0" t="n">
        <v>20200310</v>
      </c>
      <c r="D127" s="0" t="str">
        <f aca="false">MID(C127,1,4)</f>
        <v>2020</v>
      </c>
      <c r="E127" s="0" t="str">
        <f aca="false">MID(C127,5,2)</f>
        <v>03</v>
      </c>
      <c r="F127" s="0" t="str">
        <f aca="false">MID(C127,7,2)</f>
        <v>10</v>
      </c>
      <c r="G127" s="0" t="str">
        <f aca="false">CONCATENATE(F127,"/",E127,"/",D127)</f>
        <v>10/03/2020</v>
      </c>
      <c r="H127" s="0" t="n">
        <v>20200509</v>
      </c>
      <c r="I127" s="0" t="str">
        <f aca="false">MID(H127,1,4)</f>
        <v>2020</v>
      </c>
      <c r="J127" s="0" t="str">
        <f aca="false">MID(H127,5,2)</f>
        <v>05</v>
      </c>
      <c r="K127" s="0" t="str">
        <f aca="false">MID(H127,7,2)</f>
        <v>09</v>
      </c>
      <c r="L127" s="0" t="str">
        <f aca="false">CONCATENATE(K127,"/",J127,"/",I127)</f>
        <v>09/05/2020</v>
      </c>
      <c r="M127" s="0" t="s">
        <v>166</v>
      </c>
      <c r="N127" s="0" t="s">
        <v>16</v>
      </c>
      <c r="O127" s="0" t="n">
        <v>1495310524</v>
      </c>
      <c r="P127" s="0" t="s">
        <v>167</v>
      </c>
      <c r="Q127" s="1" t="n">
        <v>-280.1</v>
      </c>
    </row>
    <row r="128" customFormat="false" ht="15" hidden="false" customHeight="false" outlineLevel="0" collapsed="false">
      <c r="B128" s="0" t="s">
        <v>190</v>
      </c>
      <c r="C128" s="0" t="n">
        <v>20200310</v>
      </c>
      <c r="D128" s="0" t="str">
        <f aca="false">MID(C128,1,4)</f>
        <v>2020</v>
      </c>
      <c r="E128" s="0" t="str">
        <f aca="false">MID(C128,5,2)</f>
        <v>03</v>
      </c>
      <c r="F128" s="0" t="str">
        <f aca="false">MID(C128,7,2)</f>
        <v>10</v>
      </c>
      <c r="G128" s="0" t="str">
        <f aca="false">CONCATENATE(F128,"/",E128,"/",D128)</f>
        <v>10/03/2020</v>
      </c>
      <c r="H128" s="0" t="n">
        <v>20200509</v>
      </c>
      <c r="I128" s="0" t="str">
        <f aca="false">MID(H128,1,4)</f>
        <v>2020</v>
      </c>
      <c r="J128" s="0" t="str">
        <f aca="false">MID(H128,5,2)</f>
        <v>05</v>
      </c>
      <c r="K128" s="0" t="str">
        <f aca="false">MID(H128,7,2)</f>
        <v>09</v>
      </c>
      <c r="L128" s="0" t="str">
        <f aca="false">CONCATENATE(K128,"/",J128,"/",I128)</f>
        <v>09/05/2020</v>
      </c>
      <c r="M128" s="0" t="s">
        <v>166</v>
      </c>
      <c r="N128" s="0" t="s">
        <v>16</v>
      </c>
      <c r="O128" s="0" t="n">
        <v>1495310524</v>
      </c>
      <c r="P128" s="0" t="s">
        <v>167</v>
      </c>
      <c r="Q128" s="1" t="n">
        <v>-280.1</v>
      </c>
    </row>
    <row r="129" customFormat="false" ht="15" hidden="false" customHeight="false" outlineLevel="0" collapsed="false">
      <c r="B129" s="0" t="s">
        <v>191</v>
      </c>
      <c r="C129" s="0" t="n">
        <v>20200310</v>
      </c>
      <c r="D129" s="0" t="str">
        <f aca="false">MID(C129,1,4)</f>
        <v>2020</v>
      </c>
      <c r="E129" s="0" t="str">
        <f aca="false">MID(C129,5,2)</f>
        <v>03</v>
      </c>
      <c r="F129" s="0" t="str">
        <f aca="false">MID(C129,7,2)</f>
        <v>10</v>
      </c>
      <c r="G129" s="0" t="str">
        <f aca="false">CONCATENATE(F129,"/",E129,"/",D129)</f>
        <v>10/03/2020</v>
      </c>
      <c r="H129" s="0" t="n">
        <v>20200509</v>
      </c>
      <c r="I129" s="0" t="str">
        <f aca="false">MID(H129,1,4)</f>
        <v>2020</v>
      </c>
      <c r="J129" s="0" t="str">
        <f aca="false">MID(H129,5,2)</f>
        <v>05</v>
      </c>
      <c r="K129" s="0" t="str">
        <f aca="false">MID(H129,7,2)</f>
        <v>09</v>
      </c>
      <c r="L129" s="0" t="str">
        <f aca="false">CONCATENATE(K129,"/",J129,"/",I129)</f>
        <v>09/05/2020</v>
      </c>
      <c r="M129" s="0" t="s">
        <v>166</v>
      </c>
      <c r="N129" s="0" t="s">
        <v>16</v>
      </c>
      <c r="O129" s="0" t="n">
        <v>1495310524</v>
      </c>
      <c r="P129" s="0" t="s">
        <v>167</v>
      </c>
      <c r="Q129" s="1" t="n">
        <v>-66.1</v>
      </c>
    </row>
    <row r="130" customFormat="false" ht="15" hidden="false" customHeight="false" outlineLevel="0" collapsed="false">
      <c r="B130" s="0" t="s">
        <v>192</v>
      </c>
      <c r="C130" s="0" t="n">
        <v>20200310</v>
      </c>
      <c r="D130" s="0" t="str">
        <f aca="false">MID(C130,1,4)</f>
        <v>2020</v>
      </c>
      <c r="E130" s="0" t="str">
        <f aca="false">MID(C130,5,2)</f>
        <v>03</v>
      </c>
      <c r="F130" s="0" t="str">
        <f aca="false">MID(C130,7,2)</f>
        <v>10</v>
      </c>
      <c r="G130" s="0" t="str">
        <f aca="false">CONCATENATE(F130,"/",E130,"/",D130)</f>
        <v>10/03/2020</v>
      </c>
      <c r="H130" s="0" t="n">
        <v>20200509</v>
      </c>
      <c r="I130" s="0" t="str">
        <f aca="false">MID(H130,1,4)</f>
        <v>2020</v>
      </c>
      <c r="J130" s="0" t="str">
        <f aca="false">MID(H130,5,2)</f>
        <v>05</v>
      </c>
      <c r="K130" s="0" t="str">
        <f aca="false">MID(H130,7,2)</f>
        <v>09</v>
      </c>
      <c r="L130" s="0" t="str">
        <f aca="false">CONCATENATE(K130,"/",J130,"/",I130)</f>
        <v>09/05/2020</v>
      </c>
      <c r="M130" s="0" t="s">
        <v>166</v>
      </c>
      <c r="N130" s="0" t="s">
        <v>16</v>
      </c>
      <c r="O130" s="0" t="n">
        <v>1495310524</v>
      </c>
      <c r="P130" s="0" t="s">
        <v>167</v>
      </c>
      <c r="Q130" s="1" t="n">
        <v>-280.1</v>
      </c>
    </row>
    <row r="131" customFormat="false" ht="15" hidden="false" customHeight="false" outlineLevel="0" collapsed="false">
      <c r="B131" s="0" t="s">
        <v>193</v>
      </c>
      <c r="C131" s="0" t="n">
        <v>20200331</v>
      </c>
      <c r="D131" s="0" t="str">
        <f aca="false">MID(C131,1,4)</f>
        <v>2020</v>
      </c>
      <c r="E131" s="0" t="str">
        <f aca="false">MID(C131,5,2)</f>
        <v>03</v>
      </c>
      <c r="F131" s="0" t="str">
        <f aca="false">MID(C131,7,2)</f>
        <v>31</v>
      </c>
      <c r="G131" s="0" t="str">
        <f aca="false">CONCATENATE(F131,"/",E131,"/",D131)</f>
        <v>31/03/2020</v>
      </c>
      <c r="H131" s="0" t="n">
        <v>20200530</v>
      </c>
      <c r="I131" s="0" t="str">
        <f aca="false">MID(H131,1,4)</f>
        <v>2020</v>
      </c>
      <c r="J131" s="0" t="str">
        <f aca="false">MID(H131,5,2)</f>
        <v>05</v>
      </c>
      <c r="K131" s="0" t="str">
        <f aca="false">MID(H131,7,2)</f>
        <v>30</v>
      </c>
      <c r="L131" s="0" t="str">
        <f aca="false">CONCATENATE(K131,"/",J131,"/",I131)</f>
        <v>30/05/2020</v>
      </c>
      <c r="M131" s="0" t="s">
        <v>166</v>
      </c>
      <c r="N131" s="0" t="s">
        <v>16</v>
      </c>
      <c r="O131" s="0" t="n">
        <v>1495310524</v>
      </c>
      <c r="P131" s="0" t="s">
        <v>167</v>
      </c>
      <c r="Q131" s="1" t="n">
        <v>-280.1</v>
      </c>
    </row>
    <row r="132" customFormat="false" ht="15" hidden="false" customHeight="false" outlineLevel="0" collapsed="false">
      <c r="B132" s="0" t="s">
        <v>194</v>
      </c>
      <c r="C132" s="0" t="n">
        <v>20200331</v>
      </c>
      <c r="D132" s="0" t="str">
        <f aca="false">MID(C132,1,4)</f>
        <v>2020</v>
      </c>
      <c r="E132" s="0" t="str">
        <f aca="false">MID(C132,5,2)</f>
        <v>03</v>
      </c>
      <c r="F132" s="0" t="str">
        <f aca="false">MID(C132,7,2)</f>
        <v>31</v>
      </c>
      <c r="G132" s="0" t="str">
        <f aca="false">CONCATENATE(F132,"/",E132,"/",D132)</f>
        <v>31/03/2020</v>
      </c>
      <c r="H132" s="0" t="n">
        <v>20200530</v>
      </c>
      <c r="I132" s="0" t="str">
        <f aca="false">MID(H132,1,4)</f>
        <v>2020</v>
      </c>
      <c r="J132" s="0" t="str">
        <f aca="false">MID(H132,5,2)</f>
        <v>05</v>
      </c>
      <c r="K132" s="0" t="str">
        <f aca="false">MID(H132,7,2)</f>
        <v>30</v>
      </c>
      <c r="L132" s="0" t="str">
        <f aca="false">CONCATENATE(K132,"/",J132,"/",I132)</f>
        <v>30/05/2020</v>
      </c>
      <c r="M132" s="0" t="s">
        <v>166</v>
      </c>
      <c r="N132" s="0" t="s">
        <v>16</v>
      </c>
      <c r="O132" s="0" t="n">
        <v>1495310524</v>
      </c>
      <c r="P132" s="0" t="s">
        <v>167</v>
      </c>
      <c r="Q132" s="1" t="n">
        <v>-280.1</v>
      </c>
    </row>
    <row r="133" customFormat="false" ht="15" hidden="false" customHeight="false" outlineLevel="0" collapsed="false">
      <c r="B133" s="0" t="s">
        <v>195</v>
      </c>
      <c r="C133" s="0" t="n">
        <v>20200331</v>
      </c>
      <c r="D133" s="0" t="str">
        <f aca="false">MID(C133,1,4)</f>
        <v>2020</v>
      </c>
      <c r="E133" s="0" t="str">
        <f aca="false">MID(C133,5,2)</f>
        <v>03</v>
      </c>
      <c r="F133" s="0" t="str">
        <f aca="false">MID(C133,7,2)</f>
        <v>31</v>
      </c>
      <c r="G133" s="0" t="str">
        <f aca="false">CONCATENATE(F133,"/",E133,"/",D133)</f>
        <v>31/03/2020</v>
      </c>
      <c r="H133" s="0" t="n">
        <v>20200530</v>
      </c>
      <c r="I133" s="0" t="str">
        <f aca="false">MID(H133,1,4)</f>
        <v>2020</v>
      </c>
      <c r="J133" s="0" t="str">
        <f aca="false">MID(H133,5,2)</f>
        <v>05</v>
      </c>
      <c r="K133" s="0" t="str">
        <f aca="false">MID(H133,7,2)</f>
        <v>30</v>
      </c>
      <c r="L133" s="0" t="str">
        <f aca="false">CONCATENATE(K133,"/",J133,"/",I133)</f>
        <v>30/05/2020</v>
      </c>
      <c r="M133" s="0" t="s">
        <v>166</v>
      </c>
      <c r="N133" s="0" t="s">
        <v>16</v>
      </c>
      <c r="O133" s="0" t="n">
        <v>1495310524</v>
      </c>
      <c r="P133" s="0" t="s">
        <v>167</v>
      </c>
      <c r="Q133" s="1" t="n">
        <v>-280.1</v>
      </c>
    </row>
    <row r="134" customFormat="false" ht="15" hidden="false" customHeight="false" outlineLevel="0" collapsed="false">
      <c r="B134" s="0" t="s">
        <v>196</v>
      </c>
      <c r="C134" s="0" t="n">
        <v>20200331</v>
      </c>
      <c r="D134" s="0" t="str">
        <f aca="false">MID(C134,1,4)</f>
        <v>2020</v>
      </c>
      <c r="E134" s="0" t="str">
        <f aca="false">MID(C134,5,2)</f>
        <v>03</v>
      </c>
      <c r="F134" s="0" t="str">
        <f aca="false">MID(C134,7,2)</f>
        <v>31</v>
      </c>
      <c r="G134" s="0" t="str">
        <f aca="false">CONCATENATE(F134,"/",E134,"/",D134)</f>
        <v>31/03/2020</v>
      </c>
      <c r="H134" s="0" t="n">
        <v>20200530</v>
      </c>
      <c r="I134" s="0" t="str">
        <f aca="false">MID(H134,1,4)</f>
        <v>2020</v>
      </c>
      <c r="J134" s="0" t="str">
        <f aca="false">MID(H134,5,2)</f>
        <v>05</v>
      </c>
      <c r="K134" s="0" t="str">
        <f aca="false">MID(H134,7,2)</f>
        <v>30</v>
      </c>
      <c r="L134" s="0" t="str">
        <f aca="false">CONCATENATE(K134,"/",J134,"/",I134)</f>
        <v>30/05/2020</v>
      </c>
      <c r="M134" s="0" t="s">
        <v>166</v>
      </c>
      <c r="N134" s="0" t="s">
        <v>16</v>
      </c>
      <c r="O134" s="0" t="n">
        <v>1495310524</v>
      </c>
      <c r="P134" s="0" t="s">
        <v>167</v>
      </c>
      <c r="Q134" s="1" t="n">
        <v>-165.1</v>
      </c>
    </row>
    <row r="135" customFormat="false" ht="15" hidden="false" customHeight="false" outlineLevel="0" collapsed="false">
      <c r="B135" s="0" t="s">
        <v>197</v>
      </c>
      <c r="C135" s="0" t="n">
        <v>20200428</v>
      </c>
      <c r="D135" s="0" t="str">
        <f aca="false">MID(C135,1,4)</f>
        <v>2020</v>
      </c>
      <c r="E135" s="0" t="str">
        <f aca="false">MID(C135,5,2)</f>
        <v>04</v>
      </c>
      <c r="F135" s="0" t="str">
        <f aca="false">MID(C135,7,2)</f>
        <v>28</v>
      </c>
      <c r="G135" s="0" t="str">
        <f aca="false">CONCATENATE(F135,"/",E135,"/",D135)</f>
        <v>28/04/2020</v>
      </c>
      <c r="H135" s="0" t="n">
        <v>20200627</v>
      </c>
      <c r="I135" s="0" t="str">
        <f aca="false">MID(H135,1,4)</f>
        <v>2020</v>
      </c>
      <c r="J135" s="0" t="str">
        <f aca="false">MID(H135,5,2)</f>
        <v>06</v>
      </c>
      <c r="K135" s="0" t="str">
        <f aca="false">MID(H135,7,2)</f>
        <v>27</v>
      </c>
      <c r="L135" s="0" t="str">
        <f aca="false">CONCATENATE(K135,"/",J135,"/",I135)</f>
        <v>27/06/2020</v>
      </c>
      <c r="M135" s="0" t="s">
        <v>166</v>
      </c>
      <c r="N135" s="0" t="s">
        <v>16</v>
      </c>
      <c r="O135" s="0" t="n">
        <v>1495310524</v>
      </c>
      <c r="P135" s="0" t="s">
        <v>167</v>
      </c>
      <c r="Q135" s="1" t="n">
        <v>-165.1</v>
      </c>
    </row>
    <row r="136" customFormat="false" ht="15" hidden="false" customHeight="false" outlineLevel="0" collapsed="false">
      <c r="B136" s="0" t="s">
        <v>198</v>
      </c>
      <c r="C136" s="0" t="n">
        <v>20200428</v>
      </c>
      <c r="D136" s="0" t="str">
        <f aca="false">MID(C136,1,4)</f>
        <v>2020</v>
      </c>
      <c r="E136" s="0" t="str">
        <f aca="false">MID(C136,5,2)</f>
        <v>04</v>
      </c>
      <c r="F136" s="0" t="str">
        <f aca="false">MID(C136,7,2)</f>
        <v>28</v>
      </c>
      <c r="G136" s="0" t="str">
        <f aca="false">CONCATENATE(F136,"/",E136,"/",D136)</f>
        <v>28/04/2020</v>
      </c>
      <c r="H136" s="0" t="n">
        <v>20200627</v>
      </c>
      <c r="I136" s="0" t="str">
        <f aca="false">MID(H136,1,4)</f>
        <v>2020</v>
      </c>
      <c r="J136" s="0" t="str">
        <f aca="false">MID(H136,5,2)</f>
        <v>06</v>
      </c>
      <c r="K136" s="0" t="str">
        <f aca="false">MID(H136,7,2)</f>
        <v>27</v>
      </c>
      <c r="L136" s="0" t="str">
        <f aca="false">CONCATENATE(K136,"/",J136,"/",I136)</f>
        <v>27/06/2020</v>
      </c>
      <c r="M136" s="0" t="s">
        <v>166</v>
      </c>
      <c r="N136" s="0" t="s">
        <v>16</v>
      </c>
      <c r="O136" s="0" t="n">
        <v>1495310524</v>
      </c>
      <c r="P136" s="0" t="s">
        <v>167</v>
      </c>
      <c r="Q136" s="1" t="n">
        <v>-280.1</v>
      </c>
    </row>
    <row r="137" customFormat="false" ht="15" hidden="false" customHeight="false" outlineLevel="0" collapsed="false">
      <c r="B137" s="0" t="n">
        <v>1</v>
      </c>
      <c r="C137" s="0" t="n">
        <v>20200102</v>
      </c>
      <c r="D137" s="0" t="str">
        <f aca="false">MID(C137,1,4)</f>
        <v>2020</v>
      </c>
      <c r="E137" s="0" t="str">
        <f aca="false">MID(C137,5,2)</f>
        <v>01</v>
      </c>
      <c r="F137" s="0" t="str">
        <f aca="false">MID(C137,7,2)</f>
        <v>02</v>
      </c>
      <c r="G137" s="0" t="str">
        <f aca="false">CONCATENATE(F137,"/",E137,"/",D137)</f>
        <v>02/01/2020</v>
      </c>
      <c r="H137" s="0" t="n">
        <v>20200302</v>
      </c>
      <c r="I137" s="0" t="str">
        <f aca="false">MID(H137,1,4)</f>
        <v>2020</v>
      </c>
      <c r="J137" s="0" t="str">
        <f aca="false">MID(H137,5,2)</f>
        <v>03</v>
      </c>
      <c r="K137" s="0" t="str">
        <f aca="false">MID(H137,7,2)</f>
        <v>02</v>
      </c>
      <c r="L137" s="0" t="str">
        <f aca="false">CONCATENATE(K137,"/",J137,"/",I137)</f>
        <v>02/03/2020</v>
      </c>
      <c r="M137" s="0" t="s">
        <v>201</v>
      </c>
      <c r="N137" s="0" t="s">
        <v>16</v>
      </c>
      <c r="O137" s="0" t="n">
        <v>1475980528</v>
      </c>
      <c r="P137" s="0" t="s">
        <v>202</v>
      </c>
      <c r="Q137" s="1" t="n">
        <v>500.1</v>
      </c>
    </row>
    <row r="138" customFormat="false" ht="15" hidden="false" customHeight="false" outlineLevel="0" collapsed="false">
      <c r="B138" s="0" t="n">
        <v>2</v>
      </c>
      <c r="C138" s="0" t="n">
        <v>20200415</v>
      </c>
      <c r="D138" s="0" t="str">
        <f aca="false">MID(C138,1,4)</f>
        <v>2020</v>
      </c>
      <c r="E138" s="0" t="str">
        <f aca="false">MID(C138,5,2)</f>
        <v>04</v>
      </c>
      <c r="F138" s="0" t="str">
        <f aca="false">MID(C138,7,2)</f>
        <v>15</v>
      </c>
      <c r="G138" s="0" t="str">
        <f aca="false">CONCATENATE(F138,"/",E138,"/",D138)</f>
        <v>15/04/2020</v>
      </c>
      <c r="H138" s="0" t="n">
        <v>20200614</v>
      </c>
      <c r="I138" s="0" t="str">
        <f aca="false">MID(H138,1,4)</f>
        <v>2020</v>
      </c>
      <c r="J138" s="0" t="str">
        <f aca="false">MID(H138,5,2)</f>
        <v>06</v>
      </c>
      <c r="K138" s="0" t="str">
        <f aca="false">MID(H138,7,2)</f>
        <v>14</v>
      </c>
      <c r="L138" s="0" t="str">
        <f aca="false">CONCATENATE(K138,"/",J138,"/",I138)</f>
        <v>14/06/2020</v>
      </c>
      <c r="M138" s="0" t="s">
        <v>201</v>
      </c>
      <c r="N138" s="0" t="s">
        <v>16</v>
      </c>
      <c r="O138" s="0" t="n">
        <v>1475980528</v>
      </c>
      <c r="P138" s="0" t="s">
        <v>202</v>
      </c>
      <c r="Q138" s="1" t="n">
        <v>500.1</v>
      </c>
    </row>
    <row r="139" customFormat="false" ht="15" hidden="false" customHeight="false" outlineLevel="0" collapsed="false">
      <c r="B139" s="0" t="s">
        <v>203</v>
      </c>
      <c r="C139" s="0" t="n">
        <v>20200415</v>
      </c>
      <c r="D139" s="0" t="str">
        <f aca="false">MID(C139,1,4)</f>
        <v>2020</v>
      </c>
      <c r="E139" s="0" t="str">
        <f aca="false">MID(C139,5,2)</f>
        <v>04</v>
      </c>
      <c r="F139" s="0" t="str">
        <f aca="false">MID(C139,7,2)</f>
        <v>15</v>
      </c>
      <c r="G139" s="0" t="str">
        <f aca="false">CONCATENATE(F139,"/",E139,"/",D139)</f>
        <v>15/04/2020</v>
      </c>
      <c r="H139" s="0" t="n">
        <v>20200614</v>
      </c>
      <c r="I139" s="0" t="str">
        <f aca="false">MID(H139,1,4)</f>
        <v>2020</v>
      </c>
      <c r="J139" s="0" t="str">
        <f aca="false">MID(H139,5,2)</f>
        <v>06</v>
      </c>
      <c r="K139" s="0" t="str">
        <f aca="false">MID(H139,7,2)</f>
        <v>14</v>
      </c>
      <c r="L139" s="0" t="str">
        <f aca="false">CONCATENATE(K139,"/",J139,"/",I139)</f>
        <v>14/06/2020</v>
      </c>
      <c r="M139" s="0" t="s">
        <v>201</v>
      </c>
      <c r="N139" s="0" t="s">
        <v>16</v>
      </c>
      <c r="O139" s="0" t="n">
        <v>1475980528</v>
      </c>
      <c r="P139" s="0" t="s">
        <v>202</v>
      </c>
      <c r="Q139" s="1" t="n">
        <v>-500.1</v>
      </c>
    </row>
    <row r="140" customFormat="false" ht="15" hidden="false" customHeight="false" outlineLevel="0" collapsed="false">
      <c r="B140" s="0" t="s">
        <v>204</v>
      </c>
      <c r="C140" s="0" t="n">
        <v>20200102</v>
      </c>
      <c r="D140" s="0" t="str">
        <f aca="false">MID(C140,1,4)</f>
        <v>2020</v>
      </c>
      <c r="E140" s="0" t="str">
        <f aca="false">MID(C140,5,2)</f>
        <v>01</v>
      </c>
      <c r="F140" s="0" t="str">
        <f aca="false">MID(C140,7,2)</f>
        <v>02</v>
      </c>
      <c r="G140" s="0" t="str">
        <f aca="false">CONCATENATE(F140,"/",E140,"/",D140)</f>
        <v>02/01/2020</v>
      </c>
      <c r="H140" s="0" t="n">
        <v>20200302</v>
      </c>
      <c r="I140" s="0" t="str">
        <f aca="false">MID(H140,1,4)</f>
        <v>2020</v>
      </c>
      <c r="J140" s="0" t="str">
        <f aca="false">MID(H140,5,2)</f>
        <v>03</v>
      </c>
      <c r="K140" s="0" t="str">
        <f aca="false">MID(H140,7,2)</f>
        <v>02</v>
      </c>
      <c r="L140" s="0" t="str">
        <f aca="false">CONCATENATE(K140,"/",J140,"/",I140)</f>
        <v>02/03/2020</v>
      </c>
      <c r="M140" s="0" t="s">
        <v>201</v>
      </c>
      <c r="N140" s="0" t="s">
        <v>16</v>
      </c>
      <c r="O140" s="0" t="n">
        <v>1475980528</v>
      </c>
      <c r="P140" s="0" t="s">
        <v>202</v>
      </c>
      <c r="Q140" s="1" t="n">
        <v>-500.1</v>
      </c>
    </row>
    <row r="141" customFormat="false" ht="15" hidden="false" customHeight="false" outlineLevel="0" collapsed="false">
      <c r="B141" s="0" t="s">
        <v>250</v>
      </c>
      <c r="C141" s="0" t="n">
        <v>20201209</v>
      </c>
      <c r="D141" s="0" t="str">
        <f aca="false">MID(C141,1,4)</f>
        <v>2020</v>
      </c>
      <c r="E141" s="0" t="str">
        <f aca="false">MID(C141,5,2)</f>
        <v>12</v>
      </c>
      <c r="F141" s="0" t="str">
        <f aca="false">MID(C141,7,2)</f>
        <v>09</v>
      </c>
      <c r="G141" s="0" t="str">
        <f aca="false">CONCATENATE(F141,"/",E141,"/",D141)</f>
        <v>09/12/2020</v>
      </c>
      <c r="H141" s="0" t="n">
        <v>20210207</v>
      </c>
      <c r="I141" s="0" t="str">
        <f aca="false">MID(H141,1,4)</f>
        <v>2021</v>
      </c>
      <c r="J141" s="0" t="str">
        <f aca="false">MID(H141,5,2)</f>
        <v>02</v>
      </c>
      <c r="K141" s="0" t="str">
        <f aca="false">MID(H141,7,2)</f>
        <v>07</v>
      </c>
      <c r="L141" s="0" t="str">
        <f aca="false">CONCATENATE(K141,"/",J141,"/",I141)</f>
        <v>07/02/2021</v>
      </c>
      <c r="M141" s="0" t="s">
        <v>251</v>
      </c>
      <c r="N141" s="0" t="s">
        <v>16</v>
      </c>
      <c r="O141" s="0" t="n">
        <v>1466860523</v>
      </c>
      <c r="P141" s="0" t="n">
        <v>1466860523</v>
      </c>
      <c r="Q141" s="1" t="n">
        <v>-3858.75</v>
      </c>
    </row>
    <row r="142" customFormat="false" ht="15" hidden="false" customHeight="false" outlineLevel="0" collapsed="false">
      <c r="B142" s="0" t="s">
        <v>252</v>
      </c>
      <c r="C142" s="0" t="n">
        <v>20201214</v>
      </c>
      <c r="D142" s="0" t="str">
        <f aca="false">MID(C142,1,4)</f>
        <v>2020</v>
      </c>
      <c r="E142" s="0" t="str">
        <f aca="false">MID(C142,5,2)</f>
        <v>12</v>
      </c>
      <c r="F142" s="0" t="str">
        <f aca="false">MID(C142,7,2)</f>
        <v>14</v>
      </c>
      <c r="G142" s="0" t="str">
        <f aca="false">CONCATENATE(F142,"/",E142,"/",D142)</f>
        <v>14/12/2020</v>
      </c>
      <c r="H142" s="0" t="n">
        <v>20210212</v>
      </c>
      <c r="I142" s="0" t="str">
        <f aca="false">MID(H142,1,4)</f>
        <v>2021</v>
      </c>
      <c r="J142" s="0" t="str">
        <f aca="false">MID(H142,5,2)</f>
        <v>02</v>
      </c>
      <c r="K142" s="0" t="str">
        <f aca="false">MID(H142,7,2)</f>
        <v>12</v>
      </c>
      <c r="L142" s="0" t="str">
        <f aca="false">CONCATENATE(K142,"/",J142,"/",I142)</f>
        <v>12/02/2021</v>
      </c>
      <c r="M142" s="0" t="s">
        <v>251</v>
      </c>
      <c r="N142" s="0" t="s">
        <v>16</v>
      </c>
      <c r="O142" s="0" t="n">
        <v>1466860523</v>
      </c>
      <c r="P142" s="0" t="n">
        <v>1466860523</v>
      </c>
      <c r="Q142" s="1" t="n">
        <v>-5152.5</v>
      </c>
    </row>
    <row r="143" customFormat="false" ht="15" hidden="false" customHeight="false" outlineLevel="0" collapsed="false">
      <c r="B143" s="0" t="s">
        <v>253</v>
      </c>
      <c r="C143" s="0" t="n">
        <v>20201202</v>
      </c>
      <c r="D143" s="0" t="str">
        <f aca="false">MID(C143,1,4)</f>
        <v>2020</v>
      </c>
      <c r="E143" s="0" t="str">
        <f aca="false">MID(C143,5,2)</f>
        <v>12</v>
      </c>
      <c r="F143" s="0" t="str">
        <f aca="false">MID(C143,7,2)</f>
        <v>02</v>
      </c>
      <c r="G143" s="0" t="str">
        <f aca="false">CONCATENATE(F143,"/",E143,"/",D143)</f>
        <v>02/12/2020</v>
      </c>
      <c r="H143" s="0" t="n">
        <v>20210202</v>
      </c>
      <c r="I143" s="0" t="str">
        <f aca="false">MID(H143,1,4)</f>
        <v>2021</v>
      </c>
      <c r="J143" s="0" t="str">
        <f aca="false">MID(H143,5,2)</f>
        <v>02</v>
      </c>
      <c r="K143" s="0" t="str">
        <f aca="false">MID(H143,7,2)</f>
        <v>02</v>
      </c>
      <c r="L143" s="0" t="str">
        <f aca="false">CONCATENATE(K143,"/",J143,"/",I143)</f>
        <v>02/02/2021</v>
      </c>
      <c r="M143" s="0" t="s">
        <v>254</v>
      </c>
      <c r="N143" s="0" t="s">
        <v>60</v>
      </c>
      <c r="O143" s="0" t="n">
        <v>1591560519</v>
      </c>
      <c r="P143" s="0" t="n">
        <v>1591560519</v>
      </c>
      <c r="Q143" s="1" t="n">
        <v>-926.1</v>
      </c>
    </row>
    <row r="144" customFormat="false" ht="15" hidden="false" customHeight="false" outlineLevel="0" collapsed="false">
      <c r="B144" s="0" t="s">
        <v>310</v>
      </c>
      <c r="C144" s="0" t="n">
        <v>20201231</v>
      </c>
      <c r="D144" s="0" t="str">
        <f aca="false">MID(C144,1,4)</f>
        <v>2020</v>
      </c>
      <c r="E144" s="0" t="str">
        <f aca="false">MID(C144,5,2)</f>
        <v>12</v>
      </c>
      <c r="F144" s="0" t="str">
        <f aca="false">MID(C144,7,2)</f>
        <v>31</v>
      </c>
      <c r="G144" s="0" t="str">
        <f aca="false">CONCATENATE(F144,"/",E144,"/",D144)</f>
        <v>31/12/2020</v>
      </c>
      <c r="H144" s="0" t="n">
        <v>20210301</v>
      </c>
      <c r="I144" s="0" t="str">
        <f aca="false">MID(H144,1,4)</f>
        <v>2021</v>
      </c>
      <c r="J144" s="0" t="str">
        <f aca="false">MID(H144,5,2)</f>
        <v>03</v>
      </c>
      <c r="K144" s="0" t="str">
        <f aca="false">MID(H144,7,2)</f>
        <v>01</v>
      </c>
      <c r="L144" s="0" t="str">
        <f aca="false">CONCATENATE(K144,"/",J144,"/",I144)</f>
        <v>01/03/2021</v>
      </c>
      <c r="M144" s="0" t="s">
        <v>311</v>
      </c>
      <c r="N144" s="0" t="s">
        <v>312</v>
      </c>
      <c r="O144" s="0" t="n">
        <v>1813500541</v>
      </c>
      <c r="P144" s="0" t="n">
        <v>1813500541</v>
      </c>
      <c r="Q144" s="1" t="n">
        <v>-3976.1</v>
      </c>
    </row>
    <row r="145" customFormat="false" ht="15" hidden="false" customHeight="false" outlineLevel="0" collapsed="false">
      <c r="B145" s="0" t="s">
        <v>100</v>
      </c>
      <c r="C145" s="0" t="n">
        <v>20201231</v>
      </c>
      <c r="D145" s="0" t="str">
        <f aca="false">MID(C145,1,4)</f>
        <v>2020</v>
      </c>
      <c r="E145" s="0" t="str">
        <f aca="false">MID(C145,5,2)</f>
        <v>12</v>
      </c>
      <c r="F145" s="0" t="str">
        <f aca="false">MID(C145,7,2)</f>
        <v>31</v>
      </c>
      <c r="G145" s="0" t="str">
        <f aca="false">CONCATENATE(F145,"/",E145,"/",D145)</f>
        <v>31/12/2020</v>
      </c>
      <c r="H145" s="0" t="n">
        <v>20210301</v>
      </c>
      <c r="I145" s="0" t="str">
        <f aca="false">MID(H145,1,4)</f>
        <v>2021</v>
      </c>
      <c r="J145" s="0" t="str">
        <f aca="false">MID(H145,5,2)</f>
        <v>03</v>
      </c>
      <c r="K145" s="0" t="str">
        <f aca="false">MID(H145,7,2)</f>
        <v>01</v>
      </c>
      <c r="L145" s="0" t="str">
        <f aca="false">CONCATENATE(K145,"/",J145,"/",I145)</f>
        <v>01/03/2021</v>
      </c>
      <c r="M145" s="0" t="s">
        <v>327</v>
      </c>
      <c r="N145" s="0" t="s">
        <v>16</v>
      </c>
      <c r="O145" s="0" t="n">
        <v>0</v>
      </c>
      <c r="P145" s="0" t="n">
        <v>92018250529</v>
      </c>
      <c r="Q145" s="1" t="n">
        <v>-5640.12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69"/>
  <sheetViews>
    <sheetView showFormulas="false" showGridLines="true" showRowColHeaders="true" showZeros="true" rightToLeft="false" tabSelected="true" showOutlineSymbols="true" defaultGridColor="true" view="normal" topLeftCell="A127" colorId="64" zoomScale="100" zoomScaleNormal="100" zoomScalePageLayoutView="100" workbookViewId="0">
      <selection pane="topLeft" activeCell="A2" activeCellId="0" sqref="1:2"/>
    </sheetView>
  </sheetViews>
  <sheetFormatPr defaultColWidth="11.58984375" defaultRowHeight="15" zeroHeight="false" outlineLevelRow="0" outlineLevelCol="0"/>
  <cols>
    <col collapsed="false" customWidth="true" hidden="false" outlineLevel="0" max="1" min="1" style="0" width="16.14"/>
    <col collapsed="false" customWidth="true" hidden="true" outlineLevel="0" max="2" min="2" style="0" width="9.71"/>
    <col collapsed="false" customWidth="true" hidden="true" outlineLevel="0" max="5" min="3" style="0" width="11.14"/>
    <col collapsed="false" customWidth="true" hidden="false" outlineLevel="0" max="6" min="6" style="0" width="16.14"/>
    <col collapsed="false" customWidth="true" hidden="true" outlineLevel="0" max="7" min="7" style="0" width="11.14"/>
    <col collapsed="false" customWidth="true" hidden="true" outlineLevel="0" max="8" min="8" style="0" width="11.71"/>
    <col collapsed="false" customWidth="true" hidden="true" outlineLevel="0" max="9" min="9" style="0" width="9.71"/>
    <col collapsed="false" customWidth="true" hidden="true" outlineLevel="0" max="10" min="10" style="0" width="11.86"/>
    <col collapsed="false" customWidth="true" hidden="false" outlineLevel="0" max="11" min="11" style="0" width="16"/>
    <col collapsed="false" customWidth="true" hidden="false" outlineLevel="0" max="12" min="12" style="5" width="51.14"/>
    <col collapsed="false" customWidth="true" hidden="false" outlineLevel="0" max="13" min="13" style="0" width="10.99"/>
    <col collapsed="false" customWidth="true" hidden="false" outlineLevel="0" max="14" min="14" style="0" width="16.57"/>
    <col collapsed="false" customWidth="true" hidden="false" outlineLevel="0" max="15" min="15" style="0" width="20.86"/>
    <col collapsed="false" customWidth="true" hidden="false" outlineLevel="0" max="16" min="16" style="1" width="15.29"/>
  </cols>
  <sheetData>
    <row r="1" s="10" customFormat="true" ht="13.8" hidden="false" customHeight="false" outlineLevel="0" collapsed="false">
      <c r="A1" s="6"/>
      <c r="B1" s="6"/>
      <c r="C1" s="6"/>
      <c r="D1" s="6"/>
      <c r="E1" s="6"/>
      <c r="F1" s="7"/>
      <c r="G1" s="6"/>
      <c r="H1" s="6"/>
      <c r="I1" s="6"/>
      <c r="J1" s="6"/>
      <c r="K1" s="7"/>
      <c r="L1" s="8" t="s">
        <v>330</v>
      </c>
      <c r="M1" s="8"/>
      <c r="N1" s="8"/>
      <c r="O1" s="8"/>
      <c r="P1" s="9"/>
    </row>
    <row r="2" s="10" customFormat="true" ht="53.65" hidden="false" customHeight="true" outlineLevel="0" collapsed="false">
      <c r="A2" s="11" t="s">
        <v>1</v>
      </c>
      <c r="B2" s="11" t="s">
        <v>2</v>
      </c>
      <c r="C2" s="11"/>
      <c r="D2" s="11"/>
      <c r="E2" s="11"/>
      <c r="F2" s="12" t="s">
        <v>328</v>
      </c>
      <c r="G2" s="11" t="s">
        <v>3</v>
      </c>
      <c r="H2" s="11"/>
      <c r="I2" s="11"/>
      <c r="J2" s="11"/>
      <c r="K2" s="12" t="s">
        <v>329</v>
      </c>
      <c r="L2" s="13" t="s">
        <v>4</v>
      </c>
      <c r="M2" s="11" t="s">
        <v>5</v>
      </c>
      <c r="N2" s="11" t="s">
        <v>6</v>
      </c>
      <c r="O2" s="11" t="s">
        <v>7</v>
      </c>
      <c r="P2" s="14" t="s">
        <v>8</v>
      </c>
    </row>
    <row r="3" customFormat="false" ht="15" hidden="false" customHeight="false" outlineLevel="0" collapsed="false">
      <c r="A3" s="5" t="n">
        <v>249</v>
      </c>
      <c r="B3" s="5" t="n">
        <v>20100831</v>
      </c>
      <c r="C3" s="5" t="str">
        <f aca="false">MID(B3,1,4)</f>
        <v>2010</v>
      </c>
      <c r="D3" s="5" t="str">
        <f aca="false">MID(B3,5,2)</f>
        <v>08</v>
      </c>
      <c r="E3" s="5" t="str">
        <f aca="false">MID(B3,7,2)</f>
        <v>31</v>
      </c>
      <c r="F3" s="5" t="str">
        <f aca="false">CONCATENATE(E3,"/",D3,"/",C3)</f>
        <v>31/08/2010</v>
      </c>
      <c r="G3" s="5" t="n">
        <v>20101129</v>
      </c>
      <c r="H3" s="5" t="str">
        <f aca="false">MID(G3,1,4)</f>
        <v>2010</v>
      </c>
      <c r="I3" s="5" t="str">
        <f aca="false">MID(G3,5,2)</f>
        <v>11</v>
      </c>
      <c r="J3" s="5" t="str">
        <f aca="false">MID(G3,7,2)</f>
        <v>29</v>
      </c>
      <c r="K3" s="5" t="str">
        <f aca="false">CONCATENATE(J3,"/",I3,"/",H3)</f>
        <v>29/11/2010</v>
      </c>
      <c r="L3" s="5" t="s">
        <v>13</v>
      </c>
      <c r="M3" s="5" t="s">
        <v>14</v>
      </c>
      <c r="N3" s="5" t="n">
        <v>311430375</v>
      </c>
      <c r="O3" s="5" t="n">
        <v>311430375</v>
      </c>
      <c r="P3" s="15" t="n">
        <v>-2487.6</v>
      </c>
    </row>
    <row r="4" customFormat="false" ht="15" hidden="false" customHeight="false" outlineLevel="0" collapsed="false">
      <c r="A4" s="5" t="n">
        <v>524</v>
      </c>
      <c r="B4" s="5" t="n">
        <v>20101231</v>
      </c>
      <c r="C4" s="5" t="str">
        <f aca="false">MID(B4,1,4)</f>
        <v>2010</v>
      </c>
      <c r="D4" s="5" t="str">
        <f aca="false">MID(B4,5,2)</f>
        <v>12</v>
      </c>
      <c r="E4" s="5" t="str">
        <f aca="false">MID(B4,7,2)</f>
        <v>31</v>
      </c>
      <c r="F4" s="5" t="str">
        <f aca="false">CONCATENATE(E4,"/",D4,"/",C4)</f>
        <v>31/12/2010</v>
      </c>
      <c r="G4" s="5" t="n">
        <v>20110331</v>
      </c>
      <c r="H4" s="5" t="str">
        <f aca="false">MID(G4,1,4)</f>
        <v>2011</v>
      </c>
      <c r="I4" s="5" t="str">
        <f aca="false">MID(G4,5,2)</f>
        <v>03</v>
      </c>
      <c r="J4" s="5" t="str">
        <f aca="false">MID(G4,7,2)</f>
        <v>31</v>
      </c>
      <c r="K4" s="5" t="str">
        <f aca="false">CONCATENATE(J4,"/",I4,"/",H4)</f>
        <v>31/03/2011</v>
      </c>
      <c r="L4" s="5" t="s">
        <v>13</v>
      </c>
      <c r="M4" s="5" t="s">
        <v>14</v>
      </c>
      <c r="N4" s="5" t="n">
        <v>311430375</v>
      </c>
      <c r="O4" s="5" t="n">
        <v>311430375</v>
      </c>
      <c r="P4" s="15" t="n">
        <v>2487.6</v>
      </c>
    </row>
    <row r="5" customFormat="false" ht="15" hidden="false" customHeight="false" outlineLevel="0" collapsed="false">
      <c r="A5" s="5" t="n">
        <v>52</v>
      </c>
      <c r="B5" s="5" t="n">
        <v>20081231</v>
      </c>
      <c r="C5" s="5" t="str">
        <f aca="false">MID(B5,1,4)</f>
        <v>2008</v>
      </c>
      <c r="D5" s="5" t="str">
        <f aca="false">MID(B5,5,2)</f>
        <v>12</v>
      </c>
      <c r="E5" s="5" t="str">
        <f aca="false">MID(B5,7,2)</f>
        <v>31</v>
      </c>
      <c r="F5" s="5" t="str">
        <f aca="false">CONCATENATE(E5,"/",D5,"/",C5)</f>
        <v>31/12/2008</v>
      </c>
      <c r="G5" s="5" t="n">
        <v>20090101</v>
      </c>
      <c r="H5" s="5" t="str">
        <f aca="false">MID(G5,1,4)</f>
        <v>2009</v>
      </c>
      <c r="I5" s="5" t="str">
        <f aca="false">MID(G5,5,2)</f>
        <v>01</v>
      </c>
      <c r="J5" s="5" t="str">
        <f aca="false">MID(G5,7,2)</f>
        <v>01</v>
      </c>
      <c r="K5" s="5" t="str">
        <f aca="false">CONCATENATE(J5,"/",I5,"/",H5)</f>
        <v>01/01/2009</v>
      </c>
      <c r="L5" s="5" t="s">
        <v>15</v>
      </c>
      <c r="M5" s="5" t="s">
        <v>16</v>
      </c>
      <c r="N5" s="5" t="n">
        <v>728020520</v>
      </c>
      <c r="O5" s="5" t="n">
        <v>728020520</v>
      </c>
      <c r="P5" s="15" t="n">
        <v>-600.1</v>
      </c>
    </row>
    <row r="6" customFormat="false" ht="15" hidden="false" customHeight="false" outlineLevel="0" collapsed="false">
      <c r="A6" s="5" t="n">
        <v>1</v>
      </c>
      <c r="B6" s="5" t="n">
        <v>20090101</v>
      </c>
      <c r="C6" s="5" t="str">
        <f aca="false">MID(B6,1,4)</f>
        <v>2009</v>
      </c>
      <c r="D6" s="5" t="str">
        <f aca="false">MID(B6,5,2)</f>
        <v>01</v>
      </c>
      <c r="E6" s="5" t="str">
        <f aca="false">MID(B6,7,2)</f>
        <v>01</v>
      </c>
      <c r="F6" s="5" t="str">
        <f aca="false">CONCATENATE(E6,"/",D6,"/",C6)</f>
        <v>01/01/2009</v>
      </c>
      <c r="G6" s="5" t="n">
        <v>20090102</v>
      </c>
      <c r="H6" s="5" t="str">
        <f aca="false">MID(G6,1,4)</f>
        <v>2009</v>
      </c>
      <c r="I6" s="5" t="str">
        <f aca="false">MID(G6,5,2)</f>
        <v>01</v>
      </c>
      <c r="J6" s="5" t="str">
        <f aca="false">MID(G6,7,2)</f>
        <v>02</v>
      </c>
      <c r="K6" s="5" t="str">
        <f aca="false">CONCATENATE(J6,"/",I6,"/",H6)</f>
        <v>02/01/2009</v>
      </c>
      <c r="L6" s="5" t="s">
        <v>15</v>
      </c>
      <c r="M6" s="5" t="s">
        <v>16</v>
      </c>
      <c r="N6" s="5" t="n">
        <v>728020520</v>
      </c>
      <c r="O6" s="5" t="n">
        <v>728020520</v>
      </c>
      <c r="P6" s="15" t="n">
        <v>600.1</v>
      </c>
    </row>
    <row r="7" customFormat="false" ht="15" hidden="false" customHeight="false" outlineLevel="0" collapsed="false">
      <c r="A7" s="5" t="s">
        <v>17</v>
      </c>
      <c r="B7" s="5" t="n">
        <v>20201231</v>
      </c>
      <c r="C7" s="5" t="str">
        <f aca="false">MID(B7,1,4)</f>
        <v>2020</v>
      </c>
      <c r="D7" s="5" t="str">
        <f aca="false">MID(B7,5,2)</f>
        <v>12</v>
      </c>
      <c r="E7" s="5" t="str">
        <f aca="false">MID(B7,7,2)</f>
        <v>31</v>
      </c>
      <c r="F7" s="5" t="str">
        <f aca="false">CONCATENATE(E7,"/",D7,"/",C7)</f>
        <v>31/12/2020</v>
      </c>
      <c r="G7" s="5" t="n">
        <v>20201231</v>
      </c>
      <c r="H7" s="5" t="str">
        <f aca="false">MID(G7,1,4)</f>
        <v>2020</v>
      </c>
      <c r="I7" s="5" t="str">
        <f aca="false">MID(G7,5,2)</f>
        <v>12</v>
      </c>
      <c r="J7" s="5" t="str">
        <f aca="false">MID(G7,7,2)</f>
        <v>31</v>
      </c>
      <c r="K7" s="5" t="str">
        <f aca="false">CONCATENATE(J7,"/",I7,"/",H7)</f>
        <v>31/12/2020</v>
      </c>
      <c r="L7" s="5" t="s">
        <v>18</v>
      </c>
      <c r="M7" s="5" t="s">
        <v>16</v>
      </c>
      <c r="N7" s="5" t="n">
        <v>0</v>
      </c>
      <c r="O7" s="5" t="n">
        <v>223000522</v>
      </c>
      <c r="P7" s="15" t="n">
        <v>-79120.89</v>
      </c>
    </row>
    <row r="8" customFormat="false" ht="15" hidden="false" customHeight="false" outlineLevel="0" collapsed="false">
      <c r="A8" s="5" t="s">
        <v>19</v>
      </c>
      <c r="B8" s="5" t="n">
        <v>20201231</v>
      </c>
      <c r="C8" s="5" t="str">
        <f aca="false">MID(B8,1,4)</f>
        <v>2020</v>
      </c>
      <c r="D8" s="5" t="str">
        <f aca="false">MID(B8,5,2)</f>
        <v>12</v>
      </c>
      <c r="E8" s="5" t="str">
        <f aca="false">MID(B8,7,2)</f>
        <v>31</v>
      </c>
      <c r="F8" s="5" t="str">
        <f aca="false">CONCATENATE(E8,"/",D8,"/",C8)</f>
        <v>31/12/2020</v>
      </c>
      <c r="G8" s="5" t="n">
        <v>20210130</v>
      </c>
      <c r="H8" s="5" t="str">
        <f aca="false">MID(G8,1,4)</f>
        <v>2021</v>
      </c>
      <c r="I8" s="5" t="str">
        <f aca="false">MID(G8,5,2)</f>
        <v>01</v>
      </c>
      <c r="J8" s="5" t="str">
        <f aca="false">MID(G8,7,2)</f>
        <v>30</v>
      </c>
      <c r="K8" s="5" t="str">
        <f aca="false">CONCATENATE(J8,"/",I8,"/",H8)</f>
        <v>30/01/2021</v>
      </c>
      <c r="L8" s="5" t="s">
        <v>20</v>
      </c>
      <c r="M8" s="5" t="s">
        <v>16</v>
      </c>
      <c r="N8" s="5" t="n">
        <v>884060526</v>
      </c>
      <c r="O8" s="5" t="s">
        <v>21</v>
      </c>
      <c r="P8" s="15" t="n">
        <v>-22.1</v>
      </c>
    </row>
    <row r="9" customFormat="false" ht="15" hidden="false" customHeight="false" outlineLevel="0" collapsed="false">
      <c r="A9" s="5" t="n">
        <v>20</v>
      </c>
      <c r="B9" s="5" t="n">
        <v>20070716</v>
      </c>
      <c r="C9" s="5" t="str">
        <f aca="false">MID(B9,1,4)</f>
        <v>2007</v>
      </c>
      <c r="D9" s="5" t="str">
        <f aca="false">MID(B9,5,2)</f>
        <v>07</v>
      </c>
      <c r="E9" s="5" t="str">
        <f aca="false">MID(B9,7,2)</f>
        <v>16</v>
      </c>
      <c r="F9" s="5" t="str">
        <f aca="false">CONCATENATE(E9,"/",D9,"/",C9)</f>
        <v>16/07/2007</v>
      </c>
      <c r="G9" s="5" t="n">
        <v>20070815</v>
      </c>
      <c r="H9" s="5" t="str">
        <f aca="false">MID(G9,1,4)</f>
        <v>2007</v>
      </c>
      <c r="I9" s="5" t="str">
        <f aca="false">MID(G9,5,2)</f>
        <v>08</v>
      </c>
      <c r="J9" s="5" t="str">
        <f aca="false">MID(G9,7,2)</f>
        <v>15</v>
      </c>
      <c r="K9" s="5" t="str">
        <f aca="false">CONCATENATE(J9,"/",I9,"/",H9)</f>
        <v>15/08/2007</v>
      </c>
      <c r="L9" s="5" t="s">
        <v>22</v>
      </c>
      <c r="M9" s="5" t="s">
        <v>16</v>
      </c>
      <c r="N9" s="5" t="n">
        <v>273530527</v>
      </c>
      <c r="O9" s="5" t="n">
        <v>80002070524</v>
      </c>
      <c r="P9" s="15" t="n">
        <v>3250.1</v>
      </c>
    </row>
    <row r="10" customFormat="false" ht="15" hidden="false" customHeight="false" outlineLevel="0" collapsed="false">
      <c r="A10" s="5" t="n">
        <v>708</v>
      </c>
      <c r="B10" s="5" t="n">
        <v>20070607</v>
      </c>
      <c r="C10" s="5" t="str">
        <f aca="false">MID(B10,1,4)</f>
        <v>2007</v>
      </c>
      <c r="D10" s="5" t="str">
        <f aca="false">MID(B10,5,2)</f>
        <v>06</v>
      </c>
      <c r="E10" s="5" t="str">
        <f aca="false">MID(B10,7,2)</f>
        <v>07</v>
      </c>
      <c r="F10" s="5" t="str">
        <f aca="false">CONCATENATE(E10,"/",D10,"/",C10)</f>
        <v>07/06/2007</v>
      </c>
      <c r="G10" s="5" t="n">
        <v>20070707</v>
      </c>
      <c r="H10" s="5" t="str">
        <f aca="false">MID(G10,1,4)</f>
        <v>2007</v>
      </c>
      <c r="I10" s="5" t="str">
        <f aca="false">MID(G10,5,2)</f>
        <v>07</v>
      </c>
      <c r="J10" s="5" t="str">
        <f aca="false">MID(G10,7,2)</f>
        <v>07</v>
      </c>
      <c r="K10" s="5" t="str">
        <f aca="false">CONCATENATE(J10,"/",I10,"/",H10)</f>
        <v>07/07/2007</v>
      </c>
      <c r="L10" s="5" t="s">
        <v>22</v>
      </c>
      <c r="M10" s="5" t="s">
        <v>16</v>
      </c>
      <c r="N10" s="5" t="n">
        <v>273530527</v>
      </c>
      <c r="O10" s="5" t="n">
        <v>80002070524</v>
      </c>
      <c r="P10" s="15" t="n">
        <v>-3250.1</v>
      </c>
    </row>
    <row r="11" customFormat="false" ht="15" hidden="false" customHeight="false" outlineLevel="0" collapsed="false">
      <c r="A11" s="5" t="n">
        <v>3</v>
      </c>
      <c r="B11" s="5" t="n">
        <v>20080229</v>
      </c>
      <c r="C11" s="5" t="str">
        <f aca="false">MID(B11,1,4)</f>
        <v>2008</v>
      </c>
      <c r="D11" s="5" t="str">
        <f aca="false">MID(B11,5,2)</f>
        <v>02</v>
      </c>
      <c r="E11" s="5" t="str">
        <f aca="false">MID(B11,7,2)</f>
        <v>29</v>
      </c>
      <c r="F11" s="5" t="str">
        <f aca="false">CONCATENATE(E11,"/",D11,"/",C11)</f>
        <v>29/02/2008</v>
      </c>
      <c r="G11" s="5" t="n">
        <v>20080529</v>
      </c>
      <c r="H11" s="5" t="str">
        <f aca="false">MID(G11,1,4)</f>
        <v>2008</v>
      </c>
      <c r="I11" s="5" t="str">
        <f aca="false">MID(G11,5,2)</f>
        <v>05</v>
      </c>
      <c r="J11" s="5" t="str">
        <f aca="false">MID(G11,7,2)</f>
        <v>29</v>
      </c>
      <c r="K11" s="5" t="str">
        <f aca="false">CONCATENATE(J11,"/",I11,"/",H11)</f>
        <v>29/05/2008</v>
      </c>
      <c r="L11" s="5" t="s">
        <v>23</v>
      </c>
      <c r="M11" s="5" t="s">
        <v>16</v>
      </c>
      <c r="N11" s="5" t="n">
        <v>629270521</v>
      </c>
      <c r="O11" s="5" t="n">
        <v>629270521</v>
      </c>
      <c r="P11" s="15" t="n">
        <v>1410.1</v>
      </c>
    </row>
    <row r="12" customFormat="false" ht="15" hidden="false" customHeight="false" outlineLevel="0" collapsed="false">
      <c r="A12" s="5" t="n">
        <v>11</v>
      </c>
      <c r="B12" s="5" t="n">
        <v>20080131</v>
      </c>
      <c r="C12" s="5" t="str">
        <f aca="false">MID(B12,1,4)</f>
        <v>2008</v>
      </c>
      <c r="D12" s="5" t="str">
        <f aca="false">MID(B12,5,2)</f>
        <v>01</v>
      </c>
      <c r="E12" s="5" t="str">
        <f aca="false">MID(B12,7,2)</f>
        <v>31</v>
      </c>
      <c r="F12" s="5" t="str">
        <f aca="false">CONCATENATE(E12,"/",D12,"/",C12)</f>
        <v>31/01/2008</v>
      </c>
      <c r="G12" s="5" t="n">
        <v>20080430</v>
      </c>
      <c r="H12" s="5" t="str">
        <f aca="false">MID(G12,1,4)</f>
        <v>2008</v>
      </c>
      <c r="I12" s="5" t="str">
        <f aca="false">MID(G12,5,2)</f>
        <v>04</v>
      </c>
      <c r="J12" s="5" t="str">
        <f aca="false">MID(G12,7,2)</f>
        <v>30</v>
      </c>
      <c r="K12" s="5" t="str">
        <f aca="false">CONCATENATE(J12,"/",I12,"/",H12)</f>
        <v>30/04/2008</v>
      </c>
      <c r="L12" s="5" t="s">
        <v>23</v>
      </c>
      <c r="M12" s="5" t="s">
        <v>16</v>
      </c>
      <c r="N12" s="5" t="n">
        <v>629270521</v>
      </c>
      <c r="O12" s="5" t="n">
        <v>629270521</v>
      </c>
      <c r="P12" s="15" t="n">
        <v>-1410.1</v>
      </c>
    </row>
    <row r="13" customFormat="false" ht="15" hidden="false" customHeight="false" outlineLevel="0" collapsed="false">
      <c r="A13" s="5" t="s">
        <v>24</v>
      </c>
      <c r="B13" s="5" t="n">
        <v>20201130</v>
      </c>
      <c r="C13" s="5" t="str">
        <f aca="false">MID(B13,1,4)</f>
        <v>2020</v>
      </c>
      <c r="D13" s="5" t="str">
        <f aca="false">MID(B13,5,2)</f>
        <v>11</v>
      </c>
      <c r="E13" s="5" t="str">
        <f aca="false">MID(B13,7,2)</f>
        <v>30</v>
      </c>
      <c r="F13" s="5" t="str">
        <f aca="false">CONCATENATE(E13,"/",D13,"/",C13)</f>
        <v>30/11/2020</v>
      </c>
      <c r="G13" s="5" t="n">
        <v>20210214</v>
      </c>
      <c r="H13" s="5" t="str">
        <f aca="false">MID(G13,1,4)</f>
        <v>2021</v>
      </c>
      <c r="I13" s="5" t="str">
        <f aca="false">MID(G13,5,2)</f>
        <v>02</v>
      </c>
      <c r="J13" s="5" t="str">
        <f aca="false">MID(G13,7,2)</f>
        <v>14</v>
      </c>
      <c r="K13" s="5" t="str">
        <f aca="false">CONCATENATE(J13,"/",I13,"/",H13)</f>
        <v>14/02/2021</v>
      </c>
      <c r="L13" s="5" t="s">
        <v>25</v>
      </c>
      <c r="M13" s="5" t="s">
        <v>16</v>
      </c>
      <c r="N13" s="5" t="n">
        <v>353320526</v>
      </c>
      <c r="O13" s="5" t="n">
        <v>81003020526</v>
      </c>
      <c r="P13" s="15" t="n">
        <v>-695.3</v>
      </c>
    </row>
    <row r="14" customFormat="false" ht="15" hidden="false" customHeight="false" outlineLevel="0" collapsed="false">
      <c r="A14" s="5" t="s">
        <v>26</v>
      </c>
      <c r="B14" s="5" t="n">
        <v>20201130</v>
      </c>
      <c r="C14" s="5" t="str">
        <f aca="false">MID(B14,1,4)</f>
        <v>2020</v>
      </c>
      <c r="D14" s="5" t="str">
        <f aca="false">MID(B14,5,2)</f>
        <v>11</v>
      </c>
      <c r="E14" s="5" t="str">
        <f aca="false">MID(B14,7,2)</f>
        <v>30</v>
      </c>
      <c r="F14" s="5" t="str">
        <f aca="false">CONCATENATE(E14,"/",D14,"/",C14)</f>
        <v>30/11/2020</v>
      </c>
      <c r="G14" s="5" t="n">
        <v>20210214</v>
      </c>
      <c r="H14" s="5" t="str">
        <f aca="false">MID(G14,1,4)</f>
        <v>2021</v>
      </c>
      <c r="I14" s="5" t="str">
        <f aca="false">MID(G14,5,2)</f>
        <v>02</v>
      </c>
      <c r="J14" s="5" t="str">
        <f aca="false">MID(G14,7,2)</f>
        <v>14</v>
      </c>
      <c r="K14" s="5" t="str">
        <f aca="false">CONCATENATE(J14,"/",I14,"/",H14)</f>
        <v>14/02/2021</v>
      </c>
      <c r="L14" s="5" t="s">
        <v>25</v>
      </c>
      <c r="M14" s="5" t="s">
        <v>16</v>
      </c>
      <c r="N14" s="5" t="n">
        <v>353320526</v>
      </c>
      <c r="O14" s="5" t="n">
        <v>81003020526</v>
      </c>
      <c r="P14" s="15" t="n">
        <v>-1439.9</v>
      </c>
    </row>
    <row r="15" customFormat="false" ht="15" hidden="false" customHeight="false" outlineLevel="0" collapsed="false">
      <c r="A15" s="5" t="s">
        <v>31</v>
      </c>
      <c r="B15" s="5" t="n">
        <v>20201231</v>
      </c>
      <c r="C15" s="5" t="str">
        <f aca="false">MID(B15,1,4)</f>
        <v>2020</v>
      </c>
      <c r="D15" s="5" t="str">
        <f aca="false">MID(B15,5,2)</f>
        <v>12</v>
      </c>
      <c r="E15" s="5" t="str">
        <f aca="false">MID(B15,7,2)</f>
        <v>31</v>
      </c>
      <c r="F15" s="5" t="str">
        <f aca="false">CONCATENATE(E15,"/",D15,"/",C15)</f>
        <v>31/12/2020</v>
      </c>
      <c r="G15" s="5" t="n">
        <v>20210301</v>
      </c>
      <c r="H15" s="5" t="str">
        <f aca="false">MID(G15,1,4)</f>
        <v>2021</v>
      </c>
      <c r="I15" s="5" t="str">
        <f aca="false">MID(G15,5,2)</f>
        <v>03</v>
      </c>
      <c r="J15" s="5" t="str">
        <f aca="false">MID(G15,7,2)</f>
        <v>01</v>
      </c>
      <c r="K15" s="5" t="str">
        <f aca="false">CONCATENATE(J15,"/",I15,"/",H15)</f>
        <v>01/03/2021</v>
      </c>
      <c r="L15" s="5" t="s">
        <v>32</v>
      </c>
      <c r="M15" s="5" t="s">
        <v>16</v>
      </c>
      <c r="N15" s="5" t="n">
        <v>0</v>
      </c>
      <c r="O15" s="5" t="n">
        <v>90020700523</v>
      </c>
      <c r="P15" s="15" t="n">
        <v>-2400.1</v>
      </c>
    </row>
    <row r="16" customFormat="false" ht="15" hidden="false" customHeight="false" outlineLevel="0" collapsed="false">
      <c r="A16" s="5" t="n">
        <v>484</v>
      </c>
      <c r="B16" s="5" t="n">
        <v>20201202</v>
      </c>
      <c r="C16" s="5" t="str">
        <f aca="false">MID(B16,1,4)</f>
        <v>2020</v>
      </c>
      <c r="D16" s="5" t="str">
        <f aca="false">MID(B16,5,2)</f>
        <v>12</v>
      </c>
      <c r="E16" s="5" t="str">
        <f aca="false">MID(B16,7,2)</f>
        <v>02</v>
      </c>
      <c r="F16" s="5" t="str">
        <f aca="false">CONCATENATE(E16,"/",D16,"/",C16)</f>
        <v>02/12/2020</v>
      </c>
      <c r="G16" s="5" t="n">
        <v>20201209</v>
      </c>
      <c r="H16" s="5" t="str">
        <f aca="false">MID(G16,1,4)</f>
        <v>2020</v>
      </c>
      <c r="I16" s="5" t="str">
        <f aca="false">MID(G16,5,2)</f>
        <v>12</v>
      </c>
      <c r="J16" s="5" t="str">
        <f aca="false">MID(G16,7,2)</f>
        <v>09</v>
      </c>
      <c r="K16" s="5" t="str">
        <f aca="false">CONCATENATE(J16,"/",I16,"/",H16)</f>
        <v>09/12/2020</v>
      </c>
      <c r="L16" s="5" t="s">
        <v>33</v>
      </c>
      <c r="M16" s="5" t="s">
        <v>16</v>
      </c>
      <c r="N16" s="5" t="n">
        <v>230120529</v>
      </c>
      <c r="O16" s="5" t="n">
        <v>230120529</v>
      </c>
      <c r="P16" s="15" t="n">
        <v>-534.8</v>
      </c>
    </row>
    <row r="17" customFormat="false" ht="15" hidden="false" customHeight="false" outlineLevel="0" collapsed="false">
      <c r="A17" s="5" t="n">
        <v>485</v>
      </c>
      <c r="B17" s="5" t="n">
        <v>20201202</v>
      </c>
      <c r="C17" s="5" t="str">
        <f aca="false">MID(B17,1,4)</f>
        <v>2020</v>
      </c>
      <c r="D17" s="5" t="str">
        <f aca="false">MID(B17,5,2)</f>
        <v>12</v>
      </c>
      <c r="E17" s="5" t="str">
        <f aca="false">MID(B17,7,2)</f>
        <v>02</v>
      </c>
      <c r="F17" s="5" t="str">
        <f aca="false">CONCATENATE(E17,"/",D17,"/",C17)</f>
        <v>02/12/2020</v>
      </c>
      <c r="G17" s="5" t="n">
        <v>20201209</v>
      </c>
      <c r="H17" s="5" t="str">
        <f aca="false">MID(G17,1,4)</f>
        <v>2020</v>
      </c>
      <c r="I17" s="5" t="str">
        <f aca="false">MID(G17,5,2)</f>
        <v>12</v>
      </c>
      <c r="J17" s="5" t="str">
        <f aca="false">MID(G17,7,2)</f>
        <v>09</v>
      </c>
      <c r="K17" s="5" t="str">
        <f aca="false">CONCATENATE(J17,"/",I17,"/",H17)</f>
        <v>09/12/2020</v>
      </c>
      <c r="L17" s="5" t="s">
        <v>33</v>
      </c>
      <c r="M17" s="5" t="s">
        <v>16</v>
      </c>
      <c r="N17" s="5" t="n">
        <v>230120529</v>
      </c>
      <c r="O17" s="5" t="n">
        <v>230120529</v>
      </c>
      <c r="P17" s="15" t="n">
        <v>-1160.5</v>
      </c>
    </row>
    <row r="18" customFormat="false" ht="15" hidden="false" customHeight="false" outlineLevel="0" collapsed="false">
      <c r="A18" s="5" t="n">
        <v>486</v>
      </c>
      <c r="B18" s="5" t="n">
        <v>20201202</v>
      </c>
      <c r="C18" s="5" t="str">
        <f aca="false">MID(B18,1,4)</f>
        <v>2020</v>
      </c>
      <c r="D18" s="5" t="str">
        <f aca="false">MID(B18,5,2)</f>
        <v>12</v>
      </c>
      <c r="E18" s="5" t="str">
        <f aca="false">MID(B18,7,2)</f>
        <v>02</v>
      </c>
      <c r="F18" s="5" t="str">
        <f aca="false">CONCATENATE(E18,"/",D18,"/",C18)</f>
        <v>02/12/2020</v>
      </c>
      <c r="G18" s="5" t="n">
        <v>20201209</v>
      </c>
      <c r="H18" s="5" t="str">
        <f aca="false">MID(G18,1,4)</f>
        <v>2020</v>
      </c>
      <c r="I18" s="5" t="str">
        <f aca="false">MID(G18,5,2)</f>
        <v>12</v>
      </c>
      <c r="J18" s="5" t="str">
        <f aca="false">MID(G18,7,2)</f>
        <v>09</v>
      </c>
      <c r="K18" s="5" t="str">
        <f aca="false">CONCATENATE(J18,"/",I18,"/",H18)</f>
        <v>09/12/2020</v>
      </c>
      <c r="L18" s="5" t="s">
        <v>33</v>
      </c>
      <c r="M18" s="5" t="s">
        <v>16</v>
      </c>
      <c r="N18" s="5" t="n">
        <v>230120529</v>
      </c>
      <c r="O18" s="5" t="n">
        <v>230120529</v>
      </c>
      <c r="P18" s="15" t="n">
        <v>-962.1</v>
      </c>
    </row>
    <row r="19" customFormat="false" ht="15" hidden="false" customHeight="false" outlineLevel="0" collapsed="false">
      <c r="A19" s="5" t="n">
        <v>487</v>
      </c>
      <c r="B19" s="5" t="n">
        <v>20201202</v>
      </c>
      <c r="C19" s="5" t="str">
        <f aca="false">MID(B19,1,4)</f>
        <v>2020</v>
      </c>
      <c r="D19" s="5" t="str">
        <f aca="false">MID(B19,5,2)</f>
        <v>12</v>
      </c>
      <c r="E19" s="5" t="str">
        <f aca="false">MID(B19,7,2)</f>
        <v>02</v>
      </c>
      <c r="F19" s="5" t="str">
        <f aca="false">CONCATENATE(E19,"/",D19,"/",C19)</f>
        <v>02/12/2020</v>
      </c>
      <c r="G19" s="5" t="n">
        <v>20201209</v>
      </c>
      <c r="H19" s="5" t="str">
        <f aca="false">MID(G19,1,4)</f>
        <v>2020</v>
      </c>
      <c r="I19" s="5" t="str">
        <f aca="false">MID(G19,5,2)</f>
        <v>12</v>
      </c>
      <c r="J19" s="5" t="str">
        <f aca="false">MID(G19,7,2)</f>
        <v>09</v>
      </c>
      <c r="K19" s="5" t="str">
        <f aca="false">CONCATENATE(J19,"/",I19,"/",H19)</f>
        <v>09/12/2020</v>
      </c>
      <c r="L19" s="5" t="s">
        <v>33</v>
      </c>
      <c r="M19" s="5" t="s">
        <v>16</v>
      </c>
      <c r="N19" s="5" t="n">
        <v>230120529</v>
      </c>
      <c r="O19" s="5" t="n">
        <v>230120529</v>
      </c>
      <c r="P19" s="15" t="n">
        <v>-357.2</v>
      </c>
    </row>
    <row r="20" customFormat="false" ht="15" hidden="false" customHeight="false" outlineLevel="0" collapsed="false">
      <c r="A20" s="5" t="n">
        <v>488</v>
      </c>
      <c r="B20" s="5" t="n">
        <v>20201202</v>
      </c>
      <c r="C20" s="5" t="str">
        <f aca="false">MID(B20,1,4)</f>
        <v>2020</v>
      </c>
      <c r="D20" s="5" t="str">
        <f aca="false">MID(B20,5,2)</f>
        <v>12</v>
      </c>
      <c r="E20" s="5" t="str">
        <f aca="false">MID(B20,7,2)</f>
        <v>02</v>
      </c>
      <c r="F20" s="5" t="str">
        <f aca="false">CONCATENATE(E20,"/",D20,"/",C20)</f>
        <v>02/12/2020</v>
      </c>
      <c r="G20" s="5" t="n">
        <v>20201209</v>
      </c>
      <c r="H20" s="5" t="str">
        <f aca="false">MID(G20,1,4)</f>
        <v>2020</v>
      </c>
      <c r="I20" s="5" t="str">
        <f aca="false">MID(G20,5,2)</f>
        <v>12</v>
      </c>
      <c r="J20" s="5" t="str">
        <f aca="false">MID(G20,7,2)</f>
        <v>09</v>
      </c>
      <c r="K20" s="5" t="str">
        <f aca="false">CONCATENATE(J20,"/",I20,"/",H20)</f>
        <v>09/12/2020</v>
      </c>
      <c r="L20" s="5" t="s">
        <v>33</v>
      </c>
      <c r="M20" s="5" t="s">
        <v>16</v>
      </c>
      <c r="N20" s="5" t="n">
        <v>230120529</v>
      </c>
      <c r="O20" s="5" t="n">
        <v>230120529</v>
      </c>
      <c r="P20" s="15" t="n">
        <v>-954.5</v>
      </c>
    </row>
    <row r="21" customFormat="false" ht="15" hidden="false" customHeight="false" outlineLevel="0" collapsed="false">
      <c r="A21" s="5" t="n">
        <v>489</v>
      </c>
      <c r="B21" s="5" t="n">
        <v>20201202</v>
      </c>
      <c r="C21" s="5" t="str">
        <f aca="false">MID(B21,1,4)</f>
        <v>2020</v>
      </c>
      <c r="D21" s="5" t="str">
        <f aca="false">MID(B21,5,2)</f>
        <v>12</v>
      </c>
      <c r="E21" s="5" t="str">
        <f aca="false">MID(B21,7,2)</f>
        <v>02</v>
      </c>
      <c r="F21" s="5" t="str">
        <f aca="false">CONCATENATE(E21,"/",D21,"/",C21)</f>
        <v>02/12/2020</v>
      </c>
      <c r="G21" s="5" t="n">
        <v>20201209</v>
      </c>
      <c r="H21" s="5" t="str">
        <f aca="false">MID(G21,1,4)</f>
        <v>2020</v>
      </c>
      <c r="I21" s="5" t="str">
        <f aca="false">MID(G21,5,2)</f>
        <v>12</v>
      </c>
      <c r="J21" s="5" t="str">
        <f aca="false">MID(G21,7,2)</f>
        <v>09</v>
      </c>
      <c r="K21" s="5" t="str">
        <f aca="false">CONCATENATE(J21,"/",I21,"/",H21)</f>
        <v>09/12/2020</v>
      </c>
      <c r="L21" s="5" t="s">
        <v>33</v>
      </c>
      <c r="M21" s="5" t="s">
        <v>16</v>
      </c>
      <c r="N21" s="5" t="n">
        <v>230120529</v>
      </c>
      <c r="O21" s="5" t="n">
        <v>230120529</v>
      </c>
      <c r="P21" s="15" t="n">
        <v>-537.5</v>
      </c>
    </row>
    <row r="22" customFormat="false" ht="15" hidden="false" customHeight="false" outlineLevel="0" collapsed="false">
      <c r="A22" s="5" t="n">
        <v>550</v>
      </c>
      <c r="B22" s="5" t="n">
        <v>20201229</v>
      </c>
      <c r="C22" s="5" t="str">
        <f aca="false">MID(B22,1,4)</f>
        <v>2020</v>
      </c>
      <c r="D22" s="5" t="str">
        <f aca="false">MID(B22,5,2)</f>
        <v>12</v>
      </c>
      <c r="E22" s="5" t="str">
        <f aca="false">MID(B22,7,2)</f>
        <v>29</v>
      </c>
      <c r="F22" s="5" t="str">
        <f aca="false">CONCATENATE(E22,"/",D22,"/",C22)</f>
        <v>29/12/2020</v>
      </c>
      <c r="G22" s="5" t="n">
        <v>20201230</v>
      </c>
      <c r="H22" s="5" t="str">
        <f aca="false">MID(G22,1,4)</f>
        <v>2020</v>
      </c>
      <c r="I22" s="5" t="str">
        <f aca="false">MID(G22,5,2)</f>
        <v>12</v>
      </c>
      <c r="J22" s="5" t="str">
        <f aca="false">MID(G22,7,2)</f>
        <v>30</v>
      </c>
      <c r="K22" s="5" t="str">
        <f aca="false">CONCATENATE(J22,"/",I22,"/",H22)</f>
        <v>30/12/2020</v>
      </c>
      <c r="L22" s="5" t="s">
        <v>33</v>
      </c>
      <c r="M22" s="5" t="s">
        <v>16</v>
      </c>
      <c r="N22" s="5" t="n">
        <v>230120529</v>
      </c>
      <c r="O22" s="5" t="n">
        <v>230120529</v>
      </c>
      <c r="P22" s="15" t="n">
        <v>-552.56</v>
      </c>
    </row>
    <row r="23" customFormat="false" ht="15" hidden="false" customHeight="false" outlineLevel="0" collapsed="false">
      <c r="A23" s="5" t="n">
        <v>551</v>
      </c>
      <c r="B23" s="5" t="n">
        <v>20201229</v>
      </c>
      <c r="C23" s="5" t="str">
        <f aca="false">MID(B23,1,4)</f>
        <v>2020</v>
      </c>
      <c r="D23" s="5" t="str">
        <f aca="false">MID(B23,5,2)</f>
        <v>12</v>
      </c>
      <c r="E23" s="5" t="str">
        <f aca="false">MID(B23,7,2)</f>
        <v>29</v>
      </c>
      <c r="F23" s="5" t="str">
        <f aca="false">CONCATENATE(E23,"/",D23,"/",C23)</f>
        <v>29/12/2020</v>
      </c>
      <c r="G23" s="5" t="n">
        <v>20201230</v>
      </c>
      <c r="H23" s="5" t="str">
        <f aca="false">MID(G23,1,4)</f>
        <v>2020</v>
      </c>
      <c r="I23" s="5" t="str">
        <f aca="false">MID(G23,5,2)</f>
        <v>12</v>
      </c>
      <c r="J23" s="5" t="str">
        <f aca="false">MID(G23,7,2)</f>
        <v>30</v>
      </c>
      <c r="K23" s="5" t="str">
        <f aca="false">CONCATENATE(J23,"/",I23,"/",H23)</f>
        <v>30/12/2020</v>
      </c>
      <c r="L23" s="5" t="s">
        <v>33</v>
      </c>
      <c r="M23" s="5" t="s">
        <v>16</v>
      </c>
      <c r="N23" s="5" t="n">
        <v>230120529</v>
      </c>
      <c r="O23" s="5" t="n">
        <v>230120529</v>
      </c>
      <c r="P23" s="15" t="n">
        <v>-1219.5</v>
      </c>
    </row>
    <row r="24" customFormat="false" ht="15" hidden="false" customHeight="false" outlineLevel="0" collapsed="false">
      <c r="A24" s="5" t="n">
        <v>552</v>
      </c>
      <c r="B24" s="5" t="n">
        <v>20201229</v>
      </c>
      <c r="C24" s="5" t="str">
        <f aca="false">MID(B24,1,4)</f>
        <v>2020</v>
      </c>
      <c r="D24" s="5" t="str">
        <f aca="false">MID(B24,5,2)</f>
        <v>12</v>
      </c>
      <c r="E24" s="5" t="str">
        <f aca="false">MID(B24,7,2)</f>
        <v>29</v>
      </c>
      <c r="F24" s="5" t="str">
        <f aca="false">CONCATENATE(E24,"/",D24,"/",C24)</f>
        <v>29/12/2020</v>
      </c>
      <c r="G24" s="5" t="n">
        <v>20201230</v>
      </c>
      <c r="H24" s="5" t="str">
        <f aca="false">MID(G24,1,4)</f>
        <v>2020</v>
      </c>
      <c r="I24" s="5" t="str">
        <f aca="false">MID(G24,5,2)</f>
        <v>12</v>
      </c>
      <c r="J24" s="5" t="str">
        <f aca="false">MID(G24,7,2)</f>
        <v>30</v>
      </c>
      <c r="K24" s="5" t="str">
        <f aca="false">CONCATENATE(J24,"/",I24,"/",H24)</f>
        <v>30/12/2020</v>
      </c>
      <c r="L24" s="5" t="s">
        <v>33</v>
      </c>
      <c r="M24" s="5" t="s">
        <v>16</v>
      </c>
      <c r="N24" s="5" t="n">
        <v>230120529</v>
      </c>
      <c r="O24" s="5" t="n">
        <v>230120529</v>
      </c>
      <c r="P24" s="15" t="n">
        <v>-994.1</v>
      </c>
    </row>
    <row r="25" customFormat="false" ht="15" hidden="false" customHeight="false" outlineLevel="0" collapsed="false">
      <c r="A25" s="5" t="n">
        <v>553</v>
      </c>
      <c r="B25" s="5" t="n">
        <v>20201229</v>
      </c>
      <c r="C25" s="5" t="str">
        <f aca="false">MID(B25,1,4)</f>
        <v>2020</v>
      </c>
      <c r="D25" s="5" t="str">
        <f aca="false">MID(B25,5,2)</f>
        <v>12</v>
      </c>
      <c r="E25" s="5" t="str">
        <f aca="false">MID(B25,7,2)</f>
        <v>29</v>
      </c>
      <c r="F25" s="5" t="str">
        <f aca="false">CONCATENATE(E25,"/",D25,"/",C25)</f>
        <v>29/12/2020</v>
      </c>
      <c r="G25" s="5" t="n">
        <v>20201230</v>
      </c>
      <c r="H25" s="5" t="str">
        <f aca="false">MID(G25,1,4)</f>
        <v>2020</v>
      </c>
      <c r="I25" s="5" t="str">
        <f aca="false">MID(G25,5,2)</f>
        <v>12</v>
      </c>
      <c r="J25" s="5" t="str">
        <f aca="false">MID(G25,7,2)</f>
        <v>30</v>
      </c>
      <c r="K25" s="5" t="str">
        <f aca="false">CONCATENATE(J25,"/",I25,"/",H25)</f>
        <v>30/12/2020</v>
      </c>
      <c r="L25" s="5" t="s">
        <v>33</v>
      </c>
      <c r="M25" s="5" t="s">
        <v>16</v>
      </c>
      <c r="N25" s="5" t="n">
        <v>230120529</v>
      </c>
      <c r="O25" s="5" t="n">
        <v>230120529</v>
      </c>
      <c r="P25" s="15" t="n">
        <v>-369.4</v>
      </c>
    </row>
    <row r="26" customFormat="false" ht="15" hidden="false" customHeight="false" outlineLevel="0" collapsed="false">
      <c r="A26" s="5" t="n">
        <v>555</v>
      </c>
      <c r="B26" s="5" t="n">
        <v>20201229</v>
      </c>
      <c r="C26" s="5" t="str">
        <f aca="false">MID(B26,1,4)</f>
        <v>2020</v>
      </c>
      <c r="D26" s="5" t="str">
        <f aca="false">MID(B26,5,2)</f>
        <v>12</v>
      </c>
      <c r="E26" s="5" t="str">
        <f aca="false">MID(B26,7,2)</f>
        <v>29</v>
      </c>
      <c r="F26" s="5" t="str">
        <f aca="false">CONCATENATE(E26,"/",D26,"/",C26)</f>
        <v>29/12/2020</v>
      </c>
      <c r="G26" s="5" t="n">
        <v>20201230</v>
      </c>
      <c r="H26" s="5" t="str">
        <f aca="false">MID(G26,1,4)</f>
        <v>2020</v>
      </c>
      <c r="I26" s="5" t="str">
        <f aca="false">MID(G26,5,2)</f>
        <v>12</v>
      </c>
      <c r="J26" s="5" t="str">
        <f aca="false">MID(G26,7,2)</f>
        <v>30</v>
      </c>
      <c r="K26" s="5" t="str">
        <f aca="false">CONCATENATE(J26,"/",I26,"/",H26)</f>
        <v>30/12/2020</v>
      </c>
      <c r="L26" s="5" t="s">
        <v>33</v>
      </c>
      <c r="M26" s="5" t="s">
        <v>16</v>
      </c>
      <c r="N26" s="5" t="n">
        <v>230120529</v>
      </c>
      <c r="O26" s="5" t="n">
        <v>230120529</v>
      </c>
      <c r="P26" s="15" t="n">
        <v>-555.35</v>
      </c>
    </row>
    <row r="27" customFormat="false" ht="15" hidden="false" customHeight="false" outlineLevel="0" collapsed="false">
      <c r="A27" s="5" t="n">
        <v>560</v>
      </c>
      <c r="B27" s="5" t="n">
        <v>20201231</v>
      </c>
      <c r="C27" s="5" t="str">
        <f aca="false">MID(B27,1,4)</f>
        <v>2020</v>
      </c>
      <c r="D27" s="5" t="str">
        <f aca="false">MID(B27,5,2)</f>
        <v>12</v>
      </c>
      <c r="E27" s="5" t="str">
        <f aca="false">MID(B27,7,2)</f>
        <v>31</v>
      </c>
      <c r="F27" s="5" t="str">
        <f aca="false">CONCATENATE(E27,"/",D27,"/",C27)</f>
        <v>31/12/2020</v>
      </c>
      <c r="G27" s="5" t="n">
        <v>20201231</v>
      </c>
      <c r="H27" s="5" t="str">
        <f aca="false">MID(G27,1,4)</f>
        <v>2020</v>
      </c>
      <c r="I27" s="5" t="str">
        <f aca="false">MID(G27,5,2)</f>
        <v>12</v>
      </c>
      <c r="J27" s="5" t="str">
        <f aca="false">MID(G27,7,2)</f>
        <v>31</v>
      </c>
      <c r="K27" s="5" t="str">
        <f aca="false">CONCATENATE(J27,"/",I27,"/",H27)</f>
        <v>31/12/2020</v>
      </c>
      <c r="L27" s="5" t="s">
        <v>33</v>
      </c>
      <c r="M27" s="5" t="s">
        <v>16</v>
      </c>
      <c r="N27" s="5" t="n">
        <v>230120529</v>
      </c>
      <c r="O27" s="5" t="n">
        <v>230120529</v>
      </c>
      <c r="P27" s="15" t="n">
        <v>-986.25</v>
      </c>
    </row>
    <row r="28" customFormat="false" ht="15" hidden="false" customHeight="false" outlineLevel="0" collapsed="false">
      <c r="A28" s="5" t="n">
        <v>1813</v>
      </c>
      <c r="B28" s="5" t="n">
        <v>20120601</v>
      </c>
      <c r="C28" s="5" t="str">
        <f aca="false">MID(B28,1,4)</f>
        <v>2012</v>
      </c>
      <c r="D28" s="5" t="str">
        <f aca="false">MID(B28,5,2)</f>
        <v>06</v>
      </c>
      <c r="E28" s="5" t="str">
        <f aca="false">MID(B28,7,2)</f>
        <v>01</v>
      </c>
      <c r="F28" s="5" t="str">
        <f aca="false">CONCATENATE(E28,"/",D28,"/",C28)</f>
        <v>01/06/2012</v>
      </c>
      <c r="G28" s="5" t="n">
        <v>20120601</v>
      </c>
      <c r="H28" s="5" t="str">
        <f aca="false">MID(G28,1,4)</f>
        <v>2012</v>
      </c>
      <c r="I28" s="5" t="str">
        <f aca="false">MID(G28,5,2)</f>
        <v>06</v>
      </c>
      <c r="J28" s="5" t="str">
        <f aca="false">MID(G28,7,2)</f>
        <v>01</v>
      </c>
      <c r="K28" s="5" t="str">
        <f aca="false">CONCATENATE(J28,"/",I28,"/",H28)</f>
        <v>01/06/2012</v>
      </c>
      <c r="L28" s="5" t="s">
        <v>37</v>
      </c>
      <c r="M28" s="5" t="s">
        <v>38</v>
      </c>
      <c r="N28" s="5" t="n">
        <v>5215890483</v>
      </c>
      <c r="O28" s="5" t="n">
        <v>5215890483</v>
      </c>
      <c r="P28" s="15" t="n">
        <v>-138.82</v>
      </c>
    </row>
    <row r="29" customFormat="false" ht="15" hidden="false" customHeight="false" outlineLevel="0" collapsed="false">
      <c r="A29" s="5" t="n">
        <v>2540</v>
      </c>
      <c r="B29" s="5" t="n">
        <v>20120801</v>
      </c>
      <c r="C29" s="5" t="str">
        <f aca="false">MID(B29,1,4)</f>
        <v>2012</v>
      </c>
      <c r="D29" s="5" t="str">
        <f aca="false">MID(B29,5,2)</f>
        <v>08</v>
      </c>
      <c r="E29" s="5" t="str">
        <f aca="false">MID(B29,7,2)</f>
        <v>01</v>
      </c>
      <c r="F29" s="5" t="str">
        <f aca="false">CONCATENATE(E29,"/",D29,"/",C29)</f>
        <v>01/08/2012</v>
      </c>
      <c r="G29" s="5" t="n">
        <v>20120801</v>
      </c>
      <c r="H29" s="5" t="str">
        <f aca="false">MID(G29,1,4)</f>
        <v>2012</v>
      </c>
      <c r="I29" s="5" t="str">
        <f aca="false">MID(G29,5,2)</f>
        <v>08</v>
      </c>
      <c r="J29" s="5" t="str">
        <f aca="false">MID(G29,7,2)</f>
        <v>01</v>
      </c>
      <c r="K29" s="5" t="str">
        <f aca="false">CONCATENATE(J29,"/",I29,"/",H29)</f>
        <v>01/08/2012</v>
      </c>
      <c r="L29" s="5" t="s">
        <v>37</v>
      </c>
      <c r="M29" s="5" t="s">
        <v>38</v>
      </c>
      <c r="N29" s="5" t="n">
        <v>5215890483</v>
      </c>
      <c r="O29" s="5" t="n">
        <v>5215890483</v>
      </c>
      <c r="P29" s="15" t="n">
        <v>-1075.82</v>
      </c>
    </row>
    <row r="30" customFormat="false" ht="15" hidden="false" customHeight="false" outlineLevel="0" collapsed="false">
      <c r="A30" s="5" t="n">
        <v>2845</v>
      </c>
      <c r="B30" s="5" t="n">
        <v>20120901</v>
      </c>
      <c r="C30" s="5" t="str">
        <f aca="false">MID(B30,1,4)</f>
        <v>2012</v>
      </c>
      <c r="D30" s="5" t="str">
        <f aca="false">MID(B30,5,2)</f>
        <v>09</v>
      </c>
      <c r="E30" s="5" t="str">
        <f aca="false">MID(B30,7,2)</f>
        <v>01</v>
      </c>
      <c r="F30" s="5" t="str">
        <f aca="false">CONCATENATE(E30,"/",D30,"/",C30)</f>
        <v>01/09/2012</v>
      </c>
      <c r="G30" s="5" t="n">
        <v>20120901</v>
      </c>
      <c r="H30" s="5" t="str">
        <f aca="false">MID(G30,1,4)</f>
        <v>2012</v>
      </c>
      <c r="I30" s="5" t="str">
        <f aca="false">MID(G30,5,2)</f>
        <v>09</v>
      </c>
      <c r="J30" s="5" t="str">
        <f aca="false">MID(G30,7,2)</f>
        <v>01</v>
      </c>
      <c r="K30" s="5" t="str">
        <f aca="false">CONCATENATE(J30,"/",I30,"/",H30)</f>
        <v>01/09/2012</v>
      </c>
      <c r="L30" s="5" t="s">
        <v>37</v>
      </c>
      <c r="M30" s="5" t="s">
        <v>38</v>
      </c>
      <c r="N30" s="5" t="n">
        <v>5215890483</v>
      </c>
      <c r="O30" s="5" t="n">
        <v>5215890483</v>
      </c>
      <c r="P30" s="15" t="n">
        <v>-231.36</v>
      </c>
    </row>
    <row r="31" customFormat="false" ht="15" hidden="false" customHeight="false" outlineLevel="0" collapsed="false">
      <c r="A31" s="5" t="s">
        <v>39</v>
      </c>
      <c r="B31" s="5" t="n">
        <v>20201202</v>
      </c>
      <c r="C31" s="5" t="str">
        <f aca="false">MID(B31,1,4)</f>
        <v>2020</v>
      </c>
      <c r="D31" s="5" t="str">
        <f aca="false">MID(B31,5,2)</f>
        <v>12</v>
      </c>
      <c r="E31" s="5" t="str">
        <f aca="false">MID(B31,7,2)</f>
        <v>02</v>
      </c>
      <c r="F31" s="5" t="str">
        <f aca="false">CONCATENATE(E31,"/",D31,"/",C31)</f>
        <v>02/12/2020</v>
      </c>
      <c r="G31" s="5" t="n">
        <v>20210202</v>
      </c>
      <c r="H31" s="5" t="str">
        <f aca="false">MID(G31,1,4)</f>
        <v>2021</v>
      </c>
      <c r="I31" s="5" t="str">
        <f aca="false">MID(G31,5,2)</f>
        <v>02</v>
      </c>
      <c r="J31" s="5" t="str">
        <f aca="false">MID(G31,7,2)</f>
        <v>02</v>
      </c>
      <c r="K31" s="5" t="str">
        <f aca="false">CONCATENATE(J31,"/",I31,"/",H31)</f>
        <v>02/02/2021</v>
      </c>
      <c r="L31" s="5" t="s">
        <v>40</v>
      </c>
      <c r="M31" s="5" t="s">
        <v>16</v>
      </c>
      <c r="N31" s="5" t="n">
        <v>805470523</v>
      </c>
      <c r="O31" s="5" t="n">
        <v>81001890524</v>
      </c>
      <c r="P31" s="15" t="n">
        <v>-547.7</v>
      </c>
    </row>
    <row r="32" customFormat="false" ht="15" hidden="false" customHeight="false" outlineLevel="0" collapsed="false">
      <c r="A32" s="5" t="s">
        <v>41</v>
      </c>
      <c r="B32" s="5" t="n">
        <v>20201202</v>
      </c>
      <c r="C32" s="5" t="str">
        <f aca="false">MID(B32,1,4)</f>
        <v>2020</v>
      </c>
      <c r="D32" s="5" t="str">
        <f aca="false">MID(B32,5,2)</f>
        <v>12</v>
      </c>
      <c r="E32" s="5" t="str">
        <f aca="false">MID(B32,7,2)</f>
        <v>02</v>
      </c>
      <c r="F32" s="5" t="str">
        <f aca="false">CONCATENATE(E32,"/",D32,"/",C32)</f>
        <v>02/12/2020</v>
      </c>
      <c r="G32" s="5" t="n">
        <v>20210201</v>
      </c>
      <c r="H32" s="5" t="str">
        <f aca="false">MID(G32,1,4)</f>
        <v>2021</v>
      </c>
      <c r="I32" s="5" t="str">
        <f aca="false">MID(G32,5,2)</f>
        <v>02</v>
      </c>
      <c r="J32" s="5" t="str">
        <f aca="false">MID(G32,7,2)</f>
        <v>01</v>
      </c>
      <c r="K32" s="5" t="str">
        <f aca="false">CONCATENATE(J32,"/",I32,"/",H32)</f>
        <v>01/02/2021</v>
      </c>
      <c r="L32" s="5" t="s">
        <v>40</v>
      </c>
      <c r="M32" s="5" t="s">
        <v>16</v>
      </c>
      <c r="N32" s="5" t="n">
        <v>805470523</v>
      </c>
      <c r="O32" s="5" t="n">
        <v>81001890524</v>
      </c>
      <c r="P32" s="15" t="n">
        <v>-636.5</v>
      </c>
    </row>
    <row r="33" customFormat="false" ht="15" hidden="false" customHeight="false" outlineLevel="0" collapsed="false">
      <c r="A33" s="5" t="s">
        <v>42</v>
      </c>
      <c r="B33" s="5" t="n">
        <v>20201202</v>
      </c>
      <c r="C33" s="5" t="str">
        <f aca="false">MID(B33,1,4)</f>
        <v>2020</v>
      </c>
      <c r="D33" s="5" t="str">
        <f aca="false">MID(B33,5,2)</f>
        <v>12</v>
      </c>
      <c r="E33" s="5" t="str">
        <f aca="false">MID(B33,7,2)</f>
        <v>02</v>
      </c>
      <c r="F33" s="5" t="str">
        <f aca="false">CONCATENATE(E33,"/",D33,"/",C33)</f>
        <v>02/12/2020</v>
      </c>
      <c r="G33" s="5" t="n">
        <v>20210201</v>
      </c>
      <c r="H33" s="5" t="str">
        <f aca="false">MID(G33,1,4)</f>
        <v>2021</v>
      </c>
      <c r="I33" s="5" t="str">
        <f aca="false">MID(G33,5,2)</f>
        <v>02</v>
      </c>
      <c r="J33" s="5" t="str">
        <f aca="false">MID(G33,7,2)</f>
        <v>01</v>
      </c>
      <c r="K33" s="5" t="str">
        <f aca="false">CONCATENATE(J33,"/",I33,"/",H33)</f>
        <v>01/02/2021</v>
      </c>
      <c r="L33" s="5" t="s">
        <v>40</v>
      </c>
      <c r="M33" s="5" t="s">
        <v>16</v>
      </c>
      <c r="N33" s="5" t="n">
        <v>805470523</v>
      </c>
      <c r="O33" s="5" t="n">
        <v>81001890524</v>
      </c>
      <c r="P33" s="15" t="n">
        <v>-772.7</v>
      </c>
    </row>
    <row r="34" customFormat="false" ht="15" hidden="false" customHeight="false" outlineLevel="0" collapsed="false">
      <c r="A34" s="5" t="s">
        <v>56</v>
      </c>
      <c r="B34" s="5" t="n">
        <v>20201222</v>
      </c>
      <c r="C34" s="5" t="str">
        <f aca="false">MID(B34,1,4)</f>
        <v>2020</v>
      </c>
      <c r="D34" s="5" t="str">
        <f aca="false">MID(B34,5,2)</f>
        <v>12</v>
      </c>
      <c r="E34" s="5" t="str">
        <f aca="false">MID(B34,7,2)</f>
        <v>22</v>
      </c>
      <c r="F34" s="5" t="str">
        <f aca="false">CONCATENATE(E34,"/",D34,"/",C34)</f>
        <v>22/12/2020</v>
      </c>
      <c r="G34" s="5" t="n">
        <v>20210220</v>
      </c>
      <c r="H34" s="5" t="str">
        <f aca="false">MID(G34,1,4)</f>
        <v>2021</v>
      </c>
      <c r="I34" s="5" t="str">
        <f aca="false">MID(G34,5,2)</f>
        <v>02</v>
      </c>
      <c r="J34" s="5" t="str">
        <f aca="false">MID(G34,7,2)</f>
        <v>20</v>
      </c>
      <c r="K34" s="5" t="str">
        <f aca="false">CONCATENATE(J34,"/",I34,"/",H34)</f>
        <v>20/02/2021</v>
      </c>
      <c r="L34" s="5" t="s">
        <v>57</v>
      </c>
      <c r="M34" s="5" t="s">
        <v>16</v>
      </c>
      <c r="N34" s="5" t="n">
        <v>1292990528</v>
      </c>
      <c r="O34" s="5" t="n">
        <v>90022150529</v>
      </c>
      <c r="P34" s="15" t="n">
        <v>-6090.1</v>
      </c>
    </row>
    <row r="35" customFormat="false" ht="15" hidden="false" customHeight="false" outlineLevel="0" collapsed="false">
      <c r="A35" s="5" t="s">
        <v>58</v>
      </c>
      <c r="B35" s="5" t="n">
        <v>20170306</v>
      </c>
      <c r="C35" s="5" t="str">
        <f aca="false">MID(B35,1,4)</f>
        <v>2017</v>
      </c>
      <c r="D35" s="5" t="str">
        <f aca="false">MID(B35,5,2)</f>
        <v>03</v>
      </c>
      <c r="E35" s="5" t="str">
        <f aca="false">MID(B35,7,2)</f>
        <v>06</v>
      </c>
      <c r="F35" s="5" t="str">
        <f aca="false">CONCATENATE(E35,"/",D35,"/",C35)</f>
        <v>06/03/2017</v>
      </c>
      <c r="G35" s="5" t="n">
        <v>20160130</v>
      </c>
      <c r="H35" s="5" t="str">
        <f aca="false">MID(G35,1,4)</f>
        <v>2016</v>
      </c>
      <c r="I35" s="5" t="str">
        <f aca="false">MID(G35,5,2)</f>
        <v>01</v>
      </c>
      <c r="J35" s="5" t="str">
        <f aca="false">MID(G35,7,2)</f>
        <v>30</v>
      </c>
      <c r="K35" s="5" t="str">
        <f aca="false">CONCATENATE(J35,"/",I35,"/",H35)</f>
        <v>30/01/2016</v>
      </c>
      <c r="L35" s="5" t="s">
        <v>59</v>
      </c>
      <c r="M35" s="5" t="s">
        <v>60</v>
      </c>
      <c r="N35" s="5" t="n">
        <v>2236310518</v>
      </c>
      <c r="O35" s="5" t="n">
        <v>2236310518</v>
      </c>
      <c r="P35" s="15" t="n">
        <v>-19824.8</v>
      </c>
    </row>
    <row r="36" customFormat="false" ht="15" hidden="false" customHeight="false" outlineLevel="0" collapsed="false">
      <c r="A36" s="5" t="s">
        <v>61</v>
      </c>
      <c r="B36" s="5" t="n">
        <v>20170713</v>
      </c>
      <c r="C36" s="5" t="str">
        <f aca="false">MID(B36,1,4)</f>
        <v>2017</v>
      </c>
      <c r="D36" s="5" t="str">
        <f aca="false">MID(B36,5,2)</f>
        <v>07</v>
      </c>
      <c r="E36" s="5" t="str">
        <f aca="false">MID(B36,7,2)</f>
        <v>13</v>
      </c>
      <c r="F36" s="5" t="str">
        <f aca="false">CONCATENATE(E36,"/",D36,"/",C36)</f>
        <v>13/07/2017</v>
      </c>
      <c r="G36" s="5" t="n">
        <v>20170713</v>
      </c>
      <c r="H36" s="5" t="str">
        <f aca="false">MID(G36,1,4)</f>
        <v>2017</v>
      </c>
      <c r="I36" s="5" t="str">
        <f aca="false">MID(G36,5,2)</f>
        <v>07</v>
      </c>
      <c r="J36" s="5" t="str">
        <f aca="false">MID(G36,7,2)</f>
        <v>13</v>
      </c>
      <c r="K36" s="5" t="str">
        <f aca="false">CONCATENATE(J36,"/",I36,"/",H36)</f>
        <v>13/07/2017</v>
      </c>
      <c r="L36" s="5" t="s">
        <v>59</v>
      </c>
      <c r="M36" s="5" t="s">
        <v>60</v>
      </c>
      <c r="N36" s="5" t="n">
        <v>2236310518</v>
      </c>
      <c r="O36" s="5" t="n">
        <v>2236310518</v>
      </c>
      <c r="P36" s="15" t="n">
        <v>-204.18</v>
      </c>
    </row>
    <row r="37" customFormat="false" ht="15" hidden="false" customHeight="false" outlineLevel="0" collapsed="false">
      <c r="A37" s="5" t="s">
        <v>62</v>
      </c>
      <c r="B37" s="5" t="n">
        <v>20181228</v>
      </c>
      <c r="C37" s="5" t="str">
        <f aca="false">MID(B37,1,4)</f>
        <v>2018</v>
      </c>
      <c r="D37" s="5" t="str">
        <f aca="false">MID(B37,5,2)</f>
        <v>12</v>
      </c>
      <c r="E37" s="5" t="str">
        <f aca="false">MID(B37,7,2)</f>
        <v>28</v>
      </c>
      <c r="F37" s="5" t="str">
        <f aca="false">CONCATENATE(E37,"/",D37,"/",C37)</f>
        <v>28/12/2018</v>
      </c>
      <c r="G37" s="5" t="n">
        <v>20181228</v>
      </c>
      <c r="H37" s="5" t="str">
        <f aca="false">MID(G37,1,4)</f>
        <v>2018</v>
      </c>
      <c r="I37" s="5" t="str">
        <f aca="false">MID(G37,5,2)</f>
        <v>12</v>
      </c>
      <c r="J37" s="5" t="str">
        <f aca="false">MID(G37,7,2)</f>
        <v>28</v>
      </c>
      <c r="K37" s="5" t="str">
        <f aca="false">CONCATENATE(J37,"/",I37,"/",H37)</f>
        <v>28/12/2018</v>
      </c>
      <c r="L37" s="5" t="s">
        <v>59</v>
      </c>
      <c r="M37" s="5" t="s">
        <v>60</v>
      </c>
      <c r="N37" s="5" t="n">
        <v>2236310518</v>
      </c>
      <c r="O37" s="5" t="n">
        <v>2236310518</v>
      </c>
      <c r="P37" s="15" t="n">
        <v>-38.1</v>
      </c>
    </row>
    <row r="38" customFormat="false" ht="15" hidden="false" customHeight="false" outlineLevel="0" collapsed="false">
      <c r="A38" s="5" t="s">
        <v>63</v>
      </c>
      <c r="B38" s="5" t="n">
        <v>20181228</v>
      </c>
      <c r="C38" s="5" t="str">
        <f aca="false">MID(B38,1,4)</f>
        <v>2018</v>
      </c>
      <c r="D38" s="5" t="str">
        <f aca="false">MID(B38,5,2)</f>
        <v>12</v>
      </c>
      <c r="E38" s="5" t="str">
        <f aca="false">MID(B38,7,2)</f>
        <v>28</v>
      </c>
      <c r="F38" s="5" t="str">
        <f aca="false">CONCATENATE(E38,"/",D38,"/",C38)</f>
        <v>28/12/2018</v>
      </c>
      <c r="G38" s="5" t="n">
        <v>20181228</v>
      </c>
      <c r="H38" s="5" t="str">
        <f aca="false">MID(G38,1,4)</f>
        <v>2018</v>
      </c>
      <c r="I38" s="5" t="str">
        <f aca="false">MID(G38,5,2)</f>
        <v>12</v>
      </c>
      <c r="J38" s="5" t="str">
        <f aca="false">MID(G38,7,2)</f>
        <v>28</v>
      </c>
      <c r="K38" s="5" t="str">
        <f aca="false">CONCATENATE(J38,"/",I38,"/",H38)</f>
        <v>28/12/2018</v>
      </c>
      <c r="L38" s="5" t="s">
        <v>59</v>
      </c>
      <c r="M38" s="5" t="s">
        <v>60</v>
      </c>
      <c r="N38" s="5" t="n">
        <v>2236310518</v>
      </c>
      <c r="O38" s="5" t="n">
        <v>2236310518</v>
      </c>
      <c r="P38" s="15" t="n">
        <v>-291.5</v>
      </c>
    </row>
    <row r="39" customFormat="false" ht="15" hidden="false" customHeight="false" outlineLevel="0" collapsed="false">
      <c r="A39" s="5" t="s">
        <v>64</v>
      </c>
      <c r="B39" s="5" t="n">
        <v>20181228</v>
      </c>
      <c r="C39" s="5" t="str">
        <f aca="false">MID(B39,1,4)</f>
        <v>2018</v>
      </c>
      <c r="D39" s="5" t="str">
        <f aca="false">MID(B39,5,2)</f>
        <v>12</v>
      </c>
      <c r="E39" s="5" t="str">
        <f aca="false">MID(B39,7,2)</f>
        <v>28</v>
      </c>
      <c r="F39" s="5" t="str">
        <f aca="false">CONCATENATE(E39,"/",D39,"/",C39)</f>
        <v>28/12/2018</v>
      </c>
      <c r="G39" s="5" t="n">
        <v>20190226</v>
      </c>
      <c r="H39" s="5" t="str">
        <f aca="false">MID(G39,1,4)</f>
        <v>2019</v>
      </c>
      <c r="I39" s="5" t="str">
        <f aca="false">MID(G39,5,2)</f>
        <v>02</v>
      </c>
      <c r="J39" s="5" t="str">
        <f aca="false">MID(G39,7,2)</f>
        <v>26</v>
      </c>
      <c r="K39" s="5" t="str">
        <f aca="false">CONCATENATE(J39,"/",I39,"/",H39)</f>
        <v>26/02/2019</v>
      </c>
      <c r="L39" s="5" t="s">
        <v>59</v>
      </c>
      <c r="M39" s="5" t="s">
        <v>60</v>
      </c>
      <c r="N39" s="5" t="n">
        <v>2236310518</v>
      </c>
      <c r="O39" s="5" t="n">
        <v>2236310518</v>
      </c>
      <c r="P39" s="15" t="n">
        <v>-165079.31</v>
      </c>
    </row>
    <row r="40" customFormat="false" ht="15" hidden="false" customHeight="false" outlineLevel="0" collapsed="false">
      <c r="A40" s="5" t="s">
        <v>65</v>
      </c>
      <c r="B40" s="5" t="n">
        <v>20191231</v>
      </c>
      <c r="C40" s="5" t="str">
        <f aca="false">MID(B40,1,4)</f>
        <v>2019</v>
      </c>
      <c r="D40" s="5" t="str">
        <f aca="false">MID(B40,5,2)</f>
        <v>12</v>
      </c>
      <c r="E40" s="5" t="str">
        <f aca="false">MID(B40,7,2)</f>
        <v>31</v>
      </c>
      <c r="F40" s="5" t="str">
        <f aca="false">CONCATENATE(E40,"/",D40,"/",C40)</f>
        <v>31/12/2019</v>
      </c>
      <c r="G40" s="5" t="n">
        <v>20191231</v>
      </c>
      <c r="H40" s="5" t="str">
        <f aca="false">MID(G40,1,4)</f>
        <v>2019</v>
      </c>
      <c r="I40" s="5" t="str">
        <f aca="false">MID(G40,5,2)</f>
        <v>12</v>
      </c>
      <c r="J40" s="5" t="str">
        <f aca="false">MID(G40,7,2)</f>
        <v>31</v>
      </c>
      <c r="K40" s="5" t="str">
        <f aca="false">CONCATENATE(J40,"/",I40,"/",H40)</f>
        <v>31/12/2019</v>
      </c>
      <c r="L40" s="5" t="s">
        <v>59</v>
      </c>
      <c r="M40" s="5" t="s">
        <v>60</v>
      </c>
      <c r="N40" s="5" t="n">
        <v>2236310518</v>
      </c>
      <c r="O40" s="5" t="n">
        <v>2236310518</v>
      </c>
      <c r="P40" s="15" t="n">
        <v>-320194.18</v>
      </c>
    </row>
    <row r="41" customFormat="false" ht="15" hidden="false" customHeight="false" outlineLevel="0" collapsed="false">
      <c r="A41" s="5" t="s">
        <v>66</v>
      </c>
      <c r="B41" s="5" t="n">
        <v>20191231</v>
      </c>
      <c r="C41" s="5" t="str">
        <f aca="false">MID(B41,1,4)</f>
        <v>2019</v>
      </c>
      <c r="D41" s="5" t="str">
        <f aca="false">MID(B41,5,2)</f>
        <v>12</v>
      </c>
      <c r="E41" s="5" t="str">
        <f aca="false">MID(B41,7,2)</f>
        <v>31</v>
      </c>
      <c r="F41" s="5" t="str">
        <f aca="false">CONCATENATE(E41,"/",D41,"/",C41)</f>
        <v>31/12/2019</v>
      </c>
      <c r="G41" s="5" t="n">
        <v>20191231</v>
      </c>
      <c r="H41" s="5" t="str">
        <f aca="false">MID(G41,1,4)</f>
        <v>2019</v>
      </c>
      <c r="I41" s="5" t="str">
        <f aca="false">MID(G41,5,2)</f>
        <v>12</v>
      </c>
      <c r="J41" s="5" t="str">
        <f aca="false">MID(G41,7,2)</f>
        <v>31</v>
      </c>
      <c r="K41" s="5" t="str">
        <f aca="false">CONCATENATE(J41,"/",I41,"/",H41)</f>
        <v>31/12/2019</v>
      </c>
      <c r="L41" s="5" t="s">
        <v>59</v>
      </c>
      <c r="M41" s="5" t="s">
        <v>60</v>
      </c>
      <c r="N41" s="5" t="n">
        <v>2236310518</v>
      </c>
      <c r="O41" s="5" t="n">
        <v>2236310518</v>
      </c>
      <c r="P41" s="15" t="n">
        <v>-35891.7</v>
      </c>
    </row>
    <row r="42" customFormat="false" ht="15" hidden="false" customHeight="false" outlineLevel="0" collapsed="false">
      <c r="A42" s="5" t="s">
        <v>67</v>
      </c>
      <c r="B42" s="5" t="n">
        <v>20201231</v>
      </c>
      <c r="C42" s="5" t="str">
        <f aca="false">MID(B42,1,4)</f>
        <v>2020</v>
      </c>
      <c r="D42" s="5" t="str">
        <f aca="false">MID(B42,5,2)</f>
        <v>12</v>
      </c>
      <c r="E42" s="5" t="str">
        <f aca="false">MID(B42,7,2)</f>
        <v>31</v>
      </c>
      <c r="F42" s="5" t="str">
        <f aca="false">CONCATENATE(E42,"/",D42,"/",C42)</f>
        <v>31/12/2020</v>
      </c>
      <c r="G42" s="5" t="n">
        <v>20201231</v>
      </c>
      <c r="H42" s="5" t="str">
        <f aca="false">MID(G42,1,4)</f>
        <v>2020</v>
      </c>
      <c r="I42" s="5" t="str">
        <f aca="false">MID(G42,5,2)</f>
        <v>12</v>
      </c>
      <c r="J42" s="5" t="str">
        <f aca="false">MID(G42,7,2)</f>
        <v>31</v>
      </c>
      <c r="K42" s="5" t="str">
        <f aca="false">CONCATENATE(J42,"/",I42,"/",H42)</f>
        <v>31/12/2020</v>
      </c>
      <c r="L42" s="5" t="s">
        <v>59</v>
      </c>
      <c r="M42" s="5" t="s">
        <v>60</v>
      </c>
      <c r="N42" s="5" t="n">
        <v>2236310518</v>
      </c>
      <c r="O42" s="5" t="n">
        <v>2236310518</v>
      </c>
      <c r="P42" s="15" t="n">
        <v>-244557.29</v>
      </c>
    </row>
    <row r="43" customFormat="false" ht="15" hidden="false" customHeight="false" outlineLevel="0" collapsed="false">
      <c r="A43" s="5" t="s">
        <v>68</v>
      </c>
      <c r="B43" s="5" t="n">
        <v>20201231</v>
      </c>
      <c r="C43" s="5" t="str">
        <f aca="false">MID(B43,1,4)</f>
        <v>2020</v>
      </c>
      <c r="D43" s="5" t="str">
        <f aca="false">MID(B43,5,2)</f>
        <v>12</v>
      </c>
      <c r="E43" s="5" t="str">
        <f aca="false">MID(B43,7,2)</f>
        <v>31</v>
      </c>
      <c r="F43" s="5" t="str">
        <f aca="false">CONCATENATE(E43,"/",D43,"/",C43)</f>
        <v>31/12/2020</v>
      </c>
      <c r="G43" s="5" t="n">
        <v>20201231</v>
      </c>
      <c r="H43" s="5" t="str">
        <f aca="false">MID(G43,1,4)</f>
        <v>2020</v>
      </c>
      <c r="I43" s="5" t="str">
        <f aca="false">MID(G43,5,2)</f>
        <v>12</v>
      </c>
      <c r="J43" s="5" t="str">
        <f aca="false">MID(G43,7,2)</f>
        <v>31</v>
      </c>
      <c r="K43" s="5" t="str">
        <f aca="false">CONCATENATE(J43,"/",I43,"/",H43)</f>
        <v>31/12/2020</v>
      </c>
      <c r="L43" s="5" t="s">
        <v>59</v>
      </c>
      <c r="M43" s="5" t="s">
        <v>60</v>
      </c>
      <c r="N43" s="5" t="n">
        <v>2236310518</v>
      </c>
      <c r="O43" s="5" t="n">
        <v>2236310518</v>
      </c>
      <c r="P43" s="15" t="n">
        <v>-400.1</v>
      </c>
    </row>
    <row r="44" customFormat="false" ht="15" hidden="false" customHeight="false" outlineLevel="0" collapsed="false">
      <c r="A44" s="5" t="s">
        <v>69</v>
      </c>
      <c r="B44" s="5" t="n">
        <v>20201231</v>
      </c>
      <c r="C44" s="5" t="str">
        <f aca="false">MID(B44,1,4)</f>
        <v>2020</v>
      </c>
      <c r="D44" s="5" t="str">
        <f aca="false">MID(B44,5,2)</f>
        <v>12</v>
      </c>
      <c r="E44" s="5" t="str">
        <f aca="false">MID(B44,7,2)</f>
        <v>31</v>
      </c>
      <c r="F44" s="5" t="str">
        <f aca="false">CONCATENATE(E44,"/",D44,"/",C44)</f>
        <v>31/12/2020</v>
      </c>
      <c r="G44" s="5" t="n">
        <v>20201231</v>
      </c>
      <c r="H44" s="5" t="str">
        <f aca="false">MID(G44,1,4)</f>
        <v>2020</v>
      </c>
      <c r="I44" s="5" t="str">
        <f aca="false">MID(G44,5,2)</f>
        <v>12</v>
      </c>
      <c r="J44" s="5" t="str">
        <f aca="false">MID(G44,7,2)</f>
        <v>31</v>
      </c>
      <c r="K44" s="5" t="str">
        <f aca="false">CONCATENATE(J44,"/",I44,"/",H44)</f>
        <v>31/12/2020</v>
      </c>
      <c r="L44" s="5" t="s">
        <v>59</v>
      </c>
      <c r="M44" s="5" t="s">
        <v>60</v>
      </c>
      <c r="N44" s="5" t="n">
        <v>2236310518</v>
      </c>
      <c r="O44" s="5" t="n">
        <v>2236310518</v>
      </c>
      <c r="P44" s="15" t="n">
        <v>-890000.1</v>
      </c>
    </row>
    <row r="45" customFormat="false" ht="15" hidden="false" customHeight="false" outlineLevel="0" collapsed="false">
      <c r="A45" s="5" t="s">
        <v>70</v>
      </c>
      <c r="B45" s="5" t="n">
        <v>20201231</v>
      </c>
      <c r="C45" s="5" t="str">
        <f aca="false">MID(B45,1,4)</f>
        <v>2020</v>
      </c>
      <c r="D45" s="5" t="str">
        <f aca="false">MID(B45,5,2)</f>
        <v>12</v>
      </c>
      <c r="E45" s="5" t="str">
        <f aca="false">MID(B45,7,2)</f>
        <v>31</v>
      </c>
      <c r="F45" s="5" t="str">
        <f aca="false">CONCATENATE(E45,"/",D45,"/",C45)</f>
        <v>31/12/2020</v>
      </c>
      <c r="G45" s="5" t="n">
        <v>20201231</v>
      </c>
      <c r="H45" s="5" t="str">
        <f aca="false">MID(G45,1,4)</f>
        <v>2020</v>
      </c>
      <c r="I45" s="5" t="str">
        <f aca="false">MID(G45,5,2)</f>
        <v>12</v>
      </c>
      <c r="J45" s="5" t="str">
        <f aca="false">MID(G45,7,2)</f>
        <v>31</v>
      </c>
      <c r="K45" s="5" t="str">
        <f aca="false">CONCATENATE(J45,"/",I45,"/",H45)</f>
        <v>31/12/2020</v>
      </c>
      <c r="L45" s="5" t="s">
        <v>59</v>
      </c>
      <c r="M45" s="5" t="s">
        <v>60</v>
      </c>
      <c r="N45" s="5" t="n">
        <v>2236310518</v>
      </c>
      <c r="O45" s="5" t="n">
        <v>2236310518</v>
      </c>
      <c r="P45" s="15" t="n">
        <v>-1000.1</v>
      </c>
    </row>
    <row r="46" customFormat="false" ht="15" hidden="false" customHeight="false" outlineLevel="0" collapsed="false">
      <c r="A46" s="5" t="s">
        <v>71</v>
      </c>
      <c r="B46" s="5" t="n">
        <v>20201231</v>
      </c>
      <c r="C46" s="5" t="str">
        <f aca="false">MID(B46,1,4)</f>
        <v>2020</v>
      </c>
      <c r="D46" s="5" t="str">
        <f aca="false">MID(B46,5,2)</f>
        <v>12</v>
      </c>
      <c r="E46" s="5" t="str">
        <f aca="false">MID(B46,7,2)</f>
        <v>31</v>
      </c>
      <c r="F46" s="5" t="str">
        <f aca="false">CONCATENATE(E46,"/",D46,"/",C46)</f>
        <v>31/12/2020</v>
      </c>
      <c r="G46" s="5" t="n">
        <v>20201231</v>
      </c>
      <c r="H46" s="5" t="str">
        <f aca="false">MID(G46,1,4)</f>
        <v>2020</v>
      </c>
      <c r="I46" s="5" t="str">
        <f aca="false">MID(G46,5,2)</f>
        <v>12</v>
      </c>
      <c r="J46" s="5" t="str">
        <f aca="false">MID(G46,7,2)</f>
        <v>31</v>
      </c>
      <c r="K46" s="5" t="str">
        <f aca="false">CONCATENATE(J46,"/",I46,"/",H46)</f>
        <v>31/12/2020</v>
      </c>
      <c r="L46" s="5" t="s">
        <v>59</v>
      </c>
      <c r="M46" s="5" t="s">
        <v>60</v>
      </c>
      <c r="N46" s="5" t="n">
        <v>2236310518</v>
      </c>
      <c r="O46" s="5" t="n">
        <v>2236310518</v>
      </c>
      <c r="P46" s="15" t="n">
        <v>-3200.1</v>
      </c>
    </row>
    <row r="47" customFormat="false" ht="15" hidden="false" customHeight="false" outlineLevel="0" collapsed="false">
      <c r="A47" s="5" t="s">
        <v>72</v>
      </c>
      <c r="B47" s="5" t="n">
        <v>20201231</v>
      </c>
      <c r="C47" s="5" t="str">
        <f aca="false">MID(B47,1,4)</f>
        <v>2020</v>
      </c>
      <c r="D47" s="5" t="str">
        <f aca="false">MID(B47,5,2)</f>
        <v>12</v>
      </c>
      <c r="E47" s="5" t="str">
        <f aca="false">MID(B47,7,2)</f>
        <v>31</v>
      </c>
      <c r="F47" s="5" t="str">
        <f aca="false">CONCATENATE(E47,"/",D47,"/",C47)</f>
        <v>31/12/2020</v>
      </c>
      <c r="G47" s="5" t="n">
        <v>20201231</v>
      </c>
      <c r="H47" s="5" t="str">
        <f aca="false">MID(G47,1,4)</f>
        <v>2020</v>
      </c>
      <c r="I47" s="5" t="str">
        <f aca="false">MID(G47,5,2)</f>
        <v>12</v>
      </c>
      <c r="J47" s="5" t="str">
        <f aca="false">MID(G47,7,2)</f>
        <v>31</v>
      </c>
      <c r="K47" s="5" t="str">
        <f aca="false">CONCATENATE(J47,"/",I47,"/",H47)</f>
        <v>31/12/2020</v>
      </c>
      <c r="L47" s="5" t="s">
        <v>59</v>
      </c>
      <c r="M47" s="5" t="s">
        <v>60</v>
      </c>
      <c r="N47" s="5" t="n">
        <v>2236310518</v>
      </c>
      <c r="O47" s="5" t="n">
        <v>2236310518</v>
      </c>
      <c r="P47" s="15" t="n">
        <v>-62249.77</v>
      </c>
    </row>
    <row r="48" customFormat="false" ht="15" hidden="false" customHeight="false" outlineLevel="0" collapsed="false">
      <c r="A48" s="5" t="s">
        <v>73</v>
      </c>
      <c r="B48" s="5" t="n">
        <v>20201116</v>
      </c>
      <c r="C48" s="5" t="str">
        <f aca="false">MID(B48,1,4)</f>
        <v>2020</v>
      </c>
      <c r="D48" s="5" t="str">
        <f aca="false">MID(B48,5,2)</f>
        <v>11</v>
      </c>
      <c r="E48" s="5" t="str">
        <f aca="false">MID(B48,7,2)</f>
        <v>16</v>
      </c>
      <c r="F48" s="5" t="str">
        <f aca="false">CONCATENATE(E48,"/",D48,"/",C48)</f>
        <v>16/11/2020</v>
      </c>
      <c r="G48" s="5" t="n">
        <v>20201116</v>
      </c>
      <c r="H48" s="5" t="str">
        <f aca="false">MID(G48,1,4)</f>
        <v>2020</v>
      </c>
      <c r="I48" s="5" t="str">
        <f aca="false">MID(G48,5,2)</f>
        <v>11</v>
      </c>
      <c r="J48" s="5" t="str">
        <f aca="false">MID(G48,7,2)</f>
        <v>16</v>
      </c>
      <c r="K48" s="5" t="str">
        <f aca="false">CONCATENATE(J48,"/",I48,"/",H48)</f>
        <v>16/11/2020</v>
      </c>
      <c r="L48" s="5" t="s">
        <v>59</v>
      </c>
      <c r="M48" s="5" t="s">
        <v>60</v>
      </c>
      <c r="N48" s="5" t="n">
        <v>2236310518</v>
      </c>
      <c r="O48" s="5" t="n">
        <v>2236310518</v>
      </c>
      <c r="P48" s="15" t="n">
        <v>-132424.47</v>
      </c>
    </row>
    <row r="49" customFormat="false" ht="15" hidden="false" customHeight="false" outlineLevel="0" collapsed="false">
      <c r="A49" s="5" t="s">
        <v>66</v>
      </c>
      <c r="B49" s="5" t="n">
        <v>20201231</v>
      </c>
      <c r="C49" s="5" t="str">
        <f aca="false">MID(B49,1,4)</f>
        <v>2020</v>
      </c>
      <c r="D49" s="5" t="str">
        <f aca="false">MID(B49,5,2)</f>
        <v>12</v>
      </c>
      <c r="E49" s="5" t="str">
        <f aca="false">MID(B49,7,2)</f>
        <v>31</v>
      </c>
      <c r="F49" s="5" t="str">
        <f aca="false">CONCATENATE(E49,"/",D49,"/",C49)</f>
        <v>31/12/2020</v>
      </c>
      <c r="G49" s="5" t="n">
        <v>20201231</v>
      </c>
      <c r="H49" s="5" t="str">
        <f aca="false">MID(G49,1,4)</f>
        <v>2020</v>
      </c>
      <c r="I49" s="5" t="str">
        <f aca="false">MID(G49,5,2)</f>
        <v>12</v>
      </c>
      <c r="J49" s="5" t="str">
        <f aca="false">MID(G49,7,2)</f>
        <v>31</v>
      </c>
      <c r="K49" s="5" t="str">
        <f aca="false">CONCATENATE(J49,"/",I49,"/",H49)</f>
        <v>31/12/2020</v>
      </c>
      <c r="L49" s="5" t="s">
        <v>59</v>
      </c>
      <c r="M49" s="5" t="s">
        <v>60</v>
      </c>
      <c r="N49" s="5" t="n">
        <v>2236310518</v>
      </c>
      <c r="O49" s="5" t="n">
        <v>2236310518</v>
      </c>
      <c r="P49" s="15" t="n">
        <v>-67922.23</v>
      </c>
    </row>
    <row r="50" customFormat="false" ht="15" hidden="false" customHeight="false" outlineLevel="0" collapsed="false">
      <c r="A50" s="5" t="s">
        <v>74</v>
      </c>
      <c r="B50" s="5" t="n">
        <v>20201231</v>
      </c>
      <c r="C50" s="5" t="str">
        <f aca="false">MID(B50,1,4)</f>
        <v>2020</v>
      </c>
      <c r="D50" s="5" t="str">
        <f aca="false">MID(B50,5,2)</f>
        <v>12</v>
      </c>
      <c r="E50" s="5" t="str">
        <f aca="false">MID(B50,7,2)</f>
        <v>31</v>
      </c>
      <c r="F50" s="5" t="str">
        <f aca="false">CONCATENATE(E50,"/",D50,"/",C50)</f>
        <v>31/12/2020</v>
      </c>
      <c r="G50" s="5" t="n">
        <v>20201231</v>
      </c>
      <c r="H50" s="5" t="str">
        <f aca="false">MID(G50,1,4)</f>
        <v>2020</v>
      </c>
      <c r="I50" s="5" t="str">
        <f aca="false">MID(G50,5,2)</f>
        <v>12</v>
      </c>
      <c r="J50" s="5" t="str">
        <f aca="false">MID(G50,7,2)</f>
        <v>31</v>
      </c>
      <c r="K50" s="5" t="str">
        <f aca="false">CONCATENATE(J50,"/",I50,"/",H50)</f>
        <v>31/12/2020</v>
      </c>
      <c r="L50" s="5" t="s">
        <v>59</v>
      </c>
      <c r="M50" s="5" t="s">
        <v>60</v>
      </c>
      <c r="N50" s="5" t="n">
        <v>2236310518</v>
      </c>
      <c r="O50" s="5" t="n">
        <v>2236310518</v>
      </c>
      <c r="P50" s="15" t="n">
        <v>-273599.66</v>
      </c>
    </row>
    <row r="51" customFormat="false" ht="15" hidden="false" customHeight="false" outlineLevel="0" collapsed="false">
      <c r="A51" s="5" t="s">
        <v>75</v>
      </c>
      <c r="B51" s="5" t="n">
        <v>20201231</v>
      </c>
      <c r="C51" s="5" t="str">
        <f aca="false">MID(B51,1,4)</f>
        <v>2020</v>
      </c>
      <c r="D51" s="5" t="str">
        <f aca="false">MID(B51,5,2)</f>
        <v>12</v>
      </c>
      <c r="E51" s="5" t="str">
        <f aca="false">MID(B51,7,2)</f>
        <v>31</v>
      </c>
      <c r="F51" s="5" t="str">
        <f aca="false">CONCATENATE(E51,"/",D51,"/",C51)</f>
        <v>31/12/2020</v>
      </c>
      <c r="G51" s="5" t="n">
        <v>20201231</v>
      </c>
      <c r="H51" s="5" t="str">
        <f aca="false">MID(G51,1,4)</f>
        <v>2020</v>
      </c>
      <c r="I51" s="5" t="str">
        <f aca="false">MID(G51,5,2)</f>
        <v>12</v>
      </c>
      <c r="J51" s="5" t="str">
        <f aca="false">MID(G51,7,2)</f>
        <v>31</v>
      </c>
      <c r="K51" s="5" t="str">
        <f aca="false">CONCATENATE(J51,"/",I51,"/",H51)</f>
        <v>31/12/2020</v>
      </c>
      <c r="L51" s="5" t="s">
        <v>59</v>
      </c>
      <c r="M51" s="5" t="s">
        <v>60</v>
      </c>
      <c r="N51" s="5" t="n">
        <v>2236310518</v>
      </c>
      <c r="O51" s="5" t="n">
        <v>2236310518</v>
      </c>
      <c r="P51" s="15" t="n">
        <v>-877321.15</v>
      </c>
    </row>
    <row r="52" customFormat="false" ht="15" hidden="false" customHeight="false" outlineLevel="0" collapsed="false">
      <c r="A52" s="5" t="s">
        <v>76</v>
      </c>
      <c r="B52" s="5" t="n">
        <v>20201231</v>
      </c>
      <c r="C52" s="5" t="str">
        <f aca="false">MID(B52,1,4)</f>
        <v>2020</v>
      </c>
      <c r="D52" s="5" t="str">
        <f aca="false">MID(B52,5,2)</f>
        <v>12</v>
      </c>
      <c r="E52" s="5" t="str">
        <f aca="false">MID(B52,7,2)</f>
        <v>31</v>
      </c>
      <c r="F52" s="5" t="str">
        <f aca="false">CONCATENATE(E52,"/",D52,"/",C52)</f>
        <v>31/12/2020</v>
      </c>
      <c r="G52" s="5" t="n">
        <v>20201231</v>
      </c>
      <c r="H52" s="5" t="str">
        <f aca="false">MID(G52,1,4)</f>
        <v>2020</v>
      </c>
      <c r="I52" s="5" t="str">
        <f aca="false">MID(G52,5,2)</f>
        <v>12</v>
      </c>
      <c r="J52" s="5" t="str">
        <f aca="false">MID(G52,7,2)</f>
        <v>31</v>
      </c>
      <c r="K52" s="5" t="str">
        <f aca="false">CONCATENATE(J52,"/",I52,"/",H52)</f>
        <v>31/12/2020</v>
      </c>
      <c r="L52" s="5" t="s">
        <v>59</v>
      </c>
      <c r="M52" s="5" t="s">
        <v>60</v>
      </c>
      <c r="N52" s="5" t="n">
        <v>2236310518</v>
      </c>
      <c r="O52" s="5" t="n">
        <v>2236310518</v>
      </c>
      <c r="P52" s="15" t="n">
        <v>-564348.37</v>
      </c>
    </row>
    <row r="53" customFormat="false" ht="15" hidden="false" customHeight="false" outlineLevel="0" collapsed="false">
      <c r="A53" s="5" t="s">
        <v>77</v>
      </c>
      <c r="B53" s="5" t="n">
        <v>20201231</v>
      </c>
      <c r="C53" s="5" t="str">
        <f aca="false">MID(B53,1,4)</f>
        <v>2020</v>
      </c>
      <c r="D53" s="5" t="str">
        <f aca="false">MID(B53,5,2)</f>
        <v>12</v>
      </c>
      <c r="E53" s="5" t="str">
        <f aca="false">MID(B53,7,2)</f>
        <v>31</v>
      </c>
      <c r="F53" s="5" t="str">
        <f aca="false">CONCATENATE(E53,"/",D53,"/",C53)</f>
        <v>31/12/2020</v>
      </c>
      <c r="G53" s="5" t="n">
        <v>20201231</v>
      </c>
      <c r="H53" s="5" t="str">
        <f aca="false">MID(G53,1,4)</f>
        <v>2020</v>
      </c>
      <c r="I53" s="5" t="str">
        <f aca="false">MID(G53,5,2)</f>
        <v>12</v>
      </c>
      <c r="J53" s="5" t="str">
        <f aca="false">MID(G53,7,2)</f>
        <v>31</v>
      </c>
      <c r="K53" s="5" t="str">
        <f aca="false">CONCATENATE(J53,"/",I53,"/",H53)</f>
        <v>31/12/2020</v>
      </c>
      <c r="L53" s="5" t="s">
        <v>59</v>
      </c>
      <c r="M53" s="5" t="s">
        <v>60</v>
      </c>
      <c r="N53" s="5" t="n">
        <v>2236310518</v>
      </c>
      <c r="O53" s="5" t="n">
        <v>2236310518</v>
      </c>
      <c r="P53" s="15" t="n">
        <v>-57407.44</v>
      </c>
    </row>
    <row r="54" customFormat="false" ht="15" hidden="false" customHeight="false" outlineLevel="0" collapsed="false">
      <c r="A54" s="5" t="s">
        <v>78</v>
      </c>
      <c r="B54" s="5" t="n">
        <v>20201231</v>
      </c>
      <c r="C54" s="5" t="str">
        <f aca="false">MID(B54,1,4)</f>
        <v>2020</v>
      </c>
      <c r="D54" s="5" t="str">
        <f aca="false">MID(B54,5,2)</f>
        <v>12</v>
      </c>
      <c r="E54" s="5" t="str">
        <f aca="false">MID(B54,7,2)</f>
        <v>31</v>
      </c>
      <c r="F54" s="5" t="str">
        <f aca="false">CONCATENATE(E54,"/",D54,"/",C54)</f>
        <v>31/12/2020</v>
      </c>
      <c r="G54" s="5" t="n">
        <v>20201231</v>
      </c>
      <c r="H54" s="5" t="str">
        <f aca="false">MID(G54,1,4)</f>
        <v>2020</v>
      </c>
      <c r="I54" s="5" t="str">
        <f aca="false">MID(G54,5,2)</f>
        <v>12</v>
      </c>
      <c r="J54" s="5" t="str">
        <f aca="false">MID(G54,7,2)</f>
        <v>31</v>
      </c>
      <c r="K54" s="5" t="str">
        <f aca="false">CONCATENATE(J54,"/",I54,"/",H54)</f>
        <v>31/12/2020</v>
      </c>
      <c r="L54" s="5" t="s">
        <v>59</v>
      </c>
      <c r="M54" s="5" t="s">
        <v>60</v>
      </c>
      <c r="N54" s="5" t="n">
        <v>2236310518</v>
      </c>
      <c r="O54" s="5" t="n">
        <v>2236310518</v>
      </c>
      <c r="P54" s="15" t="n">
        <v>-24054.6</v>
      </c>
    </row>
    <row r="55" customFormat="false" ht="15" hidden="false" customHeight="false" outlineLevel="0" collapsed="false">
      <c r="A55" s="5" t="s">
        <v>79</v>
      </c>
      <c r="B55" s="5" t="n">
        <v>20201231</v>
      </c>
      <c r="C55" s="5" t="str">
        <f aca="false">MID(B55,1,4)</f>
        <v>2020</v>
      </c>
      <c r="D55" s="5" t="str">
        <f aca="false">MID(B55,5,2)</f>
        <v>12</v>
      </c>
      <c r="E55" s="5" t="str">
        <f aca="false">MID(B55,7,2)</f>
        <v>31</v>
      </c>
      <c r="F55" s="5" t="str">
        <f aca="false">CONCATENATE(E55,"/",D55,"/",C55)</f>
        <v>31/12/2020</v>
      </c>
      <c r="G55" s="5" t="n">
        <v>20201231</v>
      </c>
      <c r="H55" s="5" t="str">
        <f aca="false">MID(G55,1,4)</f>
        <v>2020</v>
      </c>
      <c r="I55" s="5" t="str">
        <f aca="false">MID(G55,5,2)</f>
        <v>12</v>
      </c>
      <c r="J55" s="5" t="str">
        <f aca="false">MID(G55,7,2)</f>
        <v>31</v>
      </c>
      <c r="K55" s="5" t="str">
        <f aca="false">CONCATENATE(J55,"/",I55,"/",H55)</f>
        <v>31/12/2020</v>
      </c>
      <c r="L55" s="5" t="s">
        <v>59</v>
      </c>
      <c r="M55" s="5" t="s">
        <v>60</v>
      </c>
      <c r="N55" s="5" t="n">
        <v>2236310518</v>
      </c>
      <c r="O55" s="5" t="n">
        <v>2236310518</v>
      </c>
      <c r="P55" s="15" t="n">
        <v>-32732.47</v>
      </c>
    </row>
    <row r="56" customFormat="false" ht="15" hidden="false" customHeight="false" outlineLevel="0" collapsed="false">
      <c r="A56" s="5" t="s">
        <v>80</v>
      </c>
      <c r="B56" s="5" t="n">
        <v>20201231</v>
      </c>
      <c r="C56" s="5" t="str">
        <f aca="false">MID(B56,1,4)</f>
        <v>2020</v>
      </c>
      <c r="D56" s="5" t="str">
        <f aca="false">MID(B56,5,2)</f>
        <v>12</v>
      </c>
      <c r="E56" s="5" t="str">
        <f aca="false">MID(B56,7,2)</f>
        <v>31</v>
      </c>
      <c r="F56" s="5" t="str">
        <f aca="false">CONCATENATE(E56,"/",D56,"/",C56)</f>
        <v>31/12/2020</v>
      </c>
      <c r="G56" s="5" t="n">
        <v>20201231</v>
      </c>
      <c r="H56" s="5" t="str">
        <f aca="false">MID(G56,1,4)</f>
        <v>2020</v>
      </c>
      <c r="I56" s="5" t="str">
        <f aca="false">MID(G56,5,2)</f>
        <v>12</v>
      </c>
      <c r="J56" s="5" t="str">
        <f aca="false">MID(G56,7,2)</f>
        <v>31</v>
      </c>
      <c r="K56" s="5" t="str">
        <f aca="false">CONCATENATE(J56,"/",I56,"/",H56)</f>
        <v>31/12/2020</v>
      </c>
      <c r="L56" s="5" t="s">
        <v>59</v>
      </c>
      <c r="M56" s="5" t="s">
        <v>60</v>
      </c>
      <c r="N56" s="5" t="n">
        <v>2236310518</v>
      </c>
      <c r="O56" s="5" t="n">
        <v>2236310518</v>
      </c>
      <c r="P56" s="15" t="n">
        <v>-26555.78</v>
      </c>
    </row>
    <row r="57" customFormat="false" ht="15" hidden="false" customHeight="false" outlineLevel="0" collapsed="false">
      <c r="A57" s="5" t="s">
        <v>81</v>
      </c>
      <c r="B57" s="5" t="n">
        <v>20201231</v>
      </c>
      <c r="C57" s="5" t="str">
        <f aca="false">MID(B57,1,4)</f>
        <v>2020</v>
      </c>
      <c r="D57" s="5" t="str">
        <f aca="false">MID(B57,5,2)</f>
        <v>12</v>
      </c>
      <c r="E57" s="5" t="str">
        <f aca="false">MID(B57,7,2)</f>
        <v>31</v>
      </c>
      <c r="F57" s="5" t="str">
        <f aca="false">CONCATENATE(E57,"/",D57,"/",C57)</f>
        <v>31/12/2020</v>
      </c>
      <c r="G57" s="5" t="n">
        <v>20201231</v>
      </c>
      <c r="H57" s="5" t="str">
        <f aca="false">MID(G57,1,4)</f>
        <v>2020</v>
      </c>
      <c r="I57" s="5" t="str">
        <f aca="false">MID(G57,5,2)</f>
        <v>12</v>
      </c>
      <c r="J57" s="5" t="str">
        <f aca="false">MID(G57,7,2)</f>
        <v>31</v>
      </c>
      <c r="K57" s="5" t="str">
        <f aca="false">CONCATENATE(J57,"/",I57,"/",H57)</f>
        <v>31/12/2020</v>
      </c>
      <c r="L57" s="5" t="s">
        <v>59</v>
      </c>
      <c r="M57" s="5" t="s">
        <v>60</v>
      </c>
      <c r="N57" s="5" t="n">
        <v>2236310518</v>
      </c>
      <c r="O57" s="5" t="n">
        <v>2236310518</v>
      </c>
      <c r="P57" s="15" t="n">
        <v>-34432.1</v>
      </c>
    </row>
    <row r="58" customFormat="false" ht="15" hidden="false" customHeight="false" outlineLevel="0" collapsed="false">
      <c r="A58" s="5" t="s">
        <v>82</v>
      </c>
      <c r="B58" s="5" t="n">
        <v>20201231</v>
      </c>
      <c r="C58" s="5" t="str">
        <f aca="false">MID(B58,1,4)</f>
        <v>2020</v>
      </c>
      <c r="D58" s="5" t="str">
        <f aca="false">MID(B58,5,2)</f>
        <v>12</v>
      </c>
      <c r="E58" s="5" t="str">
        <f aca="false">MID(B58,7,2)</f>
        <v>31</v>
      </c>
      <c r="F58" s="5" t="str">
        <f aca="false">CONCATENATE(E58,"/",D58,"/",C58)</f>
        <v>31/12/2020</v>
      </c>
      <c r="G58" s="5" t="n">
        <v>20201231</v>
      </c>
      <c r="H58" s="5" t="str">
        <f aca="false">MID(G58,1,4)</f>
        <v>2020</v>
      </c>
      <c r="I58" s="5" t="str">
        <f aca="false">MID(G58,5,2)</f>
        <v>12</v>
      </c>
      <c r="J58" s="5" t="str">
        <f aca="false">MID(G58,7,2)</f>
        <v>31</v>
      </c>
      <c r="K58" s="5" t="str">
        <f aca="false">CONCATENATE(J58,"/",I58,"/",H58)</f>
        <v>31/12/2020</v>
      </c>
      <c r="L58" s="5" t="s">
        <v>59</v>
      </c>
      <c r="M58" s="5" t="s">
        <v>60</v>
      </c>
      <c r="N58" s="5" t="n">
        <v>2236310518</v>
      </c>
      <c r="O58" s="5" t="n">
        <v>2236310518</v>
      </c>
      <c r="P58" s="15" t="n">
        <v>-51741.11</v>
      </c>
    </row>
    <row r="59" customFormat="false" ht="15" hidden="false" customHeight="false" outlineLevel="0" collapsed="false">
      <c r="A59" s="5" t="s">
        <v>83</v>
      </c>
      <c r="B59" s="5" t="n">
        <v>20201231</v>
      </c>
      <c r="C59" s="5" t="str">
        <f aca="false">MID(B59,1,4)</f>
        <v>2020</v>
      </c>
      <c r="D59" s="5" t="str">
        <f aca="false">MID(B59,5,2)</f>
        <v>12</v>
      </c>
      <c r="E59" s="5" t="str">
        <f aca="false">MID(B59,7,2)</f>
        <v>31</v>
      </c>
      <c r="F59" s="5" t="str">
        <f aca="false">CONCATENATE(E59,"/",D59,"/",C59)</f>
        <v>31/12/2020</v>
      </c>
      <c r="G59" s="5" t="n">
        <v>20201231</v>
      </c>
      <c r="H59" s="5" t="str">
        <f aca="false">MID(G59,1,4)</f>
        <v>2020</v>
      </c>
      <c r="I59" s="5" t="str">
        <f aca="false">MID(G59,5,2)</f>
        <v>12</v>
      </c>
      <c r="J59" s="5" t="str">
        <f aca="false">MID(G59,7,2)</f>
        <v>31</v>
      </c>
      <c r="K59" s="5" t="str">
        <f aca="false">CONCATENATE(J59,"/",I59,"/",H59)</f>
        <v>31/12/2020</v>
      </c>
      <c r="L59" s="5" t="s">
        <v>59</v>
      </c>
      <c r="M59" s="5" t="s">
        <v>60</v>
      </c>
      <c r="N59" s="5" t="n">
        <v>2236310518</v>
      </c>
      <c r="O59" s="5" t="n">
        <v>2236310518</v>
      </c>
      <c r="P59" s="15" t="n">
        <v>-23274.96</v>
      </c>
    </row>
    <row r="60" customFormat="false" ht="15" hidden="false" customHeight="false" outlineLevel="0" collapsed="false">
      <c r="A60" s="5" t="s">
        <v>86</v>
      </c>
      <c r="B60" s="5" t="n">
        <v>20201201</v>
      </c>
      <c r="C60" s="5" t="str">
        <f aca="false">MID(B60,1,4)</f>
        <v>2020</v>
      </c>
      <c r="D60" s="5" t="str">
        <f aca="false">MID(B60,5,2)</f>
        <v>12</v>
      </c>
      <c r="E60" s="5" t="str">
        <f aca="false">MID(B60,7,2)</f>
        <v>01</v>
      </c>
      <c r="F60" s="5" t="str">
        <f aca="false">CONCATENATE(E60,"/",D60,"/",C60)</f>
        <v>01/12/2020</v>
      </c>
      <c r="G60" s="5" t="n">
        <v>20210130</v>
      </c>
      <c r="H60" s="5" t="str">
        <f aca="false">MID(G60,1,4)</f>
        <v>2021</v>
      </c>
      <c r="I60" s="5" t="str">
        <f aca="false">MID(G60,5,2)</f>
        <v>01</v>
      </c>
      <c r="J60" s="5" t="str">
        <f aca="false">MID(G60,7,2)</f>
        <v>30</v>
      </c>
      <c r="K60" s="5" t="str">
        <f aca="false">CONCATENATE(J60,"/",I60,"/",H60)</f>
        <v>30/01/2021</v>
      </c>
      <c r="L60" s="5" t="s">
        <v>87</v>
      </c>
      <c r="M60" s="5" t="s">
        <v>16</v>
      </c>
      <c r="N60" s="5" t="n">
        <v>533920526</v>
      </c>
      <c r="O60" s="5" t="n">
        <v>81001430529</v>
      </c>
      <c r="P60" s="15" t="n">
        <v>-1008.6</v>
      </c>
    </row>
    <row r="61" customFormat="false" ht="15" hidden="false" customHeight="false" outlineLevel="0" collapsed="false">
      <c r="A61" s="5" t="s">
        <v>88</v>
      </c>
      <c r="B61" s="5" t="n">
        <v>20201201</v>
      </c>
      <c r="C61" s="5" t="str">
        <f aca="false">MID(B61,1,4)</f>
        <v>2020</v>
      </c>
      <c r="D61" s="5" t="str">
        <f aca="false">MID(B61,5,2)</f>
        <v>12</v>
      </c>
      <c r="E61" s="5" t="str">
        <f aca="false">MID(B61,7,2)</f>
        <v>01</v>
      </c>
      <c r="F61" s="5" t="str">
        <f aca="false">CONCATENATE(E61,"/",D61,"/",C61)</f>
        <v>01/12/2020</v>
      </c>
      <c r="G61" s="5" t="n">
        <v>20210130</v>
      </c>
      <c r="H61" s="5" t="str">
        <f aca="false">MID(G61,1,4)</f>
        <v>2021</v>
      </c>
      <c r="I61" s="5" t="str">
        <f aca="false">MID(G61,5,2)</f>
        <v>01</v>
      </c>
      <c r="J61" s="5" t="str">
        <f aca="false">MID(G61,7,2)</f>
        <v>30</v>
      </c>
      <c r="K61" s="5" t="str">
        <f aca="false">CONCATENATE(J61,"/",I61,"/",H61)</f>
        <v>30/01/2021</v>
      </c>
      <c r="L61" s="5" t="s">
        <v>87</v>
      </c>
      <c r="M61" s="5" t="s">
        <v>16</v>
      </c>
      <c r="N61" s="5" t="n">
        <v>533920526</v>
      </c>
      <c r="O61" s="5" t="n">
        <v>81001430529</v>
      </c>
      <c r="P61" s="15" t="n">
        <v>-219.6</v>
      </c>
    </row>
    <row r="62" customFormat="false" ht="15" hidden="false" customHeight="false" outlineLevel="0" collapsed="false">
      <c r="A62" s="5" t="s">
        <v>89</v>
      </c>
      <c r="B62" s="5" t="n">
        <v>20201201</v>
      </c>
      <c r="C62" s="5" t="str">
        <f aca="false">MID(B62,1,4)</f>
        <v>2020</v>
      </c>
      <c r="D62" s="5" t="str">
        <f aca="false">MID(B62,5,2)</f>
        <v>12</v>
      </c>
      <c r="E62" s="5" t="str">
        <f aca="false">MID(B62,7,2)</f>
        <v>01</v>
      </c>
      <c r="F62" s="5" t="str">
        <f aca="false">CONCATENATE(E62,"/",D62,"/",C62)</f>
        <v>01/12/2020</v>
      </c>
      <c r="G62" s="5" t="n">
        <v>20210130</v>
      </c>
      <c r="H62" s="5" t="str">
        <f aca="false">MID(G62,1,4)</f>
        <v>2021</v>
      </c>
      <c r="I62" s="5" t="str">
        <f aca="false">MID(G62,5,2)</f>
        <v>01</v>
      </c>
      <c r="J62" s="5" t="str">
        <f aca="false">MID(G62,7,2)</f>
        <v>30</v>
      </c>
      <c r="K62" s="5" t="str">
        <f aca="false">CONCATENATE(J62,"/",I62,"/",H62)</f>
        <v>30/01/2021</v>
      </c>
      <c r="L62" s="5" t="s">
        <v>87</v>
      </c>
      <c r="M62" s="5" t="s">
        <v>16</v>
      </c>
      <c r="N62" s="5" t="n">
        <v>533920526</v>
      </c>
      <c r="O62" s="5" t="n">
        <v>81001430529</v>
      </c>
      <c r="P62" s="15" t="n">
        <v>-1199.1</v>
      </c>
    </row>
    <row r="63" customFormat="false" ht="15" hidden="false" customHeight="false" outlineLevel="0" collapsed="false">
      <c r="A63" s="5" t="s">
        <v>90</v>
      </c>
      <c r="B63" s="5" t="n">
        <v>20201130</v>
      </c>
      <c r="C63" s="5" t="str">
        <f aca="false">MID(B63,1,4)</f>
        <v>2020</v>
      </c>
      <c r="D63" s="5" t="str">
        <f aca="false">MID(B63,5,2)</f>
        <v>11</v>
      </c>
      <c r="E63" s="5" t="str">
        <f aca="false">MID(B63,7,2)</f>
        <v>30</v>
      </c>
      <c r="F63" s="5" t="str">
        <f aca="false">CONCATENATE(E63,"/",D63,"/",C63)</f>
        <v>30/11/2020</v>
      </c>
      <c r="G63" s="5" t="n">
        <v>20210131</v>
      </c>
      <c r="H63" s="5" t="str">
        <f aca="false">MID(G63,1,4)</f>
        <v>2021</v>
      </c>
      <c r="I63" s="5" t="str">
        <f aca="false">MID(G63,5,2)</f>
        <v>01</v>
      </c>
      <c r="J63" s="5" t="str">
        <f aca="false">MID(G63,7,2)</f>
        <v>31</v>
      </c>
      <c r="K63" s="5" t="str">
        <f aca="false">CONCATENATE(J63,"/",I63,"/",H63)</f>
        <v>31/01/2021</v>
      </c>
      <c r="L63" s="5" t="s">
        <v>91</v>
      </c>
      <c r="M63" s="5" t="s">
        <v>38</v>
      </c>
      <c r="N63" s="5" t="n">
        <v>1341000485</v>
      </c>
      <c r="O63" s="5" t="n">
        <v>1341000485</v>
      </c>
      <c r="P63" s="15" t="n">
        <v>-1220.6</v>
      </c>
    </row>
    <row r="64" customFormat="false" ht="15" hidden="false" customHeight="false" outlineLevel="0" collapsed="false">
      <c r="A64" s="5" t="s">
        <v>92</v>
      </c>
      <c r="B64" s="5" t="n">
        <v>20200807</v>
      </c>
      <c r="C64" s="5" t="str">
        <f aca="false">MID(B64,1,4)</f>
        <v>2020</v>
      </c>
      <c r="D64" s="5" t="str">
        <f aca="false">MID(B64,5,2)</f>
        <v>08</v>
      </c>
      <c r="E64" s="5" t="str">
        <f aca="false">MID(B64,7,2)</f>
        <v>07</v>
      </c>
      <c r="F64" s="5" t="str">
        <f aca="false">CONCATENATE(E64,"/",D64,"/",C64)</f>
        <v>07/08/2020</v>
      </c>
      <c r="G64" s="5" t="n">
        <v>20201006</v>
      </c>
      <c r="H64" s="5" t="str">
        <f aca="false">MID(G64,1,4)</f>
        <v>2020</v>
      </c>
      <c r="I64" s="5" t="str">
        <f aca="false">MID(G64,5,2)</f>
        <v>10</v>
      </c>
      <c r="J64" s="5" t="str">
        <f aca="false">MID(G64,7,2)</f>
        <v>06</v>
      </c>
      <c r="K64" s="5" t="str">
        <f aca="false">CONCATENATE(J64,"/",I64,"/",H64)</f>
        <v>06/10/2020</v>
      </c>
      <c r="L64" s="5" t="s">
        <v>93</v>
      </c>
      <c r="M64" s="5" t="s">
        <v>16</v>
      </c>
      <c r="N64" s="5" t="n">
        <v>989890520</v>
      </c>
      <c r="O64" s="5" t="n">
        <v>989890520</v>
      </c>
      <c r="P64" s="15" t="n">
        <v>-1602.48</v>
      </c>
    </row>
    <row r="65" customFormat="false" ht="15" hidden="false" customHeight="false" outlineLevel="0" collapsed="false">
      <c r="A65" s="5" t="n">
        <v>972</v>
      </c>
      <c r="B65" s="5" t="n">
        <v>20201106</v>
      </c>
      <c r="C65" s="5" t="str">
        <f aca="false">MID(B65,1,4)</f>
        <v>2020</v>
      </c>
      <c r="D65" s="5" t="str">
        <f aca="false">MID(B65,5,2)</f>
        <v>11</v>
      </c>
      <c r="E65" s="5" t="str">
        <f aca="false">MID(B65,7,2)</f>
        <v>06</v>
      </c>
      <c r="F65" s="5" t="str">
        <f aca="false">CONCATENATE(E65,"/",D65,"/",C65)</f>
        <v>06/11/2020</v>
      </c>
      <c r="G65" s="5" t="n">
        <v>20210106</v>
      </c>
      <c r="H65" s="5" t="str">
        <f aca="false">MID(G65,1,4)</f>
        <v>2021</v>
      </c>
      <c r="I65" s="5" t="str">
        <f aca="false">MID(G65,5,2)</f>
        <v>01</v>
      </c>
      <c r="J65" s="5" t="str">
        <f aca="false">MID(G65,7,2)</f>
        <v>06</v>
      </c>
      <c r="K65" s="5" t="str">
        <f aca="false">CONCATENATE(J65,"/",I65,"/",H65)</f>
        <v>06/01/2021</v>
      </c>
      <c r="L65" s="5" t="s">
        <v>94</v>
      </c>
      <c r="M65" s="5" t="s">
        <v>16</v>
      </c>
      <c r="N65" s="5" t="n">
        <v>524570520</v>
      </c>
      <c r="O65" s="5" t="n">
        <v>81001810522</v>
      </c>
      <c r="P65" s="15" t="n">
        <v>-667.12</v>
      </c>
    </row>
    <row r="66" customFormat="false" ht="15" hidden="false" customHeight="false" outlineLevel="0" collapsed="false">
      <c r="A66" s="5" t="n">
        <v>973</v>
      </c>
      <c r="B66" s="5" t="n">
        <v>20201106</v>
      </c>
      <c r="C66" s="5" t="str">
        <f aca="false">MID(B66,1,4)</f>
        <v>2020</v>
      </c>
      <c r="D66" s="5" t="str">
        <f aca="false">MID(B66,5,2)</f>
        <v>11</v>
      </c>
      <c r="E66" s="5" t="str">
        <f aca="false">MID(B66,7,2)</f>
        <v>06</v>
      </c>
      <c r="F66" s="5" t="str">
        <f aca="false">CONCATENATE(E66,"/",D66,"/",C66)</f>
        <v>06/11/2020</v>
      </c>
      <c r="G66" s="5" t="n">
        <v>20210106</v>
      </c>
      <c r="H66" s="5" t="str">
        <f aca="false">MID(G66,1,4)</f>
        <v>2021</v>
      </c>
      <c r="I66" s="5" t="str">
        <f aca="false">MID(G66,5,2)</f>
        <v>01</v>
      </c>
      <c r="J66" s="5" t="str">
        <f aca="false">MID(G66,7,2)</f>
        <v>06</v>
      </c>
      <c r="K66" s="5" t="str">
        <f aca="false">CONCATENATE(J66,"/",I66,"/",H66)</f>
        <v>06/01/2021</v>
      </c>
      <c r="L66" s="5" t="s">
        <v>94</v>
      </c>
      <c r="M66" s="5" t="s">
        <v>16</v>
      </c>
      <c r="N66" s="5" t="n">
        <v>524570520</v>
      </c>
      <c r="O66" s="5" t="n">
        <v>81001810522</v>
      </c>
      <c r="P66" s="15" t="n">
        <v>-536.3</v>
      </c>
    </row>
    <row r="67" customFormat="false" ht="15" hidden="false" customHeight="false" outlineLevel="0" collapsed="false">
      <c r="A67" s="5" t="n">
        <v>974</v>
      </c>
      <c r="B67" s="5" t="n">
        <v>20201106</v>
      </c>
      <c r="C67" s="5" t="str">
        <f aca="false">MID(B67,1,4)</f>
        <v>2020</v>
      </c>
      <c r="D67" s="5" t="str">
        <f aca="false">MID(B67,5,2)</f>
        <v>11</v>
      </c>
      <c r="E67" s="5" t="str">
        <f aca="false">MID(B67,7,2)</f>
        <v>06</v>
      </c>
      <c r="F67" s="5" t="str">
        <f aca="false">CONCATENATE(E67,"/",D67,"/",C67)</f>
        <v>06/11/2020</v>
      </c>
      <c r="G67" s="5" t="n">
        <v>20210106</v>
      </c>
      <c r="H67" s="5" t="str">
        <f aca="false">MID(G67,1,4)</f>
        <v>2021</v>
      </c>
      <c r="I67" s="5" t="str">
        <f aca="false">MID(G67,5,2)</f>
        <v>01</v>
      </c>
      <c r="J67" s="5" t="str">
        <f aca="false">MID(G67,7,2)</f>
        <v>06</v>
      </c>
      <c r="K67" s="5" t="str">
        <f aca="false">CONCATENATE(J67,"/",I67,"/",H67)</f>
        <v>06/01/2021</v>
      </c>
      <c r="L67" s="5" t="s">
        <v>94</v>
      </c>
      <c r="M67" s="5" t="s">
        <v>16</v>
      </c>
      <c r="N67" s="5" t="n">
        <v>524570520</v>
      </c>
      <c r="O67" s="5" t="n">
        <v>81001810522</v>
      </c>
      <c r="P67" s="15" t="n">
        <v>-677.4</v>
      </c>
    </row>
    <row r="68" customFormat="false" ht="15" hidden="false" customHeight="false" outlineLevel="0" collapsed="false">
      <c r="A68" s="5" t="n">
        <v>975</v>
      </c>
      <c r="B68" s="5" t="n">
        <v>20201106</v>
      </c>
      <c r="C68" s="5" t="str">
        <f aca="false">MID(B68,1,4)</f>
        <v>2020</v>
      </c>
      <c r="D68" s="5" t="str">
        <f aca="false">MID(B68,5,2)</f>
        <v>11</v>
      </c>
      <c r="E68" s="5" t="str">
        <f aca="false">MID(B68,7,2)</f>
        <v>06</v>
      </c>
      <c r="F68" s="5" t="str">
        <f aca="false">CONCATENATE(E68,"/",D68,"/",C68)</f>
        <v>06/11/2020</v>
      </c>
      <c r="G68" s="5" t="n">
        <v>20210106</v>
      </c>
      <c r="H68" s="5" t="str">
        <f aca="false">MID(G68,1,4)</f>
        <v>2021</v>
      </c>
      <c r="I68" s="5" t="str">
        <f aca="false">MID(G68,5,2)</f>
        <v>01</v>
      </c>
      <c r="J68" s="5" t="str">
        <f aca="false">MID(G68,7,2)</f>
        <v>06</v>
      </c>
      <c r="K68" s="5" t="str">
        <f aca="false">CONCATENATE(J68,"/",I68,"/",H68)</f>
        <v>06/01/2021</v>
      </c>
      <c r="L68" s="5" t="s">
        <v>94</v>
      </c>
      <c r="M68" s="5" t="s">
        <v>16</v>
      </c>
      <c r="N68" s="5" t="n">
        <v>524570520</v>
      </c>
      <c r="O68" s="5" t="n">
        <v>81001810522</v>
      </c>
      <c r="P68" s="15" t="n">
        <v>-522.35</v>
      </c>
    </row>
    <row r="69" customFormat="false" ht="15" hidden="false" customHeight="false" outlineLevel="0" collapsed="false">
      <c r="A69" s="5" t="n">
        <v>976</v>
      </c>
      <c r="B69" s="5" t="n">
        <v>20201106</v>
      </c>
      <c r="C69" s="5" t="str">
        <f aca="false">MID(B69,1,4)</f>
        <v>2020</v>
      </c>
      <c r="D69" s="5" t="str">
        <f aca="false">MID(B69,5,2)</f>
        <v>11</v>
      </c>
      <c r="E69" s="5" t="str">
        <f aca="false">MID(B69,7,2)</f>
        <v>06</v>
      </c>
      <c r="F69" s="5" t="str">
        <f aca="false">CONCATENATE(E69,"/",D69,"/",C69)</f>
        <v>06/11/2020</v>
      </c>
      <c r="G69" s="5" t="n">
        <v>20210106</v>
      </c>
      <c r="H69" s="5" t="str">
        <f aca="false">MID(G69,1,4)</f>
        <v>2021</v>
      </c>
      <c r="I69" s="5" t="str">
        <f aca="false">MID(G69,5,2)</f>
        <v>01</v>
      </c>
      <c r="J69" s="5" t="str">
        <f aca="false">MID(G69,7,2)</f>
        <v>06</v>
      </c>
      <c r="K69" s="5" t="str">
        <f aca="false">CONCATENATE(J69,"/",I69,"/",H69)</f>
        <v>06/01/2021</v>
      </c>
      <c r="L69" s="5" t="s">
        <v>94</v>
      </c>
      <c r="M69" s="5" t="s">
        <v>16</v>
      </c>
      <c r="N69" s="5" t="n">
        <v>524570520</v>
      </c>
      <c r="O69" s="5" t="n">
        <v>81001810522</v>
      </c>
      <c r="P69" s="15" t="n">
        <v>-405.17</v>
      </c>
    </row>
    <row r="70" customFormat="false" ht="15" hidden="false" customHeight="false" outlineLevel="0" collapsed="false">
      <c r="A70" s="5" t="n">
        <v>1068</v>
      </c>
      <c r="B70" s="5" t="n">
        <v>20201203</v>
      </c>
      <c r="C70" s="5" t="str">
        <f aca="false">MID(B70,1,4)</f>
        <v>2020</v>
      </c>
      <c r="D70" s="5" t="str">
        <f aca="false">MID(B70,5,2)</f>
        <v>12</v>
      </c>
      <c r="E70" s="5" t="str">
        <f aca="false">MID(B70,7,2)</f>
        <v>03</v>
      </c>
      <c r="F70" s="5" t="str">
        <f aca="false">CONCATENATE(E70,"/",D70,"/",C70)</f>
        <v>03/12/2020</v>
      </c>
      <c r="G70" s="5" t="n">
        <v>20210201</v>
      </c>
      <c r="H70" s="5" t="str">
        <f aca="false">MID(G70,1,4)</f>
        <v>2021</v>
      </c>
      <c r="I70" s="5" t="str">
        <f aca="false">MID(G70,5,2)</f>
        <v>02</v>
      </c>
      <c r="J70" s="5" t="str">
        <f aca="false">MID(G70,7,2)</f>
        <v>01</v>
      </c>
      <c r="K70" s="5" t="str">
        <f aca="false">CONCATENATE(J70,"/",I70,"/",H70)</f>
        <v>01/02/2021</v>
      </c>
      <c r="L70" s="5" t="s">
        <v>94</v>
      </c>
      <c r="M70" s="5" t="s">
        <v>16</v>
      </c>
      <c r="N70" s="5" t="n">
        <v>524570520</v>
      </c>
      <c r="O70" s="5" t="n">
        <v>81001810522</v>
      </c>
      <c r="P70" s="15" t="n">
        <v>-645.6</v>
      </c>
    </row>
    <row r="71" customFormat="false" ht="15" hidden="false" customHeight="false" outlineLevel="0" collapsed="false">
      <c r="A71" s="5" t="n">
        <v>1069</v>
      </c>
      <c r="B71" s="5" t="n">
        <v>20201203</v>
      </c>
      <c r="C71" s="5" t="str">
        <f aca="false">MID(B71,1,4)</f>
        <v>2020</v>
      </c>
      <c r="D71" s="5" t="str">
        <f aca="false">MID(B71,5,2)</f>
        <v>12</v>
      </c>
      <c r="E71" s="5" t="str">
        <f aca="false">MID(B71,7,2)</f>
        <v>03</v>
      </c>
      <c r="F71" s="5" t="str">
        <f aca="false">CONCATENATE(E71,"/",D71,"/",C71)</f>
        <v>03/12/2020</v>
      </c>
      <c r="G71" s="5" t="n">
        <v>20210201</v>
      </c>
      <c r="H71" s="5" t="str">
        <f aca="false">MID(G71,1,4)</f>
        <v>2021</v>
      </c>
      <c r="I71" s="5" t="str">
        <f aca="false">MID(G71,5,2)</f>
        <v>02</v>
      </c>
      <c r="J71" s="5" t="str">
        <f aca="false">MID(G71,7,2)</f>
        <v>01</v>
      </c>
      <c r="K71" s="5" t="str">
        <f aca="false">CONCATENATE(J71,"/",I71,"/",H71)</f>
        <v>01/02/2021</v>
      </c>
      <c r="L71" s="5" t="s">
        <v>94</v>
      </c>
      <c r="M71" s="5" t="s">
        <v>16</v>
      </c>
      <c r="N71" s="5" t="n">
        <v>524570520</v>
      </c>
      <c r="O71" s="5" t="n">
        <v>81001810522</v>
      </c>
      <c r="P71" s="15" t="n">
        <v>-519.1</v>
      </c>
    </row>
    <row r="72" customFormat="false" ht="15" hidden="false" customHeight="false" outlineLevel="0" collapsed="false">
      <c r="A72" s="5" t="n">
        <v>1070</v>
      </c>
      <c r="B72" s="5" t="n">
        <v>20201203</v>
      </c>
      <c r="C72" s="5" t="str">
        <f aca="false">MID(B72,1,4)</f>
        <v>2020</v>
      </c>
      <c r="D72" s="5" t="str">
        <f aca="false">MID(B72,5,2)</f>
        <v>12</v>
      </c>
      <c r="E72" s="5" t="str">
        <f aca="false">MID(B72,7,2)</f>
        <v>03</v>
      </c>
      <c r="F72" s="5" t="str">
        <f aca="false">CONCATENATE(E72,"/",D72,"/",C72)</f>
        <v>03/12/2020</v>
      </c>
      <c r="G72" s="5" t="n">
        <v>20210202</v>
      </c>
      <c r="H72" s="5" t="str">
        <f aca="false">MID(G72,1,4)</f>
        <v>2021</v>
      </c>
      <c r="I72" s="5" t="str">
        <f aca="false">MID(G72,5,2)</f>
        <v>02</v>
      </c>
      <c r="J72" s="5" t="str">
        <f aca="false">MID(G72,7,2)</f>
        <v>02</v>
      </c>
      <c r="K72" s="5" t="str">
        <f aca="false">CONCATENATE(J72,"/",I72,"/",H72)</f>
        <v>02/02/2021</v>
      </c>
      <c r="L72" s="5" t="s">
        <v>94</v>
      </c>
      <c r="M72" s="5" t="s">
        <v>16</v>
      </c>
      <c r="N72" s="5" t="n">
        <v>524570520</v>
      </c>
      <c r="O72" s="5" t="n">
        <v>81001810522</v>
      </c>
      <c r="P72" s="15" t="n">
        <v>-655.2</v>
      </c>
    </row>
    <row r="73" customFormat="false" ht="15" hidden="false" customHeight="false" outlineLevel="0" collapsed="false">
      <c r="A73" s="5" t="n">
        <v>1071</v>
      </c>
      <c r="B73" s="5" t="n">
        <v>20201203</v>
      </c>
      <c r="C73" s="5" t="str">
        <f aca="false">MID(B73,1,4)</f>
        <v>2020</v>
      </c>
      <c r="D73" s="5" t="str">
        <f aca="false">MID(B73,5,2)</f>
        <v>12</v>
      </c>
      <c r="E73" s="5" t="str">
        <f aca="false">MID(B73,7,2)</f>
        <v>03</v>
      </c>
      <c r="F73" s="5" t="str">
        <f aca="false">CONCATENATE(E73,"/",D73,"/",C73)</f>
        <v>03/12/2020</v>
      </c>
      <c r="G73" s="5" t="n">
        <v>20210202</v>
      </c>
      <c r="H73" s="5" t="str">
        <f aca="false">MID(G73,1,4)</f>
        <v>2021</v>
      </c>
      <c r="I73" s="5" t="str">
        <f aca="false">MID(G73,5,2)</f>
        <v>02</v>
      </c>
      <c r="J73" s="5" t="str">
        <f aca="false">MID(G73,7,2)</f>
        <v>02</v>
      </c>
      <c r="K73" s="5" t="str">
        <f aca="false">CONCATENATE(J73,"/",I73,"/",H73)</f>
        <v>02/02/2021</v>
      </c>
      <c r="L73" s="5" t="s">
        <v>94</v>
      </c>
      <c r="M73" s="5" t="s">
        <v>16</v>
      </c>
      <c r="N73" s="5" t="n">
        <v>524570520</v>
      </c>
      <c r="O73" s="5" t="n">
        <v>81001810522</v>
      </c>
      <c r="P73" s="15" t="n">
        <v>-505.5</v>
      </c>
    </row>
    <row r="74" customFormat="false" ht="15" hidden="false" customHeight="false" outlineLevel="0" collapsed="false">
      <c r="A74" s="5" t="n">
        <v>1072</v>
      </c>
      <c r="B74" s="5" t="n">
        <v>20201203</v>
      </c>
      <c r="C74" s="5" t="str">
        <f aca="false">MID(B74,1,4)</f>
        <v>2020</v>
      </c>
      <c r="D74" s="5" t="str">
        <f aca="false">MID(B74,5,2)</f>
        <v>12</v>
      </c>
      <c r="E74" s="5" t="str">
        <f aca="false">MID(B74,7,2)</f>
        <v>03</v>
      </c>
      <c r="F74" s="5" t="str">
        <f aca="false">CONCATENATE(E74,"/",D74,"/",C74)</f>
        <v>03/12/2020</v>
      </c>
      <c r="G74" s="5" t="n">
        <v>20210201</v>
      </c>
      <c r="H74" s="5" t="str">
        <f aca="false">MID(G74,1,4)</f>
        <v>2021</v>
      </c>
      <c r="I74" s="5" t="str">
        <f aca="false">MID(G74,5,2)</f>
        <v>02</v>
      </c>
      <c r="J74" s="5" t="str">
        <f aca="false">MID(G74,7,2)</f>
        <v>01</v>
      </c>
      <c r="K74" s="5" t="str">
        <f aca="false">CONCATENATE(J74,"/",I74,"/",H74)</f>
        <v>01/02/2021</v>
      </c>
      <c r="L74" s="5" t="s">
        <v>94</v>
      </c>
      <c r="M74" s="5" t="s">
        <v>16</v>
      </c>
      <c r="N74" s="5" t="n">
        <v>524570520</v>
      </c>
      <c r="O74" s="5" t="n">
        <v>81001810522</v>
      </c>
      <c r="P74" s="15" t="n">
        <v>-339.82</v>
      </c>
    </row>
    <row r="75" customFormat="false" ht="15" hidden="false" customHeight="false" outlineLevel="0" collapsed="false">
      <c r="A75" s="5" t="n">
        <v>1073</v>
      </c>
      <c r="B75" s="5" t="n">
        <v>20201203</v>
      </c>
      <c r="C75" s="5" t="str">
        <f aca="false">MID(B75,1,4)</f>
        <v>2020</v>
      </c>
      <c r="D75" s="5" t="str">
        <f aca="false">MID(B75,5,2)</f>
        <v>12</v>
      </c>
      <c r="E75" s="5" t="str">
        <f aca="false">MID(B75,7,2)</f>
        <v>03</v>
      </c>
      <c r="F75" s="5" t="str">
        <f aca="false">CONCATENATE(E75,"/",D75,"/",C75)</f>
        <v>03/12/2020</v>
      </c>
      <c r="G75" s="5" t="n">
        <v>20210202</v>
      </c>
      <c r="H75" s="5" t="str">
        <f aca="false">MID(G75,1,4)</f>
        <v>2021</v>
      </c>
      <c r="I75" s="5" t="str">
        <f aca="false">MID(G75,5,2)</f>
        <v>02</v>
      </c>
      <c r="J75" s="5" t="str">
        <f aca="false">MID(G75,7,2)</f>
        <v>02</v>
      </c>
      <c r="K75" s="5" t="str">
        <f aca="false">CONCATENATE(J75,"/",I75,"/",H75)</f>
        <v>02/02/2021</v>
      </c>
      <c r="L75" s="5" t="s">
        <v>94</v>
      </c>
      <c r="M75" s="5" t="s">
        <v>16</v>
      </c>
      <c r="N75" s="5" t="n">
        <v>524570520</v>
      </c>
      <c r="O75" s="5" t="n">
        <v>81001810522</v>
      </c>
      <c r="P75" s="15" t="n">
        <v>-153.1</v>
      </c>
    </row>
    <row r="76" customFormat="false" ht="15" hidden="false" customHeight="false" outlineLevel="0" collapsed="false">
      <c r="A76" s="5" t="s">
        <v>95</v>
      </c>
      <c r="B76" s="5" t="n">
        <v>20201204</v>
      </c>
      <c r="C76" s="5" t="str">
        <f aca="false">MID(B76,1,4)</f>
        <v>2020</v>
      </c>
      <c r="D76" s="5" t="str">
        <f aca="false">MID(B76,5,2)</f>
        <v>12</v>
      </c>
      <c r="E76" s="5" t="str">
        <f aca="false">MID(B76,7,2)</f>
        <v>04</v>
      </c>
      <c r="F76" s="5" t="str">
        <f aca="false">CONCATENATE(E76,"/",D76,"/",C76)</f>
        <v>04/12/2020</v>
      </c>
      <c r="G76" s="5" t="n">
        <v>20210205</v>
      </c>
      <c r="H76" s="5" t="str">
        <f aca="false">MID(G76,1,4)</f>
        <v>2021</v>
      </c>
      <c r="I76" s="5" t="str">
        <f aca="false">MID(G76,5,2)</f>
        <v>02</v>
      </c>
      <c r="J76" s="5" t="str">
        <f aca="false">MID(G76,7,2)</f>
        <v>05</v>
      </c>
      <c r="K76" s="5" t="str">
        <f aca="false">CONCATENATE(J76,"/",I76,"/",H76)</f>
        <v>05/02/2021</v>
      </c>
      <c r="L76" s="5" t="s">
        <v>96</v>
      </c>
      <c r="M76" s="5" t="s">
        <v>60</v>
      </c>
      <c r="N76" s="5" t="n">
        <v>2106220516</v>
      </c>
      <c r="O76" s="5" t="n">
        <v>80000150518</v>
      </c>
      <c r="P76" s="15" t="n">
        <v>-8040.41</v>
      </c>
    </row>
    <row r="77" customFormat="false" ht="15" hidden="false" customHeight="false" outlineLevel="0" collapsed="false">
      <c r="A77" s="5" t="s">
        <v>97</v>
      </c>
      <c r="B77" s="5" t="n">
        <v>20201209</v>
      </c>
      <c r="C77" s="5" t="str">
        <f aca="false">MID(B77,1,4)</f>
        <v>2020</v>
      </c>
      <c r="D77" s="5" t="str">
        <f aca="false">MID(B77,5,2)</f>
        <v>12</v>
      </c>
      <c r="E77" s="5" t="str">
        <f aca="false">MID(B77,7,2)</f>
        <v>09</v>
      </c>
      <c r="F77" s="5" t="str">
        <f aca="false">CONCATENATE(E77,"/",D77,"/",C77)</f>
        <v>09/12/2020</v>
      </c>
      <c r="G77" s="5" t="n">
        <v>20210208</v>
      </c>
      <c r="H77" s="5" t="str">
        <f aca="false">MID(G77,1,4)</f>
        <v>2021</v>
      </c>
      <c r="I77" s="5" t="str">
        <f aca="false">MID(G77,5,2)</f>
        <v>02</v>
      </c>
      <c r="J77" s="5" t="str">
        <f aca="false">MID(G77,7,2)</f>
        <v>08</v>
      </c>
      <c r="K77" s="5" t="str">
        <f aca="false">CONCATENATE(J77,"/",I77,"/",H77)</f>
        <v>08/02/2021</v>
      </c>
      <c r="L77" s="5" t="s">
        <v>96</v>
      </c>
      <c r="M77" s="5" t="s">
        <v>60</v>
      </c>
      <c r="N77" s="5" t="n">
        <v>2106220516</v>
      </c>
      <c r="O77" s="5" t="n">
        <v>80000150518</v>
      </c>
      <c r="P77" s="15" t="n">
        <v>-2940.1</v>
      </c>
    </row>
    <row r="78" customFormat="false" ht="15" hidden="false" customHeight="false" outlineLevel="0" collapsed="false">
      <c r="A78" s="5" t="s">
        <v>98</v>
      </c>
      <c r="B78" s="5" t="n">
        <v>20200608</v>
      </c>
      <c r="C78" s="5" t="str">
        <f aca="false">MID(B78,1,4)</f>
        <v>2020</v>
      </c>
      <c r="D78" s="5" t="str">
        <f aca="false">MID(B78,5,2)</f>
        <v>06</v>
      </c>
      <c r="E78" s="5" t="str">
        <f aca="false">MID(B78,7,2)</f>
        <v>08</v>
      </c>
      <c r="F78" s="5" t="str">
        <f aca="false">CONCATENATE(E78,"/",D78,"/",C78)</f>
        <v>08/06/2020</v>
      </c>
      <c r="G78" s="5" t="n">
        <v>20200807</v>
      </c>
      <c r="H78" s="5" t="str">
        <f aca="false">MID(G78,1,4)</f>
        <v>2020</v>
      </c>
      <c r="I78" s="5" t="str">
        <f aca="false">MID(G78,5,2)</f>
        <v>08</v>
      </c>
      <c r="J78" s="5" t="str">
        <f aca="false">MID(G78,7,2)</f>
        <v>07</v>
      </c>
      <c r="K78" s="5" t="str">
        <f aca="false">CONCATENATE(J78,"/",I78,"/",H78)</f>
        <v>07/08/2020</v>
      </c>
      <c r="L78" s="5" t="s">
        <v>99</v>
      </c>
      <c r="M78" s="5" t="s">
        <v>16</v>
      </c>
      <c r="N78" s="5" t="n">
        <v>0</v>
      </c>
      <c r="O78" s="5" t="n">
        <v>879850527</v>
      </c>
      <c r="P78" s="15" t="n">
        <v>16.1</v>
      </c>
    </row>
    <row r="79" customFormat="false" ht="15" hidden="false" customHeight="false" outlineLevel="0" collapsed="false">
      <c r="A79" s="5" t="s">
        <v>100</v>
      </c>
      <c r="B79" s="5" t="n">
        <v>20200817</v>
      </c>
      <c r="C79" s="5" t="str">
        <f aca="false">MID(B79,1,4)</f>
        <v>2020</v>
      </c>
      <c r="D79" s="5" t="str">
        <f aca="false">MID(B79,5,2)</f>
        <v>08</v>
      </c>
      <c r="E79" s="5" t="str">
        <f aca="false">MID(B79,7,2)</f>
        <v>17</v>
      </c>
      <c r="F79" s="5" t="str">
        <f aca="false">CONCATENATE(E79,"/",D79,"/",C79)</f>
        <v>17/08/2020</v>
      </c>
      <c r="G79" s="5" t="n">
        <v>20201016</v>
      </c>
      <c r="H79" s="5" t="str">
        <f aca="false">MID(G79,1,4)</f>
        <v>2020</v>
      </c>
      <c r="I79" s="5" t="str">
        <f aca="false">MID(G79,5,2)</f>
        <v>10</v>
      </c>
      <c r="J79" s="5" t="str">
        <f aca="false">MID(G79,7,2)</f>
        <v>16</v>
      </c>
      <c r="K79" s="5" t="str">
        <f aca="false">CONCATENATE(J79,"/",I79,"/",H79)</f>
        <v>16/10/2020</v>
      </c>
      <c r="L79" s="5" t="s">
        <v>99</v>
      </c>
      <c r="M79" s="5" t="s">
        <v>16</v>
      </c>
      <c r="N79" s="5" t="n">
        <v>0</v>
      </c>
      <c r="O79" s="5" t="n">
        <v>879850527</v>
      </c>
      <c r="P79" s="15" t="n">
        <v>-2309.1</v>
      </c>
    </row>
    <row r="80" customFormat="false" ht="15" hidden="false" customHeight="false" outlineLevel="0" collapsed="false">
      <c r="A80" s="5" t="s">
        <v>101</v>
      </c>
      <c r="B80" s="5" t="n">
        <v>20200331</v>
      </c>
      <c r="C80" s="5" t="str">
        <f aca="false">MID(B80,1,4)</f>
        <v>2020</v>
      </c>
      <c r="D80" s="5" t="str">
        <f aca="false">MID(B80,5,2)</f>
        <v>03</v>
      </c>
      <c r="E80" s="5" t="str">
        <f aca="false">MID(B80,7,2)</f>
        <v>31</v>
      </c>
      <c r="F80" s="5" t="str">
        <f aca="false">CONCATENATE(E80,"/",D80,"/",C80)</f>
        <v>31/03/2020</v>
      </c>
      <c r="G80" s="5" t="n">
        <v>20200530</v>
      </c>
      <c r="H80" s="5" t="str">
        <f aca="false">MID(G80,1,4)</f>
        <v>2020</v>
      </c>
      <c r="I80" s="5" t="str">
        <f aca="false">MID(G80,5,2)</f>
        <v>05</v>
      </c>
      <c r="J80" s="5" t="str">
        <f aca="false">MID(G80,7,2)</f>
        <v>30</v>
      </c>
      <c r="K80" s="5" t="str">
        <f aca="false">CONCATENATE(J80,"/",I80,"/",H80)</f>
        <v>30/05/2020</v>
      </c>
      <c r="L80" s="5" t="s">
        <v>99</v>
      </c>
      <c r="M80" s="5" t="s">
        <v>16</v>
      </c>
      <c r="N80" s="5" t="n">
        <v>0</v>
      </c>
      <c r="O80" s="5" t="n">
        <v>879850527</v>
      </c>
      <c r="P80" s="15" t="n">
        <v>-117.3</v>
      </c>
    </row>
    <row r="81" customFormat="false" ht="15" hidden="false" customHeight="false" outlineLevel="0" collapsed="false">
      <c r="A81" s="5" t="s">
        <v>129</v>
      </c>
      <c r="B81" s="5" t="n">
        <v>20201231</v>
      </c>
      <c r="C81" s="5" t="str">
        <f aca="false">MID(B81,1,4)</f>
        <v>2020</v>
      </c>
      <c r="D81" s="5" t="str">
        <f aca="false">MID(B81,5,2)</f>
        <v>12</v>
      </c>
      <c r="E81" s="5" t="str">
        <f aca="false">MID(B81,7,2)</f>
        <v>31</v>
      </c>
      <c r="F81" s="5" t="str">
        <f aca="false">CONCATENATE(E81,"/",D81,"/",C81)</f>
        <v>31/12/2020</v>
      </c>
      <c r="G81" s="5" t="n">
        <v>20210130</v>
      </c>
      <c r="H81" s="5" t="str">
        <f aca="false">MID(G81,1,4)</f>
        <v>2021</v>
      </c>
      <c r="I81" s="5" t="str">
        <f aca="false">MID(G81,5,2)</f>
        <v>01</v>
      </c>
      <c r="J81" s="5" t="str">
        <f aca="false">MID(G81,7,2)</f>
        <v>30</v>
      </c>
      <c r="K81" s="5" t="str">
        <f aca="false">CONCATENATE(J81,"/",I81,"/",H81)</f>
        <v>30/01/2021</v>
      </c>
      <c r="L81" s="5" t="s">
        <v>130</v>
      </c>
      <c r="M81" s="5" t="s">
        <v>38</v>
      </c>
      <c r="N81" s="5" t="n">
        <v>950501007</v>
      </c>
      <c r="O81" s="5" t="s">
        <v>21</v>
      </c>
      <c r="P81" s="15" t="n">
        <v>0.13</v>
      </c>
    </row>
    <row r="82" customFormat="false" ht="15" hidden="false" customHeight="false" outlineLevel="0" collapsed="false">
      <c r="A82" s="5" t="s">
        <v>132</v>
      </c>
      <c r="B82" s="5" t="n">
        <v>20201014</v>
      </c>
      <c r="C82" s="5" t="str">
        <f aca="false">MID(B82,1,4)</f>
        <v>2020</v>
      </c>
      <c r="D82" s="5" t="str">
        <f aca="false">MID(B82,5,2)</f>
        <v>10</v>
      </c>
      <c r="E82" s="5" t="str">
        <f aca="false">MID(B82,7,2)</f>
        <v>14</v>
      </c>
      <c r="F82" s="5" t="str">
        <f aca="false">CONCATENATE(E82,"/",D82,"/",C82)</f>
        <v>14/10/2020</v>
      </c>
      <c r="G82" s="5" t="n">
        <v>20201213</v>
      </c>
      <c r="H82" s="5" t="str">
        <f aca="false">MID(G82,1,4)</f>
        <v>2020</v>
      </c>
      <c r="I82" s="5" t="str">
        <f aca="false">MID(G82,5,2)</f>
        <v>12</v>
      </c>
      <c r="J82" s="5" t="str">
        <f aca="false">MID(G82,7,2)</f>
        <v>13</v>
      </c>
      <c r="K82" s="5" t="str">
        <f aca="false">CONCATENATE(J82,"/",I82,"/",H82)</f>
        <v>13/12/2020</v>
      </c>
      <c r="L82" s="5" t="s">
        <v>133</v>
      </c>
      <c r="M82" s="5" t="s">
        <v>16</v>
      </c>
      <c r="N82" s="5" t="n">
        <v>626730527</v>
      </c>
      <c r="O82" s="5" t="n">
        <v>90000170523</v>
      </c>
      <c r="P82" s="15" t="n">
        <v>-5278.1</v>
      </c>
    </row>
    <row r="83" customFormat="false" ht="15" hidden="false" customHeight="false" outlineLevel="0" collapsed="false">
      <c r="A83" s="5" t="s">
        <v>134</v>
      </c>
      <c r="B83" s="5" t="n">
        <v>20201228</v>
      </c>
      <c r="C83" s="5" t="str">
        <f aca="false">MID(B83,1,4)</f>
        <v>2020</v>
      </c>
      <c r="D83" s="5" t="str">
        <f aca="false">MID(B83,5,2)</f>
        <v>12</v>
      </c>
      <c r="E83" s="5" t="str">
        <f aca="false">MID(B83,7,2)</f>
        <v>28</v>
      </c>
      <c r="F83" s="5" t="str">
        <f aca="false">CONCATENATE(E83,"/",D83,"/",C83)</f>
        <v>28/12/2020</v>
      </c>
      <c r="G83" s="5" t="n">
        <v>20210226</v>
      </c>
      <c r="H83" s="5" t="str">
        <f aca="false">MID(G83,1,4)</f>
        <v>2021</v>
      </c>
      <c r="I83" s="5" t="str">
        <f aca="false">MID(G83,5,2)</f>
        <v>02</v>
      </c>
      <c r="J83" s="5" t="str">
        <f aca="false">MID(G83,7,2)</f>
        <v>26</v>
      </c>
      <c r="K83" s="5" t="str">
        <f aca="false">CONCATENATE(J83,"/",I83,"/",H83)</f>
        <v>26/02/2021</v>
      </c>
      <c r="L83" s="5" t="s">
        <v>133</v>
      </c>
      <c r="M83" s="5" t="s">
        <v>16</v>
      </c>
      <c r="N83" s="5" t="n">
        <v>626730527</v>
      </c>
      <c r="O83" s="5" t="n">
        <v>90000170523</v>
      </c>
      <c r="P83" s="15" t="n">
        <v>-4646.1</v>
      </c>
    </row>
    <row r="84" customFormat="false" ht="15" hidden="false" customHeight="false" outlineLevel="0" collapsed="false">
      <c r="A84" s="5" t="s">
        <v>135</v>
      </c>
      <c r="B84" s="5" t="n">
        <v>20201130</v>
      </c>
      <c r="C84" s="5" t="str">
        <f aca="false">MID(B84,1,4)</f>
        <v>2020</v>
      </c>
      <c r="D84" s="5" t="str">
        <f aca="false">MID(B84,5,2)</f>
        <v>11</v>
      </c>
      <c r="E84" s="5" t="str">
        <f aca="false">MID(B84,7,2)</f>
        <v>30</v>
      </c>
      <c r="F84" s="5" t="str">
        <f aca="false">CONCATENATE(E84,"/",D84,"/",C84)</f>
        <v>30/11/2020</v>
      </c>
      <c r="G84" s="5" t="n">
        <v>20210210</v>
      </c>
      <c r="H84" s="5" t="str">
        <f aca="false">MID(G84,1,4)</f>
        <v>2021</v>
      </c>
      <c r="I84" s="5" t="str">
        <f aca="false">MID(G84,5,2)</f>
        <v>02</v>
      </c>
      <c r="J84" s="5" t="str">
        <f aca="false">MID(G84,7,2)</f>
        <v>10</v>
      </c>
      <c r="K84" s="5" t="str">
        <f aca="false">CONCATENATE(J84,"/",I84,"/",H84)</f>
        <v>10/02/2021</v>
      </c>
      <c r="L84" s="5" t="s">
        <v>136</v>
      </c>
      <c r="M84" s="5" t="s">
        <v>16</v>
      </c>
      <c r="N84" s="5" t="n">
        <v>569710528</v>
      </c>
      <c r="O84" s="5" t="n">
        <v>569710528</v>
      </c>
      <c r="P84" s="15" t="n">
        <v>-621.2</v>
      </c>
    </row>
    <row r="85" customFormat="false" ht="15" hidden="false" customHeight="false" outlineLevel="0" collapsed="false">
      <c r="A85" s="5" t="s">
        <v>139</v>
      </c>
      <c r="B85" s="5" t="n">
        <v>20180930</v>
      </c>
      <c r="C85" s="5" t="str">
        <f aca="false">MID(B85,1,4)</f>
        <v>2018</v>
      </c>
      <c r="D85" s="5" t="str">
        <f aca="false">MID(B85,5,2)</f>
        <v>09</v>
      </c>
      <c r="E85" s="5" t="str">
        <f aca="false">MID(B85,7,2)</f>
        <v>30</v>
      </c>
      <c r="F85" s="5" t="str">
        <f aca="false">CONCATENATE(E85,"/",D85,"/",C85)</f>
        <v>30/09/2018</v>
      </c>
      <c r="G85" s="5" t="n">
        <v>20181129</v>
      </c>
      <c r="H85" s="5" t="str">
        <f aca="false">MID(G85,1,4)</f>
        <v>2018</v>
      </c>
      <c r="I85" s="5" t="str">
        <f aca="false">MID(G85,5,2)</f>
        <v>11</v>
      </c>
      <c r="J85" s="5" t="str">
        <f aca="false">MID(G85,7,2)</f>
        <v>29</v>
      </c>
      <c r="K85" s="5" t="str">
        <f aca="false">CONCATENATE(J85,"/",I85,"/",H85)</f>
        <v>29/11/2018</v>
      </c>
      <c r="L85" s="5" t="s">
        <v>140</v>
      </c>
      <c r="M85" s="5" t="s">
        <v>141</v>
      </c>
      <c r="N85" s="5" t="n">
        <v>1709130767</v>
      </c>
      <c r="O85" s="5" t="n">
        <v>1709130767</v>
      </c>
      <c r="P85" s="15" t="n">
        <v>-314.28</v>
      </c>
    </row>
    <row r="86" customFormat="false" ht="15" hidden="false" customHeight="false" outlineLevel="0" collapsed="false">
      <c r="A86" s="5" t="s">
        <v>142</v>
      </c>
      <c r="B86" s="5" t="n">
        <v>20180930</v>
      </c>
      <c r="C86" s="5" t="str">
        <f aca="false">MID(B86,1,4)</f>
        <v>2018</v>
      </c>
      <c r="D86" s="5" t="str">
        <f aca="false">MID(B86,5,2)</f>
        <v>09</v>
      </c>
      <c r="E86" s="5" t="str">
        <f aca="false">MID(B86,7,2)</f>
        <v>30</v>
      </c>
      <c r="F86" s="5" t="str">
        <f aca="false">CONCATENATE(E86,"/",D86,"/",C86)</f>
        <v>30/09/2018</v>
      </c>
      <c r="G86" s="5" t="n">
        <v>20181129</v>
      </c>
      <c r="H86" s="5" t="str">
        <f aca="false">MID(G86,1,4)</f>
        <v>2018</v>
      </c>
      <c r="I86" s="5" t="str">
        <f aca="false">MID(G86,5,2)</f>
        <v>11</v>
      </c>
      <c r="J86" s="5" t="str">
        <f aca="false">MID(G86,7,2)</f>
        <v>29</v>
      </c>
      <c r="K86" s="5" t="str">
        <f aca="false">CONCATENATE(J86,"/",I86,"/",H86)</f>
        <v>29/11/2018</v>
      </c>
      <c r="L86" s="5" t="s">
        <v>140</v>
      </c>
      <c r="M86" s="5" t="s">
        <v>141</v>
      </c>
      <c r="N86" s="5" t="n">
        <v>1709130767</v>
      </c>
      <c r="O86" s="5" t="n">
        <v>1709130767</v>
      </c>
      <c r="P86" s="15" t="n">
        <v>-471.42</v>
      </c>
    </row>
    <row r="87" customFormat="false" ht="15" hidden="false" customHeight="false" outlineLevel="0" collapsed="false">
      <c r="A87" s="5" t="s">
        <v>143</v>
      </c>
      <c r="B87" s="5" t="n">
        <v>20180930</v>
      </c>
      <c r="C87" s="5" t="str">
        <f aca="false">MID(B87,1,4)</f>
        <v>2018</v>
      </c>
      <c r="D87" s="5" t="str">
        <f aca="false">MID(B87,5,2)</f>
        <v>09</v>
      </c>
      <c r="E87" s="5" t="str">
        <f aca="false">MID(B87,7,2)</f>
        <v>30</v>
      </c>
      <c r="F87" s="5" t="str">
        <f aca="false">CONCATENATE(E87,"/",D87,"/",C87)</f>
        <v>30/09/2018</v>
      </c>
      <c r="G87" s="5" t="n">
        <v>20181129</v>
      </c>
      <c r="H87" s="5" t="str">
        <f aca="false">MID(G87,1,4)</f>
        <v>2018</v>
      </c>
      <c r="I87" s="5" t="str">
        <f aca="false">MID(G87,5,2)</f>
        <v>11</v>
      </c>
      <c r="J87" s="5" t="str">
        <f aca="false">MID(G87,7,2)</f>
        <v>29</v>
      </c>
      <c r="K87" s="5" t="str">
        <f aca="false">CONCATENATE(J87,"/",I87,"/",H87)</f>
        <v>29/11/2018</v>
      </c>
      <c r="L87" s="5" t="s">
        <v>140</v>
      </c>
      <c r="M87" s="5" t="s">
        <v>141</v>
      </c>
      <c r="N87" s="5" t="n">
        <v>1709130767</v>
      </c>
      <c r="O87" s="5" t="n">
        <v>1709130767</v>
      </c>
      <c r="P87" s="15" t="n">
        <v>-590.47</v>
      </c>
    </row>
    <row r="88" customFormat="false" ht="15" hidden="false" customHeight="false" outlineLevel="0" collapsed="false">
      <c r="A88" s="5" t="s">
        <v>144</v>
      </c>
      <c r="B88" s="5" t="n">
        <v>20180930</v>
      </c>
      <c r="C88" s="5" t="str">
        <f aca="false">MID(B88,1,4)</f>
        <v>2018</v>
      </c>
      <c r="D88" s="5" t="str">
        <f aca="false">MID(B88,5,2)</f>
        <v>09</v>
      </c>
      <c r="E88" s="5" t="str">
        <f aca="false">MID(B88,7,2)</f>
        <v>30</v>
      </c>
      <c r="F88" s="5" t="str">
        <f aca="false">CONCATENATE(E88,"/",D88,"/",C88)</f>
        <v>30/09/2018</v>
      </c>
      <c r="G88" s="5" t="n">
        <v>20181129</v>
      </c>
      <c r="H88" s="5" t="str">
        <f aca="false">MID(G88,1,4)</f>
        <v>2018</v>
      </c>
      <c r="I88" s="5" t="str">
        <f aca="false">MID(G88,5,2)</f>
        <v>11</v>
      </c>
      <c r="J88" s="5" t="str">
        <f aca="false">MID(G88,7,2)</f>
        <v>29</v>
      </c>
      <c r="K88" s="5" t="str">
        <f aca="false">CONCATENATE(J88,"/",I88,"/",H88)</f>
        <v>29/11/2018</v>
      </c>
      <c r="L88" s="5" t="s">
        <v>140</v>
      </c>
      <c r="M88" s="5" t="s">
        <v>141</v>
      </c>
      <c r="N88" s="5" t="n">
        <v>1709130767</v>
      </c>
      <c r="O88" s="5" t="n">
        <v>1709130767</v>
      </c>
      <c r="P88" s="15" t="n">
        <v>-20.95</v>
      </c>
    </row>
    <row r="89" customFormat="false" ht="15" hidden="false" customHeight="false" outlineLevel="0" collapsed="false">
      <c r="A89" s="5" t="s">
        <v>145</v>
      </c>
      <c r="B89" s="5" t="n">
        <v>20180930</v>
      </c>
      <c r="C89" s="5" t="str">
        <f aca="false">MID(B89,1,4)</f>
        <v>2018</v>
      </c>
      <c r="D89" s="5" t="str">
        <f aca="false">MID(B89,5,2)</f>
        <v>09</v>
      </c>
      <c r="E89" s="5" t="str">
        <f aca="false">MID(B89,7,2)</f>
        <v>30</v>
      </c>
      <c r="F89" s="5" t="str">
        <f aca="false">CONCATENATE(E89,"/",D89,"/",C89)</f>
        <v>30/09/2018</v>
      </c>
      <c r="G89" s="5" t="n">
        <v>20181129</v>
      </c>
      <c r="H89" s="5" t="str">
        <f aca="false">MID(G89,1,4)</f>
        <v>2018</v>
      </c>
      <c r="I89" s="5" t="str">
        <f aca="false">MID(G89,5,2)</f>
        <v>11</v>
      </c>
      <c r="J89" s="5" t="str">
        <f aca="false">MID(G89,7,2)</f>
        <v>29</v>
      </c>
      <c r="K89" s="5" t="str">
        <f aca="false">CONCATENATE(J89,"/",I89,"/",H89)</f>
        <v>29/11/2018</v>
      </c>
      <c r="L89" s="5" t="s">
        <v>140</v>
      </c>
      <c r="M89" s="5" t="s">
        <v>141</v>
      </c>
      <c r="N89" s="5" t="n">
        <v>1709130767</v>
      </c>
      <c r="O89" s="5" t="n">
        <v>1709130767</v>
      </c>
      <c r="P89" s="15" t="n">
        <v>-471.42</v>
      </c>
    </row>
    <row r="90" customFormat="false" ht="15" hidden="false" customHeight="false" outlineLevel="0" collapsed="false">
      <c r="A90" s="5" t="s">
        <v>146</v>
      </c>
      <c r="B90" s="5" t="n">
        <v>20180930</v>
      </c>
      <c r="C90" s="5" t="str">
        <f aca="false">MID(B90,1,4)</f>
        <v>2018</v>
      </c>
      <c r="D90" s="5" t="str">
        <f aca="false">MID(B90,5,2)</f>
        <v>09</v>
      </c>
      <c r="E90" s="5" t="str">
        <f aca="false">MID(B90,7,2)</f>
        <v>30</v>
      </c>
      <c r="F90" s="5" t="str">
        <f aca="false">CONCATENATE(E90,"/",D90,"/",C90)</f>
        <v>30/09/2018</v>
      </c>
      <c r="G90" s="5" t="n">
        <v>20181129</v>
      </c>
      <c r="H90" s="5" t="str">
        <f aca="false">MID(G90,1,4)</f>
        <v>2018</v>
      </c>
      <c r="I90" s="5" t="str">
        <f aca="false">MID(G90,5,2)</f>
        <v>11</v>
      </c>
      <c r="J90" s="5" t="str">
        <f aca="false">MID(G90,7,2)</f>
        <v>29</v>
      </c>
      <c r="K90" s="5" t="str">
        <f aca="false">CONCATENATE(J90,"/",I90,"/",H90)</f>
        <v>29/11/2018</v>
      </c>
      <c r="L90" s="5" t="s">
        <v>140</v>
      </c>
      <c r="M90" s="5" t="s">
        <v>141</v>
      </c>
      <c r="N90" s="5" t="n">
        <v>1709130767</v>
      </c>
      <c r="O90" s="5" t="n">
        <v>1709130767</v>
      </c>
      <c r="P90" s="15" t="n">
        <v>-314.28</v>
      </c>
    </row>
    <row r="91" customFormat="false" ht="15" hidden="false" customHeight="false" outlineLevel="0" collapsed="false">
      <c r="A91" s="5" t="s">
        <v>147</v>
      </c>
      <c r="B91" s="5" t="n">
        <v>20180930</v>
      </c>
      <c r="C91" s="5" t="str">
        <f aca="false">MID(B91,1,4)</f>
        <v>2018</v>
      </c>
      <c r="D91" s="5" t="str">
        <f aca="false">MID(B91,5,2)</f>
        <v>09</v>
      </c>
      <c r="E91" s="5" t="str">
        <f aca="false">MID(B91,7,2)</f>
        <v>30</v>
      </c>
      <c r="F91" s="5" t="str">
        <f aca="false">CONCATENATE(E91,"/",D91,"/",C91)</f>
        <v>30/09/2018</v>
      </c>
      <c r="G91" s="5" t="n">
        <v>20181129</v>
      </c>
      <c r="H91" s="5" t="str">
        <f aca="false">MID(G91,1,4)</f>
        <v>2018</v>
      </c>
      <c r="I91" s="5" t="str">
        <f aca="false">MID(G91,5,2)</f>
        <v>11</v>
      </c>
      <c r="J91" s="5" t="str">
        <f aca="false">MID(G91,7,2)</f>
        <v>29</v>
      </c>
      <c r="K91" s="5" t="str">
        <f aca="false">CONCATENATE(J91,"/",I91,"/",H91)</f>
        <v>29/11/2018</v>
      </c>
      <c r="L91" s="5" t="s">
        <v>140</v>
      </c>
      <c r="M91" s="5" t="s">
        <v>141</v>
      </c>
      <c r="N91" s="5" t="n">
        <v>1709130767</v>
      </c>
      <c r="O91" s="5" t="n">
        <v>1709130767</v>
      </c>
      <c r="P91" s="15" t="n">
        <v>-590.47</v>
      </c>
    </row>
    <row r="92" customFormat="false" ht="15" hidden="false" customHeight="false" outlineLevel="0" collapsed="false">
      <c r="A92" s="5" t="s">
        <v>148</v>
      </c>
      <c r="B92" s="5" t="n">
        <v>20180930</v>
      </c>
      <c r="C92" s="5" t="str">
        <f aca="false">MID(B92,1,4)</f>
        <v>2018</v>
      </c>
      <c r="D92" s="5" t="str">
        <f aca="false">MID(B92,5,2)</f>
        <v>09</v>
      </c>
      <c r="E92" s="5" t="str">
        <f aca="false">MID(B92,7,2)</f>
        <v>30</v>
      </c>
      <c r="F92" s="5" t="str">
        <f aca="false">CONCATENATE(E92,"/",D92,"/",C92)</f>
        <v>30/09/2018</v>
      </c>
      <c r="G92" s="5" t="n">
        <v>20181129</v>
      </c>
      <c r="H92" s="5" t="str">
        <f aca="false">MID(G92,1,4)</f>
        <v>2018</v>
      </c>
      <c r="I92" s="5" t="str">
        <f aca="false">MID(G92,5,2)</f>
        <v>11</v>
      </c>
      <c r="J92" s="5" t="str">
        <f aca="false">MID(G92,7,2)</f>
        <v>29</v>
      </c>
      <c r="K92" s="5" t="str">
        <f aca="false">CONCATENATE(J92,"/",I92,"/",H92)</f>
        <v>29/11/2018</v>
      </c>
      <c r="L92" s="5" t="s">
        <v>140</v>
      </c>
      <c r="M92" s="5" t="s">
        <v>141</v>
      </c>
      <c r="N92" s="5" t="n">
        <v>1709130767</v>
      </c>
      <c r="O92" s="5" t="n">
        <v>1709130767</v>
      </c>
      <c r="P92" s="15" t="n">
        <v>-433.33</v>
      </c>
    </row>
    <row r="93" customFormat="false" ht="15" hidden="false" customHeight="false" outlineLevel="0" collapsed="false">
      <c r="A93" s="5" t="s">
        <v>149</v>
      </c>
      <c r="B93" s="5" t="n">
        <v>20190417</v>
      </c>
      <c r="C93" s="5" t="str">
        <f aca="false">MID(B93,1,4)</f>
        <v>2019</v>
      </c>
      <c r="D93" s="5" t="str">
        <f aca="false">MID(B93,5,2)</f>
        <v>04</v>
      </c>
      <c r="E93" s="5" t="str">
        <f aca="false">MID(B93,7,2)</f>
        <v>17</v>
      </c>
      <c r="F93" s="5" t="str">
        <f aca="false">CONCATENATE(E93,"/",D93,"/",C93)</f>
        <v>17/04/2019</v>
      </c>
      <c r="G93" s="5" t="n">
        <v>20190616</v>
      </c>
      <c r="H93" s="5" t="str">
        <f aca="false">MID(G93,1,4)</f>
        <v>2019</v>
      </c>
      <c r="I93" s="5" t="str">
        <f aca="false">MID(G93,5,2)</f>
        <v>06</v>
      </c>
      <c r="J93" s="5" t="str">
        <f aca="false">MID(G93,7,2)</f>
        <v>16</v>
      </c>
      <c r="K93" s="5" t="str">
        <f aca="false">CONCATENATE(J93,"/",I93,"/",H93)</f>
        <v>16/06/2019</v>
      </c>
      <c r="L93" s="5" t="s">
        <v>140</v>
      </c>
      <c r="M93" s="5" t="s">
        <v>141</v>
      </c>
      <c r="N93" s="5" t="n">
        <v>1709130767</v>
      </c>
      <c r="O93" s="5" t="n">
        <v>1709130767</v>
      </c>
      <c r="P93" s="15" t="n">
        <v>-146.67</v>
      </c>
    </row>
    <row r="94" customFormat="false" ht="15" hidden="false" customHeight="false" outlineLevel="0" collapsed="false">
      <c r="A94" s="5" t="s">
        <v>150</v>
      </c>
      <c r="B94" s="5" t="n">
        <v>20190327</v>
      </c>
      <c r="C94" s="5" t="str">
        <f aca="false">MID(B94,1,4)</f>
        <v>2019</v>
      </c>
      <c r="D94" s="5" t="str">
        <f aca="false">MID(B94,5,2)</f>
        <v>03</v>
      </c>
      <c r="E94" s="5" t="str">
        <f aca="false">MID(B94,7,2)</f>
        <v>27</v>
      </c>
      <c r="F94" s="5" t="str">
        <f aca="false">CONCATENATE(E94,"/",D94,"/",C94)</f>
        <v>27/03/2019</v>
      </c>
      <c r="G94" s="5" t="n">
        <v>20190526</v>
      </c>
      <c r="H94" s="5" t="str">
        <f aca="false">MID(G94,1,4)</f>
        <v>2019</v>
      </c>
      <c r="I94" s="5" t="str">
        <f aca="false">MID(G94,5,2)</f>
        <v>05</v>
      </c>
      <c r="J94" s="5" t="str">
        <f aca="false">MID(G94,7,2)</f>
        <v>26</v>
      </c>
      <c r="K94" s="5" t="str">
        <f aca="false">CONCATENATE(J94,"/",I94,"/",H94)</f>
        <v>26/05/2019</v>
      </c>
      <c r="L94" s="5" t="s">
        <v>140</v>
      </c>
      <c r="M94" s="5" t="s">
        <v>141</v>
      </c>
      <c r="N94" s="5" t="n">
        <v>1709130767</v>
      </c>
      <c r="O94" s="5" t="n">
        <v>1709130767</v>
      </c>
      <c r="P94" s="15" t="n">
        <v>471.42</v>
      </c>
    </row>
    <row r="95" customFormat="false" ht="15" hidden="false" customHeight="false" outlineLevel="0" collapsed="false">
      <c r="A95" s="5" t="s">
        <v>151</v>
      </c>
      <c r="B95" s="5" t="n">
        <v>20190327</v>
      </c>
      <c r="C95" s="5" t="str">
        <f aca="false">MID(B95,1,4)</f>
        <v>2019</v>
      </c>
      <c r="D95" s="5" t="str">
        <f aca="false">MID(B95,5,2)</f>
        <v>03</v>
      </c>
      <c r="E95" s="5" t="str">
        <f aca="false">MID(B95,7,2)</f>
        <v>27</v>
      </c>
      <c r="F95" s="5" t="str">
        <f aca="false">CONCATENATE(E95,"/",D95,"/",C95)</f>
        <v>27/03/2019</v>
      </c>
      <c r="G95" s="5" t="n">
        <v>20190526</v>
      </c>
      <c r="H95" s="5" t="str">
        <f aca="false">MID(G95,1,4)</f>
        <v>2019</v>
      </c>
      <c r="I95" s="5" t="str">
        <f aca="false">MID(G95,5,2)</f>
        <v>05</v>
      </c>
      <c r="J95" s="5" t="str">
        <f aca="false">MID(G95,7,2)</f>
        <v>26</v>
      </c>
      <c r="K95" s="5" t="str">
        <f aca="false">CONCATENATE(J95,"/",I95,"/",H95)</f>
        <v>26/05/2019</v>
      </c>
      <c r="L95" s="5" t="s">
        <v>140</v>
      </c>
      <c r="M95" s="5" t="s">
        <v>141</v>
      </c>
      <c r="N95" s="5" t="n">
        <v>1709130767</v>
      </c>
      <c r="O95" s="5" t="n">
        <v>1709130767</v>
      </c>
      <c r="P95" s="15" t="n">
        <v>590.47</v>
      </c>
    </row>
    <row r="96" customFormat="false" ht="15" hidden="false" customHeight="false" outlineLevel="0" collapsed="false">
      <c r="A96" s="5" t="s">
        <v>152</v>
      </c>
      <c r="B96" s="5" t="n">
        <v>20190327</v>
      </c>
      <c r="C96" s="5" t="str">
        <f aca="false">MID(B96,1,4)</f>
        <v>2019</v>
      </c>
      <c r="D96" s="5" t="str">
        <f aca="false">MID(B96,5,2)</f>
        <v>03</v>
      </c>
      <c r="E96" s="5" t="str">
        <f aca="false">MID(B96,7,2)</f>
        <v>27</v>
      </c>
      <c r="F96" s="5" t="str">
        <f aca="false">CONCATENATE(E96,"/",D96,"/",C96)</f>
        <v>27/03/2019</v>
      </c>
      <c r="G96" s="5" t="n">
        <v>20190526</v>
      </c>
      <c r="H96" s="5" t="str">
        <f aca="false">MID(G96,1,4)</f>
        <v>2019</v>
      </c>
      <c r="I96" s="5" t="str">
        <f aca="false">MID(G96,5,2)</f>
        <v>05</v>
      </c>
      <c r="J96" s="5" t="str">
        <f aca="false">MID(G96,7,2)</f>
        <v>26</v>
      </c>
      <c r="K96" s="5" t="str">
        <f aca="false">CONCATENATE(J96,"/",I96,"/",H96)</f>
        <v>26/05/2019</v>
      </c>
      <c r="L96" s="5" t="s">
        <v>140</v>
      </c>
      <c r="M96" s="5" t="s">
        <v>141</v>
      </c>
      <c r="N96" s="5" t="n">
        <v>1709130767</v>
      </c>
      <c r="O96" s="5" t="n">
        <v>1709130767</v>
      </c>
      <c r="P96" s="15" t="n">
        <v>20.95</v>
      </c>
    </row>
    <row r="97" customFormat="false" ht="15" hidden="false" customHeight="false" outlineLevel="0" collapsed="false">
      <c r="A97" s="5" t="s">
        <v>153</v>
      </c>
      <c r="B97" s="5" t="n">
        <v>20190327</v>
      </c>
      <c r="C97" s="5" t="str">
        <f aca="false">MID(B97,1,4)</f>
        <v>2019</v>
      </c>
      <c r="D97" s="5" t="str">
        <f aca="false">MID(B97,5,2)</f>
        <v>03</v>
      </c>
      <c r="E97" s="5" t="str">
        <f aca="false">MID(B97,7,2)</f>
        <v>27</v>
      </c>
      <c r="F97" s="5" t="str">
        <f aca="false">CONCATENATE(E97,"/",D97,"/",C97)</f>
        <v>27/03/2019</v>
      </c>
      <c r="G97" s="5" t="n">
        <v>20190526</v>
      </c>
      <c r="H97" s="5" t="str">
        <f aca="false">MID(G97,1,4)</f>
        <v>2019</v>
      </c>
      <c r="I97" s="5" t="str">
        <f aca="false">MID(G97,5,2)</f>
        <v>05</v>
      </c>
      <c r="J97" s="5" t="str">
        <f aca="false">MID(G97,7,2)</f>
        <v>26</v>
      </c>
      <c r="K97" s="5" t="str">
        <f aca="false">CONCATENATE(J97,"/",I97,"/",H97)</f>
        <v>26/05/2019</v>
      </c>
      <c r="L97" s="5" t="s">
        <v>140</v>
      </c>
      <c r="M97" s="5" t="s">
        <v>141</v>
      </c>
      <c r="N97" s="5" t="n">
        <v>1709130767</v>
      </c>
      <c r="O97" s="5" t="n">
        <v>1709130767</v>
      </c>
      <c r="P97" s="15" t="n">
        <v>471.42</v>
      </c>
    </row>
    <row r="98" customFormat="false" ht="15" hidden="false" customHeight="false" outlineLevel="0" collapsed="false">
      <c r="A98" s="5" t="s">
        <v>154</v>
      </c>
      <c r="B98" s="5" t="n">
        <v>20190327</v>
      </c>
      <c r="C98" s="5" t="str">
        <f aca="false">MID(B98,1,4)</f>
        <v>2019</v>
      </c>
      <c r="D98" s="5" t="str">
        <f aca="false">MID(B98,5,2)</f>
        <v>03</v>
      </c>
      <c r="E98" s="5" t="str">
        <f aca="false">MID(B98,7,2)</f>
        <v>27</v>
      </c>
      <c r="F98" s="5" t="str">
        <f aca="false">CONCATENATE(E98,"/",D98,"/",C98)</f>
        <v>27/03/2019</v>
      </c>
      <c r="G98" s="5" t="n">
        <v>20190526</v>
      </c>
      <c r="H98" s="5" t="str">
        <f aca="false">MID(G98,1,4)</f>
        <v>2019</v>
      </c>
      <c r="I98" s="5" t="str">
        <f aca="false">MID(G98,5,2)</f>
        <v>05</v>
      </c>
      <c r="J98" s="5" t="str">
        <f aca="false">MID(G98,7,2)</f>
        <v>26</v>
      </c>
      <c r="K98" s="5" t="str">
        <f aca="false">CONCATENATE(J98,"/",I98,"/",H98)</f>
        <v>26/05/2019</v>
      </c>
      <c r="L98" s="5" t="s">
        <v>140</v>
      </c>
      <c r="M98" s="5" t="s">
        <v>141</v>
      </c>
      <c r="N98" s="5" t="n">
        <v>1709130767</v>
      </c>
      <c r="O98" s="5" t="n">
        <v>1709130767</v>
      </c>
      <c r="P98" s="15" t="n">
        <v>314.28</v>
      </c>
    </row>
    <row r="99" customFormat="false" ht="15" hidden="false" customHeight="false" outlineLevel="0" collapsed="false">
      <c r="A99" s="5" t="s">
        <v>155</v>
      </c>
      <c r="B99" s="5" t="n">
        <v>20190327</v>
      </c>
      <c r="C99" s="5" t="str">
        <f aca="false">MID(B99,1,4)</f>
        <v>2019</v>
      </c>
      <c r="D99" s="5" t="str">
        <f aca="false">MID(B99,5,2)</f>
        <v>03</v>
      </c>
      <c r="E99" s="5" t="str">
        <f aca="false">MID(B99,7,2)</f>
        <v>27</v>
      </c>
      <c r="F99" s="5" t="str">
        <f aca="false">CONCATENATE(E99,"/",D99,"/",C99)</f>
        <v>27/03/2019</v>
      </c>
      <c r="G99" s="5" t="n">
        <v>20190526</v>
      </c>
      <c r="H99" s="5" t="str">
        <f aca="false">MID(G99,1,4)</f>
        <v>2019</v>
      </c>
      <c r="I99" s="5" t="str">
        <f aca="false">MID(G99,5,2)</f>
        <v>05</v>
      </c>
      <c r="J99" s="5" t="str">
        <f aca="false">MID(G99,7,2)</f>
        <v>26</v>
      </c>
      <c r="K99" s="5" t="str">
        <f aca="false">CONCATENATE(J99,"/",I99,"/",H99)</f>
        <v>26/05/2019</v>
      </c>
      <c r="L99" s="5" t="s">
        <v>140</v>
      </c>
      <c r="M99" s="5" t="s">
        <v>141</v>
      </c>
      <c r="N99" s="5" t="n">
        <v>1709130767</v>
      </c>
      <c r="O99" s="5" t="n">
        <v>1709130767</v>
      </c>
      <c r="P99" s="15" t="n">
        <v>314.28</v>
      </c>
    </row>
    <row r="100" customFormat="false" ht="15" hidden="false" customHeight="false" outlineLevel="0" collapsed="false">
      <c r="A100" s="5" t="s">
        <v>156</v>
      </c>
      <c r="B100" s="5" t="n">
        <v>20190327</v>
      </c>
      <c r="C100" s="5" t="str">
        <f aca="false">MID(B100,1,4)</f>
        <v>2019</v>
      </c>
      <c r="D100" s="5" t="str">
        <f aca="false">MID(B100,5,2)</f>
        <v>03</v>
      </c>
      <c r="E100" s="5" t="str">
        <f aca="false">MID(B100,7,2)</f>
        <v>27</v>
      </c>
      <c r="F100" s="5" t="str">
        <f aca="false">CONCATENATE(E100,"/",D100,"/",C100)</f>
        <v>27/03/2019</v>
      </c>
      <c r="G100" s="5" t="n">
        <v>20190526</v>
      </c>
      <c r="H100" s="5" t="str">
        <f aca="false">MID(G100,1,4)</f>
        <v>2019</v>
      </c>
      <c r="I100" s="5" t="str">
        <f aca="false">MID(G100,5,2)</f>
        <v>05</v>
      </c>
      <c r="J100" s="5" t="str">
        <f aca="false">MID(G100,7,2)</f>
        <v>26</v>
      </c>
      <c r="K100" s="5" t="str">
        <f aca="false">CONCATENATE(J100,"/",I100,"/",H100)</f>
        <v>26/05/2019</v>
      </c>
      <c r="L100" s="5" t="s">
        <v>140</v>
      </c>
      <c r="M100" s="5" t="s">
        <v>141</v>
      </c>
      <c r="N100" s="5" t="n">
        <v>1709130767</v>
      </c>
      <c r="O100" s="5" t="n">
        <v>1709130767</v>
      </c>
      <c r="P100" s="15" t="n">
        <v>590.47</v>
      </c>
    </row>
    <row r="101" customFormat="false" ht="15" hidden="false" customHeight="false" outlineLevel="0" collapsed="false">
      <c r="A101" s="5" t="s">
        <v>157</v>
      </c>
      <c r="B101" s="5" t="n">
        <v>20190327</v>
      </c>
      <c r="C101" s="5" t="str">
        <f aca="false">MID(B101,1,4)</f>
        <v>2019</v>
      </c>
      <c r="D101" s="5" t="str">
        <f aca="false">MID(B101,5,2)</f>
        <v>03</v>
      </c>
      <c r="E101" s="5" t="str">
        <f aca="false">MID(B101,7,2)</f>
        <v>27</v>
      </c>
      <c r="F101" s="5" t="str">
        <f aca="false">CONCATENATE(E101,"/",D101,"/",C101)</f>
        <v>27/03/2019</v>
      </c>
      <c r="G101" s="5" t="n">
        <v>20190526</v>
      </c>
      <c r="H101" s="5" t="str">
        <f aca="false">MID(G101,1,4)</f>
        <v>2019</v>
      </c>
      <c r="I101" s="5" t="str">
        <f aca="false">MID(G101,5,2)</f>
        <v>05</v>
      </c>
      <c r="J101" s="5" t="str">
        <f aca="false">MID(G101,7,2)</f>
        <v>26</v>
      </c>
      <c r="K101" s="5" t="str">
        <f aca="false">CONCATENATE(J101,"/",I101,"/",H101)</f>
        <v>26/05/2019</v>
      </c>
      <c r="L101" s="5" t="s">
        <v>140</v>
      </c>
      <c r="M101" s="5" t="s">
        <v>141</v>
      </c>
      <c r="N101" s="5" t="n">
        <v>1709130767</v>
      </c>
      <c r="O101" s="5" t="n">
        <v>1709130767</v>
      </c>
      <c r="P101" s="15" t="n">
        <v>433.33</v>
      </c>
    </row>
    <row r="102" customFormat="false" ht="15" hidden="false" customHeight="false" outlineLevel="0" collapsed="false">
      <c r="A102" s="5" t="s">
        <v>158</v>
      </c>
      <c r="B102" s="5" t="n">
        <v>20190417</v>
      </c>
      <c r="C102" s="5" t="str">
        <f aca="false">MID(B102,1,4)</f>
        <v>2019</v>
      </c>
      <c r="D102" s="5" t="str">
        <f aca="false">MID(B102,5,2)</f>
        <v>04</v>
      </c>
      <c r="E102" s="5" t="str">
        <f aca="false">MID(B102,7,2)</f>
        <v>17</v>
      </c>
      <c r="F102" s="5" t="str">
        <f aca="false">CONCATENATE(E102,"/",D102,"/",C102)</f>
        <v>17/04/2019</v>
      </c>
      <c r="G102" s="5" t="n">
        <v>20190616</v>
      </c>
      <c r="H102" s="5" t="str">
        <f aca="false">MID(G102,1,4)</f>
        <v>2019</v>
      </c>
      <c r="I102" s="5" t="str">
        <f aca="false">MID(G102,5,2)</f>
        <v>06</v>
      </c>
      <c r="J102" s="5" t="str">
        <f aca="false">MID(G102,7,2)</f>
        <v>16</v>
      </c>
      <c r="K102" s="5" t="str">
        <f aca="false">CONCATENATE(J102,"/",I102,"/",H102)</f>
        <v>16/06/2019</v>
      </c>
      <c r="L102" s="5" t="s">
        <v>140</v>
      </c>
      <c r="M102" s="5" t="s">
        <v>141</v>
      </c>
      <c r="N102" s="5" t="n">
        <v>1709130767</v>
      </c>
      <c r="O102" s="5" t="n">
        <v>1709130767</v>
      </c>
      <c r="P102" s="15" t="n">
        <v>127.62</v>
      </c>
    </row>
    <row r="103" customFormat="false" ht="15" hidden="false" customHeight="false" outlineLevel="0" collapsed="false">
      <c r="A103" s="5" t="s">
        <v>159</v>
      </c>
      <c r="B103" s="5" t="n">
        <v>20200206</v>
      </c>
      <c r="C103" s="5" t="str">
        <f aca="false">MID(B103,1,4)</f>
        <v>2020</v>
      </c>
      <c r="D103" s="5" t="str">
        <f aca="false">MID(B103,5,2)</f>
        <v>02</v>
      </c>
      <c r="E103" s="5" t="str">
        <f aca="false">MID(B103,7,2)</f>
        <v>06</v>
      </c>
      <c r="F103" s="5" t="str">
        <f aca="false">CONCATENATE(E103,"/",D103,"/",C103)</f>
        <v>06/02/2020</v>
      </c>
      <c r="G103" s="5" t="n">
        <v>20200413</v>
      </c>
      <c r="H103" s="5" t="str">
        <f aca="false">MID(G103,1,4)</f>
        <v>2020</v>
      </c>
      <c r="I103" s="5" t="str">
        <f aca="false">MID(G103,5,2)</f>
        <v>04</v>
      </c>
      <c r="J103" s="5" t="str">
        <f aca="false">MID(G103,7,2)</f>
        <v>13</v>
      </c>
      <c r="K103" s="5" t="str">
        <f aca="false">CONCATENATE(J103,"/",I103,"/",H103)</f>
        <v>13/04/2020</v>
      </c>
      <c r="L103" s="5" t="s">
        <v>160</v>
      </c>
      <c r="M103" s="5" t="s">
        <v>16</v>
      </c>
      <c r="N103" s="5" t="n">
        <v>1485190522</v>
      </c>
      <c r="O103" s="5" t="n">
        <v>1485190522</v>
      </c>
      <c r="P103" s="15" t="n">
        <v>314.284</v>
      </c>
    </row>
    <row r="104" customFormat="false" ht="15" hidden="false" customHeight="false" outlineLevel="0" collapsed="false">
      <c r="A104" s="5" t="n">
        <v>30</v>
      </c>
      <c r="B104" s="5" t="n">
        <v>20200617</v>
      </c>
      <c r="C104" s="5" t="str">
        <f aca="false">MID(B104,1,4)</f>
        <v>2020</v>
      </c>
      <c r="D104" s="5" t="str">
        <f aca="false">MID(B104,5,2)</f>
        <v>06</v>
      </c>
      <c r="E104" s="5" t="str">
        <f aca="false">MID(B104,7,2)</f>
        <v>17</v>
      </c>
      <c r="F104" s="5" t="str">
        <f aca="false">CONCATENATE(E104,"/",D104,"/",C104)</f>
        <v>17/06/2020</v>
      </c>
      <c r="G104" s="5" t="n">
        <v>20200816</v>
      </c>
      <c r="H104" s="5" t="str">
        <f aca="false">MID(G104,1,4)</f>
        <v>2020</v>
      </c>
      <c r="I104" s="5" t="str">
        <f aca="false">MID(G104,5,2)</f>
        <v>08</v>
      </c>
      <c r="J104" s="5" t="str">
        <f aca="false">MID(G104,7,2)</f>
        <v>16</v>
      </c>
      <c r="K104" s="5" t="str">
        <f aca="false">CONCATENATE(J104,"/",I104,"/",H104)</f>
        <v>16/08/2020</v>
      </c>
      <c r="L104" s="5" t="s">
        <v>161</v>
      </c>
      <c r="M104" s="5" t="s">
        <v>162</v>
      </c>
      <c r="N104" s="5" t="n">
        <v>2518950460</v>
      </c>
      <c r="O104" s="5" t="s">
        <v>163</v>
      </c>
      <c r="P104" s="15" t="n">
        <v>938.1</v>
      </c>
    </row>
    <row r="105" customFormat="false" ht="15" hidden="false" customHeight="false" outlineLevel="0" collapsed="false">
      <c r="A105" s="5" t="s">
        <v>164</v>
      </c>
      <c r="B105" s="5" t="n">
        <v>20200617</v>
      </c>
      <c r="C105" s="5" t="str">
        <f aca="false">MID(B105,1,4)</f>
        <v>2020</v>
      </c>
      <c r="D105" s="5" t="str">
        <f aca="false">MID(B105,5,2)</f>
        <v>06</v>
      </c>
      <c r="E105" s="5" t="str">
        <f aca="false">MID(B105,7,2)</f>
        <v>17</v>
      </c>
      <c r="F105" s="5" t="str">
        <f aca="false">CONCATENATE(E105,"/",D105,"/",C105)</f>
        <v>17/06/2020</v>
      </c>
      <c r="G105" s="5" t="n">
        <v>20200816</v>
      </c>
      <c r="H105" s="5" t="str">
        <f aca="false">MID(G105,1,4)</f>
        <v>2020</v>
      </c>
      <c r="I105" s="5" t="str">
        <f aca="false">MID(G105,5,2)</f>
        <v>08</v>
      </c>
      <c r="J105" s="5" t="str">
        <f aca="false">MID(G105,7,2)</f>
        <v>16</v>
      </c>
      <c r="K105" s="5" t="str">
        <f aca="false">CONCATENATE(J105,"/",I105,"/",H105)</f>
        <v>16/08/2020</v>
      </c>
      <c r="L105" s="5" t="s">
        <v>161</v>
      </c>
      <c r="M105" s="5" t="s">
        <v>162</v>
      </c>
      <c r="N105" s="5" t="n">
        <v>2518950460</v>
      </c>
      <c r="O105" s="5" t="s">
        <v>163</v>
      </c>
      <c r="P105" s="15" t="n">
        <v>-938.1</v>
      </c>
    </row>
    <row r="106" customFormat="false" ht="15" hidden="false" customHeight="false" outlineLevel="0" collapsed="false">
      <c r="A106" s="5" t="s">
        <v>165</v>
      </c>
      <c r="B106" s="5" t="n">
        <v>20200104</v>
      </c>
      <c r="C106" s="5" t="str">
        <f aca="false">MID(B106,1,4)</f>
        <v>2020</v>
      </c>
      <c r="D106" s="5" t="str">
        <f aca="false">MID(B106,5,2)</f>
        <v>01</v>
      </c>
      <c r="E106" s="5" t="str">
        <f aca="false">MID(B106,7,2)</f>
        <v>04</v>
      </c>
      <c r="F106" s="5" t="str">
        <f aca="false">CONCATENATE(E106,"/",D106,"/",C106)</f>
        <v>04/01/2020</v>
      </c>
      <c r="G106" s="5" t="n">
        <v>20200304</v>
      </c>
      <c r="H106" s="5" t="str">
        <f aca="false">MID(G106,1,4)</f>
        <v>2020</v>
      </c>
      <c r="I106" s="5" t="str">
        <f aca="false">MID(G106,5,2)</f>
        <v>03</v>
      </c>
      <c r="J106" s="5" t="str">
        <f aca="false">MID(G106,7,2)</f>
        <v>04</v>
      </c>
      <c r="K106" s="5" t="str">
        <f aca="false">CONCATENATE(J106,"/",I106,"/",H106)</f>
        <v>04/03/2020</v>
      </c>
      <c r="L106" s="5" t="s">
        <v>166</v>
      </c>
      <c r="M106" s="5" t="s">
        <v>16</v>
      </c>
      <c r="N106" s="5" t="n">
        <v>1495310524</v>
      </c>
      <c r="O106" s="5" t="s">
        <v>167</v>
      </c>
      <c r="P106" s="15" t="n">
        <v>280.1</v>
      </c>
    </row>
    <row r="107" customFormat="false" ht="15" hidden="false" customHeight="false" outlineLevel="0" collapsed="false">
      <c r="A107" s="5" t="s">
        <v>168</v>
      </c>
      <c r="B107" s="5" t="n">
        <v>20200206</v>
      </c>
      <c r="C107" s="5" t="str">
        <f aca="false">MID(B107,1,4)</f>
        <v>2020</v>
      </c>
      <c r="D107" s="5" t="str">
        <f aca="false">MID(B107,5,2)</f>
        <v>02</v>
      </c>
      <c r="E107" s="5" t="str">
        <f aca="false">MID(B107,7,2)</f>
        <v>06</v>
      </c>
      <c r="F107" s="5" t="str">
        <f aca="false">CONCATENATE(E107,"/",D107,"/",C107)</f>
        <v>06/02/2020</v>
      </c>
      <c r="G107" s="5" t="n">
        <v>20200406</v>
      </c>
      <c r="H107" s="5" t="str">
        <f aca="false">MID(G107,1,4)</f>
        <v>2020</v>
      </c>
      <c r="I107" s="5" t="str">
        <f aca="false">MID(G107,5,2)</f>
        <v>04</v>
      </c>
      <c r="J107" s="5" t="str">
        <f aca="false">MID(G107,7,2)</f>
        <v>06</v>
      </c>
      <c r="K107" s="5" t="str">
        <f aca="false">CONCATENATE(J107,"/",I107,"/",H107)</f>
        <v>06/04/2020</v>
      </c>
      <c r="L107" s="5" t="s">
        <v>166</v>
      </c>
      <c r="M107" s="5" t="s">
        <v>16</v>
      </c>
      <c r="N107" s="5" t="n">
        <v>1495310524</v>
      </c>
      <c r="O107" s="5" t="s">
        <v>167</v>
      </c>
      <c r="P107" s="15" t="n">
        <v>280.1</v>
      </c>
    </row>
    <row r="108" customFormat="false" ht="15" hidden="false" customHeight="false" outlineLevel="0" collapsed="false">
      <c r="A108" s="5" t="s">
        <v>169</v>
      </c>
      <c r="B108" s="5" t="n">
        <v>20200206</v>
      </c>
      <c r="C108" s="5" t="str">
        <f aca="false">MID(B108,1,4)</f>
        <v>2020</v>
      </c>
      <c r="D108" s="5" t="str">
        <f aca="false">MID(B108,5,2)</f>
        <v>02</v>
      </c>
      <c r="E108" s="5" t="str">
        <f aca="false">MID(B108,7,2)</f>
        <v>06</v>
      </c>
      <c r="F108" s="5" t="str">
        <f aca="false">CONCATENATE(E108,"/",D108,"/",C108)</f>
        <v>06/02/2020</v>
      </c>
      <c r="G108" s="5" t="n">
        <v>20200406</v>
      </c>
      <c r="H108" s="5" t="str">
        <f aca="false">MID(G108,1,4)</f>
        <v>2020</v>
      </c>
      <c r="I108" s="5" t="str">
        <f aca="false">MID(G108,5,2)</f>
        <v>04</v>
      </c>
      <c r="J108" s="5" t="str">
        <f aca="false">MID(G108,7,2)</f>
        <v>06</v>
      </c>
      <c r="K108" s="5" t="str">
        <f aca="false">CONCATENATE(J108,"/",I108,"/",H108)</f>
        <v>06/04/2020</v>
      </c>
      <c r="L108" s="5" t="s">
        <v>166</v>
      </c>
      <c r="M108" s="5" t="s">
        <v>16</v>
      </c>
      <c r="N108" s="5" t="n">
        <v>1495310524</v>
      </c>
      <c r="O108" s="5" t="s">
        <v>167</v>
      </c>
      <c r="P108" s="15" t="n">
        <v>165.1</v>
      </c>
    </row>
    <row r="109" customFormat="false" ht="15" hidden="false" customHeight="false" outlineLevel="0" collapsed="false">
      <c r="A109" s="5" t="s">
        <v>170</v>
      </c>
      <c r="B109" s="5" t="n">
        <v>20200206</v>
      </c>
      <c r="C109" s="5" t="str">
        <f aca="false">MID(B109,1,4)</f>
        <v>2020</v>
      </c>
      <c r="D109" s="5" t="str">
        <f aca="false">MID(B109,5,2)</f>
        <v>02</v>
      </c>
      <c r="E109" s="5" t="str">
        <f aca="false">MID(B109,7,2)</f>
        <v>06</v>
      </c>
      <c r="F109" s="5" t="str">
        <f aca="false">CONCATENATE(E109,"/",D109,"/",C109)</f>
        <v>06/02/2020</v>
      </c>
      <c r="G109" s="5" t="n">
        <v>20200406</v>
      </c>
      <c r="H109" s="5" t="str">
        <f aca="false">MID(G109,1,4)</f>
        <v>2020</v>
      </c>
      <c r="I109" s="5" t="str">
        <f aca="false">MID(G109,5,2)</f>
        <v>04</v>
      </c>
      <c r="J109" s="5" t="str">
        <f aca="false">MID(G109,7,2)</f>
        <v>06</v>
      </c>
      <c r="K109" s="5" t="str">
        <f aca="false">CONCATENATE(J109,"/",I109,"/",H109)</f>
        <v>06/04/2020</v>
      </c>
      <c r="L109" s="5" t="s">
        <v>166</v>
      </c>
      <c r="M109" s="5" t="s">
        <v>16</v>
      </c>
      <c r="N109" s="5" t="n">
        <v>1495310524</v>
      </c>
      <c r="O109" s="5" t="s">
        <v>167</v>
      </c>
      <c r="P109" s="15" t="n">
        <v>280.1</v>
      </c>
    </row>
    <row r="110" customFormat="false" ht="15" hidden="false" customHeight="false" outlineLevel="0" collapsed="false">
      <c r="A110" s="5" t="s">
        <v>171</v>
      </c>
      <c r="B110" s="5" t="n">
        <v>20200206</v>
      </c>
      <c r="C110" s="5" t="str">
        <f aca="false">MID(B110,1,4)</f>
        <v>2020</v>
      </c>
      <c r="D110" s="5" t="str">
        <f aca="false">MID(B110,5,2)</f>
        <v>02</v>
      </c>
      <c r="E110" s="5" t="str">
        <f aca="false">MID(B110,7,2)</f>
        <v>06</v>
      </c>
      <c r="F110" s="5" t="str">
        <f aca="false">CONCATENATE(E110,"/",D110,"/",C110)</f>
        <v>06/02/2020</v>
      </c>
      <c r="G110" s="5" t="n">
        <v>20200406</v>
      </c>
      <c r="H110" s="5" t="str">
        <f aca="false">MID(G110,1,4)</f>
        <v>2020</v>
      </c>
      <c r="I110" s="5" t="str">
        <f aca="false">MID(G110,5,2)</f>
        <v>04</v>
      </c>
      <c r="J110" s="5" t="str">
        <f aca="false">MID(G110,7,2)</f>
        <v>06</v>
      </c>
      <c r="K110" s="5" t="str">
        <f aca="false">CONCATENATE(J110,"/",I110,"/",H110)</f>
        <v>06/04/2020</v>
      </c>
      <c r="L110" s="5" t="s">
        <v>166</v>
      </c>
      <c r="M110" s="5" t="s">
        <v>16</v>
      </c>
      <c r="N110" s="5" t="n">
        <v>1495310524</v>
      </c>
      <c r="O110" s="5" t="s">
        <v>167</v>
      </c>
      <c r="P110" s="15" t="n">
        <v>280.1</v>
      </c>
    </row>
    <row r="111" customFormat="false" ht="15" hidden="false" customHeight="false" outlineLevel="0" collapsed="false">
      <c r="A111" s="5" t="s">
        <v>172</v>
      </c>
      <c r="B111" s="5" t="n">
        <v>20200310</v>
      </c>
      <c r="C111" s="5" t="str">
        <f aca="false">MID(B111,1,4)</f>
        <v>2020</v>
      </c>
      <c r="D111" s="5" t="str">
        <f aca="false">MID(B111,5,2)</f>
        <v>03</v>
      </c>
      <c r="E111" s="5" t="str">
        <f aca="false">MID(B111,7,2)</f>
        <v>10</v>
      </c>
      <c r="F111" s="5" t="str">
        <f aca="false">CONCATENATE(E111,"/",D111,"/",C111)</f>
        <v>10/03/2020</v>
      </c>
      <c r="G111" s="5" t="n">
        <v>20200509</v>
      </c>
      <c r="H111" s="5" t="str">
        <f aca="false">MID(G111,1,4)</f>
        <v>2020</v>
      </c>
      <c r="I111" s="5" t="str">
        <f aca="false">MID(G111,5,2)</f>
        <v>05</v>
      </c>
      <c r="J111" s="5" t="str">
        <f aca="false">MID(G111,7,2)</f>
        <v>09</v>
      </c>
      <c r="K111" s="5" t="str">
        <f aca="false">CONCATENATE(J111,"/",I111,"/",H111)</f>
        <v>09/05/2020</v>
      </c>
      <c r="L111" s="5" t="s">
        <v>166</v>
      </c>
      <c r="M111" s="5" t="s">
        <v>16</v>
      </c>
      <c r="N111" s="5" t="n">
        <v>1495310524</v>
      </c>
      <c r="O111" s="5" t="s">
        <v>167</v>
      </c>
      <c r="P111" s="15" t="n">
        <v>165.1</v>
      </c>
    </row>
    <row r="112" customFormat="false" ht="15" hidden="false" customHeight="false" outlineLevel="0" collapsed="false">
      <c r="A112" s="5" t="s">
        <v>173</v>
      </c>
      <c r="B112" s="5" t="n">
        <v>20200310</v>
      </c>
      <c r="C112" s="5" t="str">
        <f aca="false">MID(B112,1,4)</f>
        <v>2020</v>
      </c>
      <c r="D112" s="5" t="str">
        <f aca="false">MID(B112,5,2)</f>
        <v>03</v>
      </c>
      <c r="E112" s="5" t="str">
        <f aca="false">MID(B112,7,2)</f>
        <v>10</v>
      </c>
      <c r="F112" s="5" t="str">
        <f aca="false">CONCATENATE(E112,"/",D112,"/",C112)</f>
        <v>10/03/2020</v>
      </c>
      <c r="G112" s="5" t="n">
        <v>20200509</v>
      </c>
      <c r="H112" s="5" t="str">
        <f aca="false">MID(G112,1,4)</f>
        <v>2020</v>
      </c>
      <c r="I112" s="5" t="str">
        <f aca="false">MID(G112,5,2)</f>
        <v>05</v>
      </c>
      <c r="J112" s="5" t="str">
        <f aca="false">MID(G112,7,2)</f>
        <v>09</v>
      </c>
      <c r="K112" s="5" t="str">
        <f aca="false">CONCATENATE(J112,"/",I112,"/",H112)</f>
        <v>09/05/2020</v>
      </c>
      <c r="L112" s="5" t="s">
        <v>166</v>
      </c>
      <c r="M112" s="5" t="s">
        <v>16</v>
      </c>
      <c r="N112" s="5" t="n">
        <v>1495310524</v>
      </c>
      <c r="O112" s="5" t="s">
        <v>167</v>
      </c>
      <c r="P112" s="15" t="n">
        <v>280.1</v>
      </c>
    </row>
    <row r="113" customFormat="false" ht="15" hidden="false" customHeight="false" outlineLevel="0" collapsed="false">
      <c r="A113" s="5" t="s">
        <v>174</v>
      </c>
      <c r="B113" s="5" t="n">
        <v>20200310</v>
      </c>
      <c r="C113" s="5" t="str">
        <f aca="false">MID(B113,1,4)</f>
        <v>2020</v>
      </c>
      <c r="D113" s="5" t="str">
        <f aca="false">MID(B113,5,2)</f>
        <v>03</v>
      </c>
      <c r="E113" s="5" t="str">
        <f aca="false">MID(B113,7,2)</f>
        <v>10</v>
      </c>
      <c r="F113" s="5" t="str">
        <f aca="false">CONCATENATE(E113,"/",D113,"/",C113)</f>
        <v>10/03/2020</v>
      </c>
      <c r="G113" s="5" t="n">
        <v>20200509</v>
      </c>
      <c r="H113" s="5" t="str">
        <f aca="false">MID(G113,1,4)</f>
        <v>2020</v>
      </c>
      <c r="I113" s="5" t="str">
        <f aca="false">MID(G113,5,2)</f>
        <v>05</v>
      </c>
      <c r="J113" s="5" t="str">
        <f aca="false">MID(G113,7,2)</f>
        <v>09</v>
      </c>
      <c r="K113" s="5" t="str">
        <f aca="false">CONCATENATE(J113,"/",I113,"/",H113)</f>
        <v>09/05/2020</v>
      </c>
      <c r="L113" s="5" t="s">
        <v>166</v>
      </c>
      <c r="M113" s="5" t="s">
        <v>16</v>
      </c>
      <c r="N113" s="5" t="n">
        <v>1495310524</v>
      </c>
      <c r="O113" s="5" t="s">
        <v>167</v>
      </c>
      <c r="P113" s="15" t="n">
        <v>280.1</v>
      </c>
    </row>
    <row r="114" customFormat="false" ht="15" hidden="false" customHeight="false" outlineLevel="0" collapsed="false">
      <c r="A114" s="5" t="s">
        <v>175</v>
      </c>
      <c r="B114" s="5" t="n">
        <v>20200310</v>
      </c>
      <c r="C114" s="5" t="str">
        <f aca="false">MID(B114,1,4)</f>
        <v>2020</v>
      </c>
      <c r="D114" s="5" t="str">
        <f aca="false">MID(B114,5,2)</f>
        <v>03</v>
      </c>
      <c r="E114" s="5" t="str">
        <f aca="false">MID(B114,7,2)</f>
        <v>10</v>
      </c>
      <c r="F114" s="5" t="str">
        <f aca="false">CONCATENATE(E114,"/",D114,"/",C114)</f>
        <v>10/03/2020</v>
      </c>
      <c r="G114" s="5" t="n">
        <v>20200509</v>
      </c>
      <c r="H114" s="5" t="str">
        <f aca="false">MID(G114,1,4)</f>
        <v>2020</v>
      </c>
      <c r="I114" s="5" t="str">
        <f aca="false">MID(G114,5,2)</f>
        <v>05</v>
      </c>
      <c r="J114" s="5" t="str">
        <f aca="false">MID(G114,7,2)</f>
        <v>09</v>
      </c>
      <c r="K114" s="5" t="str">
        <f aca="false">CONCATENATE(J114,"/",I114,"/",H114)</f>
        <v>09/05/2020</v>
      </c>
      <c r="L114" s="5" t="s">
        <v>166</v>
      </c>
      <c r="M114" s="5" t="s">
        <v>16</v>
      </c>
      <c r="N114" s="5" t="n">
        <v>1495310524</v>
      </c>
      <c r="O114" s="5" t="s">
        <v>167</v>
      </c>
      <c r="P114" s="15" t="n">
        <v>66.1</v>
      </c>
    </row>
    <row r="115" customFormat="false" ht="15" hidden="false" customHeight="false" outlineLevel="0" collapsed="false">
      <c r="A115" s="5" t="s">
        <v>176</v>
      </c>
      <c r="B115" s="5" t="n">
        <v>20200310</v>
      </c>
      <c r="C115" s="5" t="str">
        <f aca="false">MID(B115,1,4)</f>
        <v>2020</v>
      </c>
      <c r="D115" s="5" t="str">
        <f aca="false">MID(B115,5,2)</f>
        <v>03</v>
      </c>
      <c r="E115" s="5" t="str">
        <f aca="false">MID(B115,7,2)</f>
        <v>10</v>
      </c>
      <c r="F115" s="5" t="str">
        <f aca="false">CONCATENATE(E115,"/",D115,"/",C115)</f>
        <v>10/03/2020</v>
      </c>
      <c r="G115" s="5" t="n">
        <v>20200509</v>
      </c>
      <c r="H115" s="5" t="str">
        <f aca="false">MID(G115,1,4)</f>
        <v>2020</v>
      </c>
      <c r="I115" s="5" t="str">
        <f aca="false">MID(G115,5,2)</f>
        <v>05</v>
      </c>
      <c r="J115" s="5" t="str">
        <f aca="false">MID(G115,7,2)</f>
        <v>09</v>
      </c>
      <c r="K115" s="5" t="str">
        <f aca="false">CONCATENATE(J115,"/",I115,"/",H115)</f>
        <v>09/05/2020</v>
      </c>
      <c r="L115" s="5" t="s">
        <v>166</v>
      </c>
      <c r="M115" s="5" t="s">
        <v>16</v>
      </c>
      <c r="N115" s="5" t="n">
        <v>1495310524</v>
      </c>
      <c r="O115" s="5" t="s">
        <v>167</v>
      </c>
      <c r="P115" s="15" t="n">
        <v>280.1</v>
      </c>
    </row>
    <row r="116" customFormat="false" ht="15" hidden="false" customHeight="false" outlineLevel="0" collapsed="false">
      <c r="A116" s="5" t="s">
        <v>177</v>
      </c>
      <c r="B116" s="5" t="n">
        <v>20200331</v>
      </c>
      <c r="C116" s="5" t="str">
        <f aca="false">MID(B116,1,4)</f>
        <v>2020</v>
      </c>
      <c r="D116" s="5" t="str">
        <f aca="false">MID(B116,5,2)</f>
        <v>03</v>
      </c>
      <c r="E116" s="5" t="str">
        <f aca="false">MID(B116,7,2)</f>
        <v>31</v>
      </c>
      <c r="F116" s="5" t="str">
        <f aca="false">CONCATENATE(E116,"/",D116,"/",C116)</f>
        <v>31/03/2020</v>
      </c>
      <c r="G116" s="5" t="n">
        <v>20200530</v>
      </c>
      <c r="H116" s="5" t="str">
        <f aca="false">MID(G116,1,4)</f>
        <v>2020</v>
      </c>
      <c r="I116" s="5" t="str">
        <f aca="false">MID(G116,5,2)</f>
        <v>05</v>
      </c>
      <c r="J116" s="5" t="str">
        <f aca="false">MID(G116,7,2)</f>
        <v>30</v>
      </c>
      <c r="K116" s="5" t="str">
        <f aca="false">CONCATENATE(J116,"/",I116,"/",H116)</f>
        <v>30/05/2020</v>
      </c>
      <c r="L116" s="5" t="s">
        <v>166</v>
      </c>
      <c r="M116" s="5" t="s">
        <v>16</v>
      </c>
      <c r="N116" s="5" t="n">
        <v>1495310524</v>
      </c>
      <c r="O116" s="5" t="s">
        <v>167</v>
      </c>
      <c r="P116" s="15" t="n">
        <v>280.1</v>
      </c>
    </row>
    <row r="117" customFormat="false" ht="15" hidden="false" customHeight="false" outlineLevel="0" collapsed="false">
      <c r="A117" s="5" t="s">
        <v>178</v>
      </c>
      <c r="B117" s="5" t="n">
        <v>20200331</v>
      </c>
      <c r="C117" s="5" t="str">
        <f aca="false">MID(B117,1,4)</f>
        <v>2020</v>
      </c>
      <c r="D117" s="5" t="str">
        <f aca="false">MID(B117,5,2)</f>
        <v>03</v>
      </c>
      <c r="E117" s="5" t="str">
        <f aca="false">MID(B117,7,2)</f>
        <v>31</v>
      </c>
      <c r="F117" s="5" t="str">
        <f aca="false">CONCATENATE(E117,"/",D117,"/",C117)</f>
        <v>31/03/2020</v>
      </c>
      <c r="G117" s="5" t="n">
        <v>20200530</v>
      </c>
      <c r="H117" s="5" t="str">
        <f aca="false">MID(G117,1,4)</f>
        <v>2020</v>
      </c>
      <c r="I117" s="5" t="str">
        <f aca="false">MID(G117,5,2)</f>
        <v>05</v>
      </c>
      <c r="J117" s="5" t="str">
        <f aca="false">MID(G117,7,2)</f>
        <v>30</v>
      </c>
      <c r="K117" s="5" t="str">
        <f aca="false">CONCATENATE(J117,"/",I117,"/",H117)</f>
        <v>30/05/2020</v>
      </c>
      <c r="L117" s="5" t="s">
        <v>166</v>
      </c>
      <c r="M117" s="5" t="s">
        <v>16</v>
      </c>
      <c r="N117" s="5" t="n">
        <v>1495310524</v>
      </c>
      <c r="O117" s="5" t="s">
        <v>167</v>
      </c>
      <c r="P117" s="15" t="n">
        <v>280.1</v>
      </c>
    </row>
    <row r="118" customFormat="false" ht="15" hidden="false" customHeight="false" outlineLevel="0" collapsed="false">
      <c r="A118" s="5" t="s">
        <v>179</v>
      </c>
      <c r="B118" s="5" t="n">
        <v>20200331</v>
      </c>
      <c r="C118" s="5" t="str">
        <f aca="false">MID(B118,1,4)</f>
        <v>2020</v>
      </c>
      <c r="D118" s="5" t="str">
        <f aca="false">MID(B118,5,2)</f>
        <v>03</v>
      </c>
      <c r="E118" s="5" t="str">
        <f aca="false">MID(B118,7,2)</f>
        <v>31</v>
      </c>
      <c r="F118" s="5" t="str">
        <f aca="false">CONCATENATE(E118,"/",D118,"/",C118)</f>
        <v>31/03/2020</v>
      </c>
      <c r="G118" s="5" t="n">
        <v>20200530</v>
      </c>
      <c r="H118" s="5" t="str">
        <f aca="false">MID(G118,1,4)</f>
        <v>2020</v>
      </c>
      <c r="I118" s="5" t="str">
        <f aca="false">MID(G118,5,2)</f>
        <v>05</v>
      </c>
      <c r="J118" s="5" t="str">
        <f aca="false">MID(G118,7,2)</f>
        <v>30</v>
      </c>
      <c r="K118" s="5" t="str">
        <f aca="false">CONCATENATE(J118,"/",I118,"/",H118)</f>
        <v>30/05/2020</v>
      </c>
      <c r="L118" s="5" t="s">
        <v>166</v>
      </c>
      <c r="M118" s="5" t="s">
        <v>16</v>
      </c>
      <c r="N118" s="5" t="n">
        <v>1495310524</v>
      </c>
      <c r="O118" s="5" t="s">
        <v>167</v>
      </c>
      <c r="P118" s="15" t="n">
        <v>280.1</v>
      </c>
    </row>
    <row r="119" customFormat="false" ht="15" hidden="false" customHeight="false" outlineLevel="0" collapsed="false">
      <c r="A119" s="5" t="s">
        <v>180</v>
      </c>
      <c r="B119" s="5" t="n">
        <v>20200331</v>
      </c>
      <c r="C119" s="5" t="str">
        <f aca="false">MID(B119,1,4)</f>
        <v>2020</v>
      </c>
      <c r="D119" s="5" t="str">
        <f aca="false">MID(B119,5,2)</f>
        <v>03</v>
      </c>
      <c r="E119" s="5" t="str">
        <f aca="false">MID(B119,7,2)</f>
        <v>31</v>
      </c>
      <c r="F119" s="5" t="str">
        <f aca="false">CONCATENATE(E119,"/",D119,"/",C119)</f>
        <v>31/03/2020</v>
      </c>
      <c r="G119" s="5" t="n">
        <v>20200530</v>
      </c>
      <c r="H119" s="5" t="str">
        <f aca="false">MID(G119,1,4)</f>
        <v>2020</v>
      </c>
      <c r="I119" s="5" t="str">
        <f aca="false">MID(G119,5,2)</f>
        <v>05</v>
      </c>
      <c r="J119" s="5" t="str">
        <f aca="false">MID(G119,7,2)</f>
        <v>30</v>
      </c>
      <c r="K119" s="5" t="str">
        <f aca="false">CONCATENATE(J119,"/",I119,"/",H119)</f>
        <v>30/05/2020</v>
      </c>
      <c r="L119" s="5" t="s">
        <v>166</v>
      </c>
      <c r="M119" s="5" t="s">
        <v>16</v>
      </c>
      <c r="N119" s="5" t="n">
        <v>1495310524</v>
      </c>
      <c r="O119" s="5" t="s">
        <v>167</v>
      </c>
      <c r="P119" s="15" t="n">
        <v>165.1</v>
      </c>
    </row>
    <row r="120" customFormat="false" ht="15" hidden="false" customHeight="false" outlineLevel="0" collapsed="false">
      <c r="A120" s="5" t="s">
        <v>181</v>
      </c>
      <c r="B120" s="5" t="n">
        <v>20200428</v>
      </c>
      <c r="C120" s="5" t="str">
        <f aca="false">MID(B120,1,4)</f>
        <v>2020</v>
      </c>
      <c r="D120" s="5" t="str">
        <f aca="false">MID(B120,5,2)</f>
        <v>04</v>
      </c>
      <c r="E120" s="5" t="str">
        <f aca="false">MID(B120,7,2)</f>
        <v>28</v>
      </c>
      <c r="F120" s="5" t="str">
        <f aca="false">CONCATENATE(E120,"/",D120,"/",C120)</f>
        <v>28/04/2020</v>
      </c>
      <c r="G120" s="5" t="n">
        <v>20200627</v>
      </c>
      <c r="H120" s="5" t="str">
        <f aca="false">MID(G120,1,4)</f>
        <v>2020</v>
      </c>
      <c r="I120" s="5" t="str">
        <f aca="false">MID(G120,5,2)</f>
        <v>06</v>
      </c>
      <c r="J120" s="5" t="str">
        <f aca="false">MID(G120,7,2)</f>
        <v>27</v>
      </c>
      <c r="K120" s="5" t="str">
        <f aca="false">CONCATENATE(J120,"/",I120,"/",H120)</f>
        <v>27/06/2020</v>
      </c>
      <c r="L120" s="5" t="s">
        <v>166</v>
      </c>
      <c r="M120" s="5" t="s">
        <v>16</v>
      </c>
      <c r="N120" s="5" t="n">
        <v>1495310524</v>
      </c>
      <c r="O120" s="5" t="s">
        <v>167</v>
      </c>
      <c r="P120" s="15" t="n">
        <v>165.1</v>
      </c>
    </row>
    <row r="121" customFormat="false" ht="15" hidden="false" customHeight="false" outlineLevel="0" collapsed="false">
      <c r="A121" s="5" t="s">
        <v>182</v>
      </c>
      <c r="B121" s="5" t="n">
        <v>20200428</v>
      </c>
      <c r="C121" s="5" t="str">
        <f aca="false">MID(B121,1,4)</f>
        <v>2020</v>
      </c>
      <c r="D121" s="5" t="str">
        <f aca="false">MID(B121,5,2)</f>
        <v>04</v>
      </c>
      <c r="E121" s="5" t="str">
        <f aca="false">MID(B121,7,2)</f>
        <v>28</v>
      </c>
      <c r="F121" s="5" t="str">
        <f aca="false">CONCATENATE(E121,"/",D121,"/",C121)</f>
        <v>28/04/2020</v>
      </c>
      <c r="G121" s="5" t="n">
        <v>20200627</v>
      </c>
      <c r="H121" s="5" t="str">
        <f aca="false">MID(G121,1,4)</f>
        <v>2020</v>
      </c>
      <c r="I121" s="5" t="str">
        <f aca="false">MID(G121,5,2)</f>
        <v>06</v>
      </c>
      <c r="J121" s="5" t="str">
        <f aca="false">MID(G121,7,2)</f>
        <v>27</v>
      </c>
      <c r="K121" s="5" t="str">
        <f aca="false">CONCATENATE(J121,"/",I121,"/",H121)</f>
        <v>27/06/2020</v>
      </c>
      <c r="L121" s="5" t="s">
        <v>166</v>
      </c>
      <c r="M121" s="5" t="s">
        <v>16</v>
      </c>
      <c r="N121" s="5" t="n">
        <v>1495310524</v>
      </c>
      <c r="O121" s="5" t="s">
        <v>167</v>
      </c>
      <c r="P121" s="15" t="n">
        <v>280.1</v>
      </c>
    </row>
    <row r="122" customFormat="false" ht="15" hidden="false" customHeight="false" outlineLevel="0" collapsed="false">
      <c r="A122" s="5" t="s">
        <v>183</v>
      </c>
      <c r="B122" s="5" t="n">
        <v>20200104</v>
      </c>
      <c r="C122" s="5" t="str">
        <f aca="false">MID(B122,1,4)</f>
        <v>2020</v>
      </c>
      <c r="D122" s="5" t="str">
        <f aca="false">MID(B122,5,2)</f>
        <v>01</v>
      </c>
      <c r="E122" s="5" t="str">
        <f aca="false">MID(B122,7,2)</f>
        <v>04</v>
      </c>
      <c r="F122" s="5" t="str">
        <f aca="false">CONCATENATE(E122,"/",D122,"/",C122)</f>
        <v>04/01/2020</v>
      </c>
      <c r="G122" s="5" t="n">
        <v>20200304</v>
      </c>
      <c r="H122" s="5" t="str">
        <f aca="false">MID(G122,1,4)</f>
        <v>2020</v>
      </c>
      <c r="I122" s="5" t="str">
        <f aca="false">MID(G122,5,2)</f>
        <v>03</v>
      </c>
      <c r="J122" s="5" t="str">
        <f aca="false">MID(G122,7,2)</f>
        <v>04</v>
      </c>
      <c r="K122" s="5" t="str">
        <f aca="false">CONCATENATE(J122,"/",I122,"/",H122)</f>
        <v>04/03/2020</v>
      </c>
      <c r="L122" s="5" t="s">
        <v>166</v>
      </c>
      <c r="M122" s="5" t="s">
        <v>16</v>
      </c>
      <c r="N122" s="5" t="n">
        <v>1495310524</v>
      </c>
      <c r="O122" s="5" t="s">
        <v>167</v>
      </c>
      <c r="P122" s="15" t="n">
        <v>-280.1</v>
      </c>
    </row>
    <row r="123" customFormat="false" ht="15" hidden="false" customHeight="false" outlineLevel="0" collapsed="false">
      <c r="A123" s="5" t="s">
        <v>184</v>
      </c>
      <c r="B123" s="5" t="n">
        <v>20200206</v>
      </c>
      <c r="C123" s="5" t="str">
        <f aca="false">MID(B123,1,4)</f>
        <v>2020</v>
      </c>
      <c r="D123" s="5" t="str">
        <f aca="false">MID(B123,5,2)</f>
        <v>02</v>
      </c>
      <c r="E123" s="5" t="str">
        <f aca="false">MID(B123,7,2)</f>
        <v>06</v>
      </c>
      <c r="F123" s="5" t="str">
        <f aca="false">CONCATENATE(E123,"/",D123,"/",C123)</f>
        <v>06/02/2020</v>
      </c>
      <c r="G123" s="5" t="n">
        <v>20200406</v>
      </c>
      <c r="H123" s="5" t="str">
        <f aca="false">MID(G123,1,4)</f>
        <v>2020</v>
      </c>
      <c r="I123" s="5" t="str">
        <f aca="false">MID(G123,5,2)</f>
        <v>04</v>
      </c>
      <c r="J123" s="5" t="str">
        <f aca="false">MID(G123,7,2)</f>
        <v>06</v>
      </c>
      <c r="K123" s="5" t="str">
        <f aca="false">CONCATENATE(J123,"/",I123,"/",H123)</f>
        <v>06/04/2020</v>
      </c>
      <c r="L123" s="5" t="s">
        <v>166</v>
      </c>
      <c r="M123" s="5" t="s">
        <v>16</v>
      </c>
      <c r="N123" s="5" t="n">
        <v>1495310524</v>
      </c>
      <c r="O123" s="5" t="s">
        <v>167</v>
      </c>
      <c r="P123" s="15" t="n">
        <v>-280.1</v>
      </c>
    </row>
    <row r="124" customFormat="false" ht="15" hidden="false" customHeight="false" outlineLevel="0" collapsed="false">
      <c r="A124" s="5" t="s">
        <v>185</v>
      </c>
      <c r="B124" s="5" t="n">
        <v>20200206</v>
      </c>
      <c r="C124" s="5" t="str">
        <f aca="false">MID(B124,1,4)</f>
        <v>2020</v>
      </c>
      <c r="D124" s="5" t="str">
        <f aca="false">MID(B124,5,2)</f>
        <v>02</v>
      </c>
      <c r="E124" s="5" t="str">
        <f aca="false">MID(B124,7,2)</f>
        <v>06</v>
      </c>
      <c r="F124" s="5" t="str">
        <f aca="false">CONCATENATE(E124,"/",D124,"/",C124)</f>
        <v>06/02/2020</v>
      </c>
      <c r="G124" s="5" t="n">
        <v>20200406</v>
      </c>
      <c r="H124" s="5" t="str">
        <f aca="false">MID(G124,1,4)</f>
        <v>2020</v>
      </c>
      <c r="I124" s="5" t="str">
        <f aca="false">MID(G124,5,2)</f>
        <v>04</v>
      </c>
      <c r="J124" s="5" t="str">
        <f aca="false">MID(G124,7,2)</f>
        <v>06</v>
      </c>
      <c r="K124" s="5" t="str">
        <f aca="false">CONCATENATE(J124,"/",I124,"/",H124)</f>
        <v>06/04/2020</v>
      </c>
      <c r="L124" s="5" t="s">
        <v>166</v>
      </c>
      <c r="M124" s="5" t="s">
        <v>16</v>
      </c>
      <c r="N124" s="5" t="n">
        <v>1495310524</v>
      </c>
      <c r="O124" s="5" t="s">
        <v>167</v>
      </c>
      <c r="P124" s="15" t="n">
        <v>-165.1</v>
      </c>
    </row>
    <row r="125" customFormat="false" ht="15" hidden="false" customHeight="false" outlineLevel="0" collapsed="false">
      <c r="A125" s="5" t="s">
        <v>186</v>
      </c>
      <c r="B125" s="5" t="n">
        <v>20200206</v>
      </c>
      <c r="C125" s="5" t="str">
        <f aca="false">MID(B125,1,4)</f>
        <v>2020</v>
      </c>
      <c r="D125" s="5" t="str">
        <f aca="false">MID(B125,5,2)</f>
        <v>02</v>
      </c>
      <c r="E125" s="5" t="str">
        <f aca="false">MID(B125,7,2)</f>
        <v>06</v>
      </c>
      <c r="F125" s="5" t="str">
        <f aca="false">CONCATENATE(E125,"/",D125,"/",C125)</f>
        <v>06/02/2020</v>
      </c>
      <c r="G125" s="5" t="n">
        <v>20200406</v>
      </c>
      <c r="H125" s="5" t="str">
        <f aca="false">MID(G125,1,4)</f>
        <v>2020</v>
      </c>
      <c r="I125" s="5" t="str">
        <f aca="false">MID(G125,5,2)</f>
        <v>04</v>
      </c>
      <c r="J125" s="5" t="str">
        <f aca="false">MID(G125,7,2)</f>
        <v>06</v>
      </c>
      <c r="K125" s="5" t="str">
        <f aca="false">CONCATENATE(J125,"/",I125,"/",H125)</f>
        <v>06/04/2020</v>
      </c>
      <c r="L125" s="5" t="s">
        <v>166</v>
      </c>
      <c r="M125" s="5" t="s">
        <v>16</v>
      </c>
      <c r="N125" s="5" t="n">
        <v>1495310524</v>
      </c>
      <c r="O125" s="5" t="s">
        <v>167</v>
      </c>
      <c r="P125" s="15" t="n">
        <v>-280.1</v>
      </c>
    </row>
    <row r="126" customFormat="false" ht="15" hidden="false" customHeight="false" outlineLevel="0" collapsed="false">
      <c r="A126" s="5" t="s">
        <v>187</v>
      </c>
      <c r="B126" s="5" t="n">
        <v>20200206</v>
      </c>
      <c r="C126" s="5" t="str">
        <f aca="false">MID(B126,1,4)</f>
        <v>2020</v>
      </c>
      <c r="D126" s="5" t="str">
        <f aca="false">MID(B126,5,2)</f>
        <v>02</v>
      </c>
      <c r="E126" s="5" t="str">
        <f aca="false">MID(B126,7,2)</f>
        <v>06</v>
      </c>
      <c r="F126" s="5" t="str">
        <f aca="false">CONCATENATE(E126,"/",D126,"/",C126)</f>
        <v>06/02/2020</v>
      </c>
      <c r="G126" s="5" t="n">
        <v>20200406</v>
      </c>
      <c r="H126" s="5" t="str">
        <f aca="false">MID(G126,1,4)</f>
        <v>2020</v>
      </c>
      <c r="I126" s="5" t="str">
        <f aca="false">MID(G126,5,2)</f>
        <v>04</v>
      </c>
      <c r="J126" s="5" t="str">
        <f aca="false">MID(G126,7,2)</f>
        <v>06</v>
      </c>
      <c r="K126" s="5" t="str">
        <f aca="false">CONCATENATE(J126,"/",I126,"/",H126)</f>
        <v>06/04/2020</v>
      </c>
      <c r="L126" s="5" t="s">
        <v>166</v>
      </c>
      <c r="M126" s="5" t="s">
        <v>16</v>
      </c>
      <c r="N126" s="5" t="n">
        <v>1495310524</v>
      </c>
      <c r="O126" s="5" t="s">
        <v>167</v>
      </c>
      <c r="P126" s="15" t="n">
        <v>-280.1</v>
      </c>
    </row>
    <row r="127" customFormat="false" ht="15" hidden="false" customHeight="false" outlineLevel="0" collapsed="false">
      <c r="A127" s="5" t="s">
        <v>188</v>
      </c>
      <c r="B127" s="5" t="n">
        <v>20200310</v>
      </c>
      <c r="C127" s="5" t="str">
        <f aca="false">MID(B127,1,4)</f>
        <v>2020</v>
      </c>
      <c r="D127" s="5" t="str">
        <f aca="false">MID(B127,5,2)</f>
        <v>03</v>
      </c>
      <c r="E127" s="5" t="str">
        <f aca="false">MID(B127,7,2)</f>
        <v>10</v>
      </c>
      <c r="F127" s="5" t="str">
        <f aca="false">CONCATENATE(E127,"/",D127,"/",C127)</f>
        <v>10/03/2020</v>
      </c>
      <c r="G127" s="5" t="n">
        <v>20200509</v>
      </c>
      <c r="H127" s="5" t="str">
        <f aca="false">MID(G127,1,4)</f>
        <v>2020</v>
      </c>
      <c r="I127" s="5" t="str">
        <f aca="false">MID(G127,5,2)</f>
        <v>05</v>
      </c>
      <c r="J127" s="5" t="str">
        <f aca="false">MID(G127,7,2)</f>
        <v>09</v>
      </c>
      <c r="K127" s="5" t="str">
        <f aca="false">CONCATENATE(J127,"/",I127,"/",H127)</f>
        <v>09/05/2020</v>
      </c>
      <c r="L127" s="5" t="s">
        <v>166</v>
      </c>
      <c r="M127" s="5" t="s">
        <v>16</v>
      </c>
      <c r="N127" s="5" t="n">
        <v>1495310524</v>
      </c>
      <c r="O127" s="5" t="s">
        <v>167</v>
      </c>
      <c r="P127" s="15" t="n">
        <v>-165.1</v>
      </c>
    </row>
    <row r="128" customFormat="false" ht="15" hidden="false" customHeight="false" outlineLevel="0" collapsed="false">
      <c r="A128" s="5" t="s">
        <v>189</v>
      </c>
      <c r="B128" s="5" t="n">
        <v>20200310</v>
      </c>
      <c r="C128" s="5" t="str">
        <f aca="false">MID(B128,1,4)</f>
        <v>2020</v>
      </c>
      <c r="D128" s="5" t="str">
        <f aca="false">MID(B128,5,2)</f>
        <v>03</v>
      </c>
      <c r="E128" s="5" t="str">
        <f aca="false">MID(B128,7,2)</f>
        <v>10</v>
      </c>
      <c r="F128" s="5" t="str">
        <f aca="false">CONCATENATE(E128,"/",D128,"/",C128)</f>
        <v>10/03/2020</v>
      </c>
      <c r="G128" s="5" t="n">
        <v>20200509</v>
      </c>
      <c r="H128" s="5" t="str">
        <f aca="false">MID(G128,1,4)</f>
        <v>2020</v>
      </c>
      <c r="I128" s="5" t="str">
        <f aca="false">MID(G128,5,2)</f>
        <v>05</v>
      </c>
      <c r="J128" s="5" t="str">
        <f aca="false">MID(G128,7,2)</f>
        <v>09</v>
      </c>
      <c r="K128" s="5" t="str">
        <f aca="false">CONCATENATE(J128,"/",I128,"/",H128)</f>
        <v>09/05/2020</v>
      </c>
      <c r="L128" s="5" t="s">
        <v>166</v>
      </c>
      <c r="M128" s="5" t="s">
        <v>16</v>
      </c>
      <c r="N128" s="5" t="n">
        <v>1495310524</v>
      </c>
      <c r="O128" s="5" t="s">
        <v>167</v>
      </c>
      <c r="P128" s="15" t="n">
        <v>-280.1</v>
      </c>
    </row>
    <row r="129" customFormat="false" ht="15" hidden="false" customHeight="false" outlineLevel="0" collapsed="false">
      <c r="A129" s="5" t="s">
        <v>190</v>
      </c>
      <c r="B129" s="5" t="n">
        <v>20200310</v>
      </c>
      <c r="C129" s="5" t="str">
        <f aca="false">MID(B129,1,4)</f>
        <v>2020</v>
      </c>
      <c r="D129" s="5" t="str">
        <f aca="false">MID(B129,5,2)</f>
        <v>03</v>
      </c>
      <c r="E129" s="5" t="str">
        <f aca="false">MID(B129,7,2)</f>
        <v>10</v>
      </c>
      <c r="F129" s="5" t="str">
        <f aca="false">CONCATENATE(E129,"/",D129,"/",C129)</f>
        <v>10/03/2020</v>
      </c>
      <c r="G129" s="5" t="n">
        <v>20200509</v>
      </c>
      <c r="H129" s="5" t="str">
        <f aca="false">MID(G129,1,4)</f>
        <v>2020</v>
      </c>
      <c r="I129" s="5" t="str">
        <f aca="false">MID(G129,5,2)</f>
        <v>05</v>
      </c>
      <c r="J129" s="5" t="str">
        <f aca="false">MID(G129,7,2)</f>
        <v>09</v>
      </c>
      <c r="K129" s="5" t="str">
        <f aca="false">CONCATENATE(J129,"/",I129,"/",H129)</f>
        <v>09/05/2020</v>
      </c>
      <c r="L129" s="5" t="s">
        <v>166</v>
      </c>
      <c r="M129" s="5" t="s">
        <v>16</v>
      </c>
      <c r="N129" s="5" t="n">
        <v>1495310524</v>
      </c>
      <c r="O129" s="5" t="s">
        <v>167</v>
      </c>
      <c r="P129" s="15" t="n">
        <v>-280.1</v>
      </c>
    </row>
    <row r="130" customFormat="false" ht="15" hidden="false" customHeight="false" outlineLevel="0" collapsed="false">
      <c r="A130" s="5" t="s">
        <v>191</v>
      </c>
      <c r="B130" s="5" t="n">
        <v>20200310</v>
      </c>
      <c r="C130" s="5" t="str">
        <f aca="false">MID(B130,1,4)</f>
        <v>2020</v>
      </c>
      <c r="D130" s="5" t="str">
        <f aca="false">MID(B130,5,2)</f>
        <v>03</v>
      </c>
      <c r="E130" s="5" t="str">
        <f aca="false">MID(B130,7,2)</f>
        <v>10</v>
      </c>
      <c r="F130" s="5" t="str">
        <f aca="false">CONCATENATE(E130,"/",D130,"/",C130)</f>
        <v>10/03/2020</v>
      </c>
      <c r="G130" s="5" t="n">
        <v>20200509</v>
      </c>
      <c r="H130" s="5" t="str">
        <f aca="false">MID(G130,1,4)</f>
        <v>2020</v>
      </c>
      <c r="I130" s="5" t="str">
        <f aca="false">MID(G130,5,2)</f>
        <v>05</v>
      </c>
      <c r="J130" s="5" t="str">
        <f aca="false">MID(G130,7,2)</f>
        <v>09</v>
      </c>
      <c r="K130" s="5" t="str">
        <f aca="false">CONCATENATE(J130,"/",I130,"/",H130)</f>
        <v>09/05/2020</v>
      </c>
      <c r="L130" s="5" t="s">
        <v>166</v>
      </c>
      <c r="M130" s="5" t="s">
        <v>16</v>
      </c>
      <c r="N130" s="5" t="n">
        <v>1495310524</v>
      </c>
      <c r="O130" s="5" t="s">
        <v>167</v>
      </c>
      <c r="P130" s="15" t="n">
        <v>-66.1</v>
      </c>
    </row>
    <row r="131" customFormat="false" ht="15" hidden="false" customHeight="false" outlineLevel="0" collapsed="false">
      <c r="A131" s="5" t="s">
        <v>192</v>
      </c>
      <c r="B131" s="5" t="n">
        <v>20200310</v>
      </c>
      <c r="C131" s="5" t="str">
        <f aca="false">MID(B131,1,4)</f>
        <v>2020</v>
      </c>
      <c r="D131" s="5" t="str">
        <f aca="false">MID(B131,5,2)</f>
        <v>03</v>
      </c>
      <c r="E131" s="5" t="str">
        <f aca="false">MID(B131,7,2)</f>
        <v>10</v>
      </c>
      <c r="F131" s="5" t="str">
        <f aca="false">CONCATENATE(E131,"/",D131,"/",C131)</f>
        <v>10/03/2020</v>
      </c>
      <c r="G131" s="5" t="n">
        <v>20200509</v>
      </c>
      <c r="H131" s="5" t="str">
        <f aca="false">MID(G131,1,4)</f>
        <v>2020</v>
      </c>
      <c r="I131" s="5" t="str">
        <f aca="false">MID(G131,5,2)</f>
        <v>05</v>
      </c>
      <c r="J131" s="5" t="str">
        <f aca="false">MID(G131,7,2)</f>
        <v>09</v>
      </c>
      <c r="K131" s="5" t="str">
        <f aca="false">CONCATENATE(J131,"/",I131,"/",H131)</f>
        <v>09/05/2020</v>
      </c>
      <c r="L131" s="5" t="s">
        <v>166</v>
      </c>
      <c r="M131" s="5" t="s">
        <v>16</v>
      </c>
      <c r="N131" s="5" t="n">
        <v>1495310524</v>
      </c>
      <c r="O131" s="5" t="s">
        <v>167</v>
      </c>
      <c r="P131" s="15" t="n">
        <v>-280.1</v>
      </c>
    </row>
    <row r="132" customFormat="false" ht="15" hidden="false" customHeight="false" outlineLevel="0" collapsed="false">
      <c r="A132" s="5" t="s">
        <v>193</v>
      </c>
      <c r="B132" s="5" t="n">
        <v>20200331</v>
      </c>
      <c r="C132" s="5" t="str">
        <f aca="false">MID(B132,1,4)</f>
        <v>2020</v>
      </c>
      <c r="D132" s="5" t="str">
        <f aca="false">MID(B132,5,2)</f>
        <v>03</v>
      </c>
      <c r="E132" s="5" t="str">
        <f aca="false">MID(B132,7,2)</f>
        <v>31</v>
      </c>
      <c r="F132" s="5" t="str">
        <f aca="false">CONCATENATE(E132,"/",D132,"/",C132)</f>
        <v>31/03/2020</v>
      </c>
      <c r="G132" s="5" t="n">
        <v>20200530</v>
      </c>
      <c r="H132" s="5" t="str">
        <f aca="false">MID(G132,1,4)</f>
        <v>2020</v>
      </c>
      <c r="I132" s="5" t="str">
        <f aca="false">MID(G132,5,2)</f>
        <v>05</v>
      </c>
      <c r="J132" s="5" t="str">
        <f aca="false">MID(G132,7,2)</f>
        <v>30</v>
      </c>
      <c r="K132" s="5" t="str">
        <f aca="false">CONCATENATE(J132,"/",I132,"/",H132)</f>
        <v>30/05/2020</v>
      </c>
      <c r="L132" s="5" t="s">
        <v>166</v>
      </c>
      <c r="M132" s="5" t="s">
        <v>16</v>
      </c>
      <c r="N132" s="5" t="n">
        <v>1495310524</v>
      </c>
      <c r="O132" s="5" t="s">
        <v>167</v>
      </c>
      <c r="P132" s="15" t="n">
        <v>-280.1</v>
      </c>
    </row>
    <row r="133" customFormat="false" ht="15" hidden="false" customHeight="false" outlineLevel="0" collapsed="false">
      <c r="A133" s="5" t="s">
        <v>194</v>
      </c>
      <c r="B133" s="5" t="n">
        <v>20200331</v>
      </c>
      <c r="C133" s="5" t="str">
        <f aca="false">MID(B133,1,4)</f>
        <v>2020</v>
      </c>
      <c r="D133" s="5" t="str">
        <f aca="false">MID(B133,5,2)</f>
        <v>03</v>
      </c>
      <c r="E133" s="5" t="str">
        <f aca="false">MID(B133,7,2)</f>
        <v>31</v>
      </c>
      <c r="F133" s="5" t="str">
        <f aca="false">CONCATENATE(E133,"/",D133,"/",C133)</f>
        <v>31/03/2020</v>
      </c>
      <c r="G133" s="5" t="n">
        <v>20200530</v>
      </c>
      <c r="H133" s="5" t="str">
        <f aca="false">MID(G133,1,4)</f>
        <v>2020</v>
      </c>
      <c r="I133" s="5" t="str">
        <f aca="false">MID(G133,5,2)</f>
        <v>05</v>
      </c>
      <c r="J133" s="5" t="str">
        <f aca="false">MID(G133,7,2)</f>
        <v>30</v>
      </c>
      <c r="K133" s="5" t="str">
        <f aca="false">CONCATENATE(J133,"/",I133,"/",H133)</f>
        <v>30/05/2020</v>
      </c>
      <c r="L133" s="5" t="s">
        <v>166</v>
      </c>
      <c r="M133" s="5" t="s">
        <v>16</v>
      </c>
      <c r="N133" s="5" t="n">
        <v>1495310524</v>
      </c>
      <c r="O133" s="5" t="s">
        <v>167</v>
      </c>
      <c r="P133" s="15" t="n">
        <v>-280.1</v>
      </c>
    </row>
    <row r="134" customFormat="false" ht="15" hidden="false" customHeight="false" outlineLevel="0" collapsed="false">
      <c r="A134" s="5" t="s">
        <v>195</v>
      </c>
      <c r="B134" s="5" t="n">
        <v>20200331</v>
      </c>
      <c r="C134" s="5" t="str">
        <f aca="false">MID(B134,1,4)</f>
        <v>2020</v>
      </c>
      <c r="D134" s="5" t="str">
        <f aca="false">MID(B134,5,2)</f>
        <v>03</v>
      </c>
      <c r="E134" s="5" t="str">
        <f aca="false">MID(B134,7,2)</f>
        <v>31</v>
      </c>
      <c r="F134" s="5" t="str">
        <f aca="false">CONCATENATE(E134,"/",D134,"/",C134)</f>
        <v>31/03/2020</v>
      </c>
      <c r="G134" s="5" t="n">
        <v>20200530</v>
      </c>
      <c r="H134" s="5" t="str">
        <f aca="false">MID(G134,1,4)</f>
        <v>2020</v>
      </c>
      <c r="I134" s="5" t="str">
        <f aca="false">MID(G134,5,2)</f>
        <v>05</v>
      </c>
      <c r="J134" s="5" t="str">
        <f aca="false">MID(G134,7,2)</f>
        <v>30</v>
      </c>
      <c r="K134" s="5" t="str">
        <f aca="false">CONCATENATE(J134,"/",I134,"/",H134)</f>
        <v>30/05/2020</v>
      </c>
      <c r="L134" s="5" t="s">
        <v>166</v>
      </c>
      <c r="M134" s="5" t="s">
        <v>16</v>
      </c>
      <c r="N134" s="5" t="n">
        <v>1495310524</v>
      </c>
      <c r="O134" s="5" t="s">
        <v>167</v>
      </c>
      <c r="P134" s="15" t="n">
        <v>-280.1</v>
      </c>
    </row>
    <row r="135" customFormat="false" ht="15" hidden="false" customHeight="false" outlineLevel="0" collapsed="false">
      <c r="A135" s="5" t="s">
        <v>196</v>
      </c>
      <c r="B135" s="5" t="n">
        <v>20200331</v>
      </c>
      <c r="C135" s="5" t="str">
        <f aca="false">MID(B135,1,4)</f>
        <v>2020</v>
      </c>
      <c r="D135" s="5" t="str">
        <f aca="false">MID(B135,5,2)</f>
        <v>03</v>
      </c>
      <c r="E135" s="5" t="str">
        <f aca="false">MID(B135,7,2)</f>
        <v>31</v>
      </c>
      <c r="F135" s="5" t="str">
        <f aca="false">CONCATENATE(E135,"/",D135,"/",C135)</f>
        <v>31/03/2020</v>
      </c>
      <c r="G135" s="5" t="n">
        <v>20200530</v>
      </c>
      <c r="H135" s="5" t="str">
        <f aca="false">MID(G135,1,4)</f>
        <v>2020</v>
      </c>
      <c r="I135" s="5" t="str">
        <f aca="false">MID(G135,5,2)</f>
        <v>05</v>
      </c>
      <c r="J135" s="5" t="str">
        <f aca="false">MID(G135,7,2)</f>
        <v>30</v>
      </c>
      <c r="K135" s="5" t="str">
        <f aca="false">CONCATENATE(J135,"/",I135,"/",H135)</f>
        <v>30/05/2020</v>
      </c>
      <c r="L135" s="5" t="s">
        <v>166</v>
      </c>
      <c r="M135" s="5" t="s">
        <v>16</v>
      </c>
      <c r="N135" s="5" t="n">
        <v>1495310524</v>
      </c>
      <c r="O135" s="5" t="s">
        <v>167</v>
      </c>
      <c r="P135" s="15" t="n">
        <v>-165.1</v>
      </c>
    </row>
    <row r="136" customFormat="false" ht="15" hidden="false" customHeight="false" outlineLevel="0" collapsed="false">
      <c r="A136" s="5" t="s">
        <v>197</v>
      </c>
      <c r="B136" s="5" t="n">
        <v>20200428</v>
      </c>
      <c r="C136" s="5" t="str">
        <f aca="false">MID(B136,1,4)</f>
        <v>2020</v>
      </c>
      <c r="D136" s="5" t="str">
        <f aca="false">MID(B136,5,2)</f>
        <v>04</v>
      </c>
      <c r="E136" s="5" t="str">
        <f aca="false">MID(B136,7,2)</f>
        <v>28</v>
      </c>
      <c r="F136" s="5" t="str">
        <f aca="false">CONCATENATE(E136,"/",D136,"/",C136)</f>
        <v>28/04/2020</v>
      </c>
      <c r="G136" s="5" t="n">
        <v>20200627</v>
      </c>
      <c r="H136" s="5" t="str">
        <f aca="false">MID(G136,1,4)</f>
        <v>2020</v>
      </c>
      <c r="I136" s="5" t="str">
        <f aca="false">MID(G136,5,2)</f>
        <v>06</v>
      </c>
      <c r="J136" s="5" t="str">
        <f aca="false">MID(G136,7,2)</f>
        <v>27</v>
      </c>
      <c r="K136" s="5" t="str">
        <f aca="false">CONCATENATE(J136,"/",I136,"/",H136)</f>
        <v>27/06/2020</v>
      </c>
      <c r="L136" s="5" t="s">
        <v>166</v>
      </c>
      <c r="M136" s="5" t="s">
        <v>16</v>
      </c>
      <c r="N136" s="5" t="n">
        <v>1495310524</v>
      </c>
      <c r="O136" s="5" t="s">
        <v>167</v>
      </c>
      <c r="P136" s="15" t="n">
        <v>-165.1</v>
      </c>
    </row>
    <row r="137" customFormat="false" ht="15" hidden="false" customHeight="false" outlineLevel="0" collapsed="false">
      <c r="A137" s="5" t="s">
        <v>198</v>
      </c>
      <c r="B137" s="5" t="n">
        <v>20200428</v>
      </c>
      <c r="C137" s="5" t="str">
        <f aca="false">MID(B137,1,4)</f>
        <v>2020</v>
      </c>
      <c r="D137" s="5" t="str">
        <f aca="false">MID(B137,5,2)</f>
        <v>04</v>
      </c>
      <c r="E137" s="5" t="str">
        <f aca="false">MID(B137,7,2)</f>
        <v>28</v>
      </c>
      <c r="F137" s="5" t="str">
        <f aca="false">CONCATENATE(E137,"/",D137,"/",C137)</f>
        <v>28/04/2020</v>
      </c>
      <c r="G137" s="5" t="n">
        <v>20200627</v>
      </c>
      <c r="H137" s="5" t="str">
        <f aca="false">MID(G137,1,4)</f>
        <v>2020</v>
      </c>
      <c r="I137" s="5" t="str">
        <f aca="false">MID(G137,5,2)</f>
        <v>06</v>
      </c>
      <c r="J137" s="5" t="str">
        <f aca="false">MID(G137,7,2)</f>
        <v>27</v>
      </c>
      <c r="K137" s="5" t="str">
        <f aca="false">CONCATENATE(J137,"/",I137,"/",H137)</f>
        <v>27/06/2020</v>
      </c>
      <c r="L137" s="5" t="s">
        <v>166</v>
      </c>
      <c r="M137" s="5" t="s">
        <v>16</v>
      </c>
      <c r="N137" s="5" t="n">
        <v>1495310524</v>
      </c>
      <c r="O137" s="5" t="s">
        <v>167</v>
      </c>
      <c r="P137" s="15" t="n">
        <v>-280.1</v>
      </c>
    </row>
    <row r="138" customFormat="false" ht="15" hidden="false" customHeight="false" outlineLevel="0" collapsed="false">
      <c r="A138" s="5" t="n">
        <v>1</v>
      </c>
      <c r="B138" s="5" t="n">
        <v>20200102</v>
      </c>
      <c r="C138" s="5" t="str">
        <f aca="false">MID(B138,1,4)</f>
        <v>2020</v>
      </c>
      <c r="D138" s="5" t="str">
        <f aca="false">MID(B138,5,2)</f>
        <v>01</v>
      </c>
      <c r="E138" s="5" t="str">
        <f aca="false">MID(B138,7,2)</f>
        <v>02</v>
      </c>
      <c r="F138" s="5" t="str">
        <f aca="false">CONCATENATE(E138,"/",D138,"/",C138)</f>
        <v>02/01/2020</v>
      </c>
      <c r="G138" s="5" t="n">
        <v>20200302</v>
      </c>
      <c r="H138" s="5" t="str">
        <f aca="false">MID(G138,1,4)</f>
        <v>2020</v>
      </c>
      <c r="I138" s="5" t="str">
        <f aca="false">MID(G138,5,2)</f>
        <v>03</v>
      </c>
      <c r="J138" s="5" t="str">
        <f aca="false">MID(G138,7,2)</f>
        <v>02</v>
      </c>
      <c r="K138" s="5" t="str">
        <f aca="false">CONCATENATE(J138,"/",I138,"/",H138)</f>
        <v>02/03/2020</v>
      </c>
      <c r="L138" s="5" t="s">
        <v>201</v>
      </c>
      <c r="M138" s="5" t="s">
        <v>16</v>
      </c>
      <c r="N138" s="5" t="n">
        <v>1475980528</v>
      </c>
      <c r="O138" s="5" t="s">
        <v>202</v>
      </c>
      <c r="P138" s="15" t="n">
        <v>500.1</v>
      </c>
    </row>
    <row r="139" customFormat="false" ht="15" hidden="false" customHeight="false" outlineLevel="0" collapsed="false">
      <c r="A139" s="5" t="n">
        <v>2</v>
      </c>
      <c r="B139" s="5" t="n">
        <v>20200415</v>
      </c>
      <c r="C139" s="5" t="str">
        <f aca="false">MID(B139,1,4)</f>
        <v>2020</v>
      </c>
      <c r="D139" s="5" t="str">
        <f aca="false">MID(B139,5,2)</f>
        <v>04</v>
      </c>
      <c r="E139" s="5" t="str">
        <f aca="false">MID(B139,7,2)</f>
        <v>15</v>
      </c>
      <c r="F139" s="5" t="str">
        <f aca="false">CONCATENATE(E139,"/",D139,"/",C139)</f>
        <v>15/04/2020</v>
      </c>
      <c r="G139" s="5" t="n">
        <v>20200614</v>
      </c>
      <c r="H139" s="5" t="str">
        <f aca="false">MID(G139,1,4)</f>
        <v>2020</v>
      </c>
      <c r="I139" s="5" t="str">
        <f aca="false">MID(G139,5,2)</f>
        <v>06</v>
      </c>
      <c r="J139" s="5" t="str">
        <f aca="false">MID(G139,7,2)</f>
        <v>14</v>
      </c>
      <c r="K139" s="5" t="str">
        <f aca="false">CONCATENATE(J139,"/",I139,"/",H139)</f>
        <v>14/06/2020</v>
      </c>
      <c r="L139" s="5" t="s">
        <v>201</v>
      </c>
      <c r="M139" s="5" t="s">
        <v>16</v>
      </c>
      <c r="N139" s="5" t="n">
        <v>1475980528</v>
      </c>
      <c r="O139" s="5" t="s">
        <v>202</v>
      </c>
      <c r="P139" s="15" t="n">
        <v>500.1</v>
      </c>
    </row>
    <row r="140" customFormat="false" ht="15" hidden="false" customHeight="false" outlineLevel="0" collapsed="false">
      <c r="A140" s="5" t="s">
        <v>203</v>
      </c>
      <c r="B140" s="5" t="n">
        <v>20200415</v>
      </c>
      <c r="C140" s="5" t="str">
        <f aca="false">MID(B140,1,4)</f>
        <v>2020</v>
      </c>
      <c r="D140" s="5" t="str">
        <f aca="false">MID(B140,5,2)</f>
        <v>04</v>
      </c>
      <c r="E140" s="5" t="str">
        <f aca="false">MID(B140,7,2)</f>
        <v>15</v>
      </c>
      <c r="F140" s="5" t="str">
        <f aca="false">CONCATENATE(E140,"/",D140,"/",C140)</f>
        <v>15/04/2020</v>
      </c>
      <c r="G140" s="5" t="n">
        <v>20200614</v>
      </c>
      <c r="H140" s="5" t="str">
        <f aca="false">MID(G140,1,4)</f>
        <v>2020</v>
      </c>
      <c r="I140" s="5" t="str">
        <f aca="false">MID(G140,5,2)</f>
        <v>06</v>
      </c>
      <c r="J140" s="5" t="str">
        <f aca="false">MID(G140,7,2)</f>
        <v>14</v>
      </c>
      <c r="K140" s="5" t="str">
        <f aca="false">CONCATENATE(J140,"/",I140,"/",H140)</f>
        <v>14/06/2020</v>
      </c>
      <c r="L140" s="5" t="s">
        <v>201</v>
      </c>
      <c r="M140" s="5" t="s">
        <v>16</v>
      </c>
      <c r="N140" s="5" t="n">
        <v>1475980528</v>
      </c>
      <c r="O140" s="5" t="s">
        <v>202</v>
      </c>
      <c r="P140" s="15" t="n">
        <v>-500.1</v>
      </c>
    </row>
    <row r="141" customFormat="false" ht="15" hidden="false" customHeight="false" outlineLevel="0" collapsed="false">
      <c r="A141" s="5" t="s">
        <v>204</v>
      </c>
      <c r="B141" s="5" t="n">
        <v>20200102</v>
      </c>
      <c r="C141" s="5" t="str">
        <f aca="false">MID(B141,1,4)</f>
        <v>2020</v>
      </c>
      <c r="D141" s="5" t="str">
        <f aca="false">MID(B141,5,2)</f>
        <v>01</v>
      </c>
      <c r="E141" s="5" t="str">
        <f aca="false">MID(B141,7,2)</f>
        <v>02</v>
      </c>
      <c r="F141" s="5" t="str">
        <f aca="false">CONCATENATE(E141,"/",D141,"/",C141)</f>
        <v>02/01/2020</v>
      </c>
      <c r="G141" s="5" t="n">
        <v>20200302</v>
      </c>
      <c r="H141" s="5" t="str">
        <f aca="false">MID(G141,1,4)</f>
        <v>2020</v>
      </c>
      <c r="I141" s="5" t="str">
        <f aca="false">MID(G141,5,2)</f>
        <v>03</v>
      </c>
      <c r="J141" s="5" t="str">
        <f aca="false">MID(G141,7,2)</f>
        <v>02</v>
      </c>
      <c r="K141" s="5" t="str">
        <f aca="false">CONCATENATE(J141,"/",I141,"/",H141)</f>
        <v>02/03/2020</v>
      </c>
      <c r="L141" s="5" t="s">
        <v>201</v>
      </c>
      <c r="M141" s="5" t="s">
        <v>16</v>
      </c>
      <c r="N141" s="5" t="n">
        <v>1475980528</v>
      </c>
      <c r="O141" s="5" t="s">
        <v>202</v>
      </c>
      <c r="P141" s="15" t="n">
        <v>-500.1</v>
      </c>
    </row>
    <row r="142" customFormat="false" ht="15" hidden="false" customHeight="false" outlineLevel="0" collapsed="false">
      <c r="A142" s="5" t="s">
        <v>250</v>
      </c>
      <c r="B142" s="5" t="n">
        <v>20201209</v>
      </c>
      <c r="C142" s="5" t="str">
        <f aca="false">MID(B142,1,4)</f>
        <v>2020</v>
      </c>
      <c r="D142" s="5" t="str">
        <f aca="false">MID(B142,5,2)</f>
        <v>12</v>
      </c>
      <c r="E142" s="5" t="str">
        <f aca="false">MID(B142,7,2)</f>
        <v>09</v>
      </c>
      <c r="F142" s="5" t="str">
        <f aca="false">CONCATENATE(E142,"/",D142,"/",C142)</f>
        <v>09/12/2020</v>
      </c>
      <c r="G142" s="5" t="n">
        <v>20210207</v>
      </c>
      <c r="H142" s="5" t="str">
        <f aca="false">MID(G142,1,4)</f>
        <v>2021</v>
      </c>
      <c r="I142" s="5" t="str">
        <f aca="false">MID(G142,5,2)</f>
        <v>02</v>
      </c>
      <c r="J142" s="5" t="str">
        <f aca="false">MID(G142,7,2)</f>
        <v>07</v>
      </c>
      <c r="K142" s="5" t="str">
        <f aca="false">CONCATENATE(J142,"/",I142,"/",H142)</f>
        <v>07/02/2021</v>
      </c>
      <c r="L142" s="5" t="s">
        <v>251</v>
      </c>
      <c r="M142" s="5" t="s">
        <v>16</v>
      </c>
      <c r="N142" s="5" t="n">
        <v>1466860523</v>
      </c>
      <c r="O142" s="5" t="n">
        <v>1466860523</v>
      </c>
      <c r="P142" s="15" t="n">
        <v>-3858.75</v>
      </c>
    </row>
    <row r="143" customFormat="false" ht="15" hidden="false" customHeight="false" outlineLevel="0" collapsed="false">
      <c r="A143" s="5" t="s">
        <v>252</v>
      </c>
      <c r="B143" s="5" t="n">
        <v>20201214</v>
      </c>
      <c r="C143" s="5" t="str">
        <f aca="false">MID(B143,1,4)</f>
        <v>2020</v>
      </c>
      <c r="D143" s="5" t="str">
        <f aca="false">MID(B143,5,2)</f>
        <v>12</v>
      </c>
      <c r="E143" s="5" t="str">
        <f aca="false">MID(B143,7,2)</f>
        <v>14</v>
      </c>
      <c r="F143" s="5" t="str">
        <f aca="false">CONCATENATE(E143,"/",D143,"/",C143)</f>
        <v>14/12/2020</v>
      </c>
      <c r="G143" s="5" t="n">
        <v>20210212</v>
      </c>
      <c r="H143" s="5" t="str">
        <f aca="false">MID(G143,1,4)</f>
        <v>2021</v>
      </c>
      <c r="I143" s="5" t="str">
        <f aca="false">MID(G143,5,2)</f>
        <v>02</v>
      </c>
      <c r="J143" s="5" t="str">
        <f aca="false">MID(G143,7,2)</f>
        <v>12</v>
      </c>
      <c r="K143" s="5" t="str">
        <f aca="false">CONCATENATE(J143,"/",I143,"/",H143)</f>
        <v>12/02/2021</v>
      </c>
      <c r="L143" s="5" t="s">
        <v>251</v>
      </c>
      <c r="M143" s="5" t="s">
        <v>16</v>
      </c>
      <c r="N143" s="5" t="n">
        <v>1466860523</v>
      </c>
      <c r="O143" s="5" t="n">
        <v>1466860523</v>
      </c>
      <c r="P143" s="15" t="n">
        <v>-5152.5</v>
      </c>
    </row>
    <row r="144" customFormat="false" ht="15" hidden="false" customHeight="false" outlineLevel="0" collapsed="false">
      <c r="A144" s="5" t="s">
        <v>253</v>
      </c>
      <c r="B144" s="5" t="n">
        <v>20201202</v>
      </c>
      <c r="C144" s="5" t="str">
        <f aca="false">MID(B144,1,4)</f>
        <v>2020</v>
      </c>
      <c r="D144" s="5" t="str">
        <f aca="false">MID(B144,5,2)</f>
        <v>12</v>
      </c>
      <c r="E144" s="5" t="str">
        <f aca="false">MID(B144,7,2)</f>
        <v>02</v>
      </c>
      <c r="F144" s="5" t="str">
        <f aca="false">CONCATENATE(E144,"/",D144,"/",C144)</f>
        <v>02/12/2020</v>
      </c>
      <c r="G144" s="5" t="n">
        <v>20210202</v>
      </c>
      <c r="H144" s="5" t="str">
        <f aca="false">MID(G144,1,4)</f>
        <v>2021</v>
      </c>
      <c r="I144" s="5" t="str">
        <f aca="false">MID(G144,5,2)</f>
        <v>02</v>
      </c>
      <c r="J144" s="5" t="str">
        <f aca="false">MID(G144,7,2)</f>
        <v>02</v>
      </c>
      <c r="K144" s="5" t="str">
        <f aca="false">CONCATENATE(J144,"/",I144,"/",H144)</f>
        <v>02/02/2021</v>
      </c>
      <c r="L144" s="5" t="s">
        <v>254</v>
      </c>
      <c r="M144" s="5" t="s">
        <v>60</v>
      </c>
      <c r="N144" s="5" t="n">
        <v>1591560519</v>
      </c>
      <c r="O144" s="5" t="n">
        <v>1591560519</v>
      </c>
      <c r="P144" s="15" t="n">
        <v>-926.1</v>
      </c>
    </row>
    <row r="145" customFormat="false" ht="15" hidden="false" customHeight="false" outlineLevel="0" collapsed="false">
      <c r="A145" s="5" t="s">
        <v>310</v>
      </c>
      <c r="B145" s="5" t="n">
        <v>20201231</v>
      </c>
      <c r="C145" s="5" t="str">
        <f aca="false">MID(B145,1,4)</f>
        <v>2020</v>
      </c>
      <c r="D145" s="5" t="str">
        <f aca="false">MID(B145,5,2)</f>
        <v>12</v>
      </c>
      <c r="E145" s="5" t="str">
        <f aca="false">MID(B145,7,2)</f>
        <v>31</v>
      </c>
      <c r="F145" s="5" t="str">
        <f aca="false">CONCATENATE(E145,"/",D145,"/",C145)</f>
        <v>31/12/2020</v>
      </c>
      <c r="G145" s="5" t="n">
        <v>20210301</v>
      </c>
      <c r="H145" s="5" t="str">
        <f aca="false">MID(G145,1,4)</f>
        <v>2021</v>
      </c>
      <c r="I145" s="5" t="str">
        <f aca="false">MID(G145,5,2)</f>
        <v>03</v>
      </c>
      <c r="J145" s="5" t="str">
        <f aca="false">MID(G145,7,2)</f>
        <v>01</v>
      </c>
      <c r="K145" s="5" t="str">
        <f aca="false">CONCATENATE(J145,"/",I145,"/",H145)</f>
        <v>01/03/2021</v>
      </c>
      <c r="L145" s="5" t="s">
        <v>311</v>
      </c>
      <c r="M145" s="5" t="s">
        <v>312</v>
      </c>
      <c r="N145" s="5" t="n">
        <v>1813500541</v>
      </c>
      <c r="O145" s="5" t="n">
        <v>1813500541</v>
      </c>
      <c r="P145" s="15" t="n">
        <v>-3976.1</v>
      </c>
    </row>
    <row r="146" customFormat="false" ht="15" hidden="false" customHeight="false" outlineLevel="0" collapsed="false">
      <c r="A146" s="5" t="s">
        <v>100</v>
      </c>
      <c r="B146" s="5" t="n">
        <v>20201231</v>
      </c>
      <c r="C146" s="5" t="str">
        <f aca="false">MID(B146,1,4)</f>
        <v>2020</v>
      </c>
      <c r="D146" s="5" t="str">
        <f aca="false">MID(B146,5,2)</f>
        <v>12</v>
      </c>
      <c r="E146" s="5" t="str">
        <f aca="false">MID(B146,7,2)</f>
        <v>31</v>
      </c>
      <c r="F146" s="5" t="str">
        <f aca="false">CONCATENATE(E146,"/",D146,"/",C146)</f>
        <v>31/12/2020</v>
      </c>
      <c r="G146" s="5" t="n">
        <v>20210301</v>
      </c>
      <c r="H146" s="5" t="str">
        <f aca="false">MID(G146,1,4)</f>
        <v>2021</v>
      </c>
      <c r="I146" s="5" t="str">
        <f aca="false">MID(G146,5,2)</f>
        <v>03</v>
      </c>
      <c r="J146" s="5" t="str">
        <f aca="false">MID(G146,7,2)</f>
        <v>01</v>
      </c>
      <c r="K146" s="5" t="str">
        <f aca="false">CONCATENATE(J146,"/",I146,"/",H146)</f>
        <v>01/03/2021</v>
      </c>
      <c r="L146" s="5" t="s">
        <v>327</v>
      </c>
      <c r="M146" s="5" t="s">
        <v>16</v>
      </c>
      <c r="N146" s="5" t="n">
        <v>0</v>
      </c>
      <c r="O146" s="5" t="n">
        <v>92018250529</v>
      </c>
      <c r="P146" s="15" t="n">
        <v>-5640.12</v>
      </c>
    </row>
    <row r="147" customFormat="false" ht="15" hidden="false" customHeight="false" outlineLevel="0" collapsed="false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M147" s="5"/>
      <c r="N147" s="5"/>
      <c r="O147" s="5"/>
      <c r="P147" s="15"/>
    </row>
    <row r="148" customFormat="false" ht="15" hidden="false" customHeight="false" outlineLevel="0" collapsed="false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M148" s="5"/>
      <c r="N148" s="5"/>
      <c r="O148" s="5"/>
      <c r="P148" s="15"/>
    </row>
    <row r="149" customFormat="false" ht="15" hidden="false" customHeight="false" outlineLevel="0" collapsed="false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16" t="s">
        <v>331</v>
      </c>
      <c r="M149" s="5"/>
      <c r="N149" s="5"/>
      <c r="O149" s="11" t="s">
        <v>332</v>
      </c>
      <c r="P149" s="17" t="n">
        <f aca="false">SUM(P3:P148)</f>
        <v>-4065172.076</v>
      </c>
    </row>
    <row r="150" customFormat="false" ht="15" hidden="false" customHeight="false" outlineLevel="0" collapsed="false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M150" s="5"/>
      <c r="N150" s="5"/>
      <c r="O150" s="5"/>
      <c r="P150" s="15"/>
    </row>
    <row r="151" customFormat="false" ht="15" hidden="false" customHeight="false" outlineLevel="0" collapsed="false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M151" s="5"/>
      <c r="N151" s="5"/>
      <c r="O151" s="5"/>
      <c r="P151" s="15"/>
    </row>
    <row r="152" customFormat="false" ht="15" hidden="false" customHeight="false" outlineLevel="0" collapsed="false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M152" s="5"/>
      <c r="N152" s="5"/>
      <c r="O152" s="5"/>
      <c r="P152" s="15"/>
    </row>
    <row r="153" customFormat="false" ht="15" hidden="false" customHeight="false" outlineLevel="0" collapsed="false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M153" s="5"/>
      <c r="N153" s="5"/>
      <c r="O153" s="5"/>
      <c r="P153" s="15"/>
    </row>
    <row r="154" customFormat="false" ht="15" hidden="false" customHeight="false" outlineLevel="0" collapsed="false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M154" s="5"/>
      <c r="N154" s="5"/>
      <c r="O154" s="5"/>
      <c r="P154" s="15"/>
    </row>
    <row r="155" customFormat="false" ht="15" hidden="false" customHeight="false" outlineLevel="0" collapsed="false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M155" s="5"/>
      <c r="N155" s="5"/>
      <c r="O155" s="5"/>
      <c r="P155" s="15"/>
    </row>
    <row r="156" customFormat="false" ht="15" hidden="false" customHeight="false" outlineLevel="0" collapsed="false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M156" s="5"/>
      <c r="N156" s="5"/>
      <c r="O156" s="5"/>
      <c r="P156" s="15"/>
    </row>
    <row r="157" customFormat="false" ht="15" hidden="false" customHeight="false" outlineLevel="0" collapsed="false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M157" s="5"/>
      <c r="N157" s="5"/>
      <c r="O157" s="5"/>
      <c r="P157" s="15"/>
    </row>
    <row r="158" customFormat="false" ht="15" hidden="false" customHeight="false" outlineLevel="0" collapsed="false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M158" s="5"/>
      <c r="N158" s="5"/>
      <c r="O158" s="5"/>
      <c r="P158" s="15"/>
    </row>
    <row r="159" customFormat="false" ht="15" hidden="false" customHeight="false" outlineLevel="0" collapsed="false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M159" s="5"/>
      <c r="N159" s="5"/>
      <c r="O159" s="5"/>
      <c r="P159" s="15"/>
    </row>
    <row r="160" customFormat="false" ht="15" hidden="false" customHeight="false" outlineLevel="0" collapsed="false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M160" s="5"/>
      <c r="N160" s="5"/>
      <c r="O160" s="5"/>
      <c r="P160" s="15"/>
    </row>
    <row r="161" customFormat="false" ht="15" hidden="false" customHeight="false" outlineLevel="0" collapsed="false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M161" s="5"/>
      <c r="N161" s="5"/>
      <c r="O161" s="5"/>
      <c r="P161" s="15"/>
    </row>
    <row r="162" customFormat="false" ht="15" hidden="false" customHeight="false" outlineLevel="0" collapsed="false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M162" s="5"/>
      <c r="N162" s="5"/>
      <c r="O162" s="5"/>
      <c r="P162" s="15"/>
    </row>
    <row r="163" customFormat="false" ht="15" hidden="false" customHeight="false" outlineLevel="0" collapsed="false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M163" s="5"/>
      <c r="N163" s="5"/>
      <c r="O163" s="5"/>
      <c r="P163" s="15"/>
    </row>
    <row r="164" customFormat="false" ht="15" hidden="false" customHeight="false" outlineLevel="0" collapsed="false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M164" s="5"/>
      <c r="N164" s="5"/>
      <c r="O164" s="5"/>
      <c r="P164" s="15"/>
    </row>
    <row r="165" customFormat="false" ht="15" hidden="false" customHeight="false" outlineLevel="0" collapsed="false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M165" s="5"/>
      <c r="N165" s="5"/>
      <c r="O165" s="5"/>
      <c r="P165" s="15"/>
    </row>
    <row r="166" customFormat="false" ht="15" hidden="false" customHeight="false" outlineLevel="0" collapsed="false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M166" s="5"/>
      <c r="N166" s="5"/>
      <c r="O166" s="5"/>
      <c r="P166" s="15"/>
    </row>
    <row r="167" customFormat="false" ht="15" hidden="false" customHeight="false" outlineLevel="0" collapsed="false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M167" s="5"/>
      <c r="N167" s="5"/>
      <c r="O167" s="5"/>
      <c r="P167" s="15"/>
    </row>
    <row r="168" customFormat="false" ht="15" hidden="false" customHeight="false" outlineLevel="0" collapsed="false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M168" s="5"/>
      <c r="N168" s="5"/>
      <c r="O168" s="5"/>
      <c r="P168" s="15"/>
    </row>
    <row r="169" customFormat="false" ht="15" hidden="false" customHeight="false" outlineLevel="0" collapsed="false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M169" s="5"/>
      <c r="N169" s="5"/>
      <c r="O169" s="5"/>
      <c r="P169" s="15"/>
    </row>
    <row r="170" customFormat="false" ht="15" hidden="false" customHeight="false" outlineLevel="0" collapsed="false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M170" s="5"/>
      <c r="N170" s="5"/>
      <c r="O170" s="5"/>
      <c r="P170" s="15"/>
    </row>
    <row r="171" customFormat="false" ht="15" hidden="false" customHeight="false" outlineLevel="0" collapsed="false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M171" s="5"/>
      <c r="N171" s="5"/>
      <c r="O171" s="5"/>
      <c r="P171" s="15"/>
    </row>
    <row r="172" customFormat="false" ht="15" hidden="false" customHeight="false" outlineLevel="0" collapsed="false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M172" s="5"/>
      <c r="N172" s="5"/>
      <c r="O172" s="5"/>
      <c r="P172" s="15"/>
    </row>
    <row r="173" customFormat="false" ht="15" hidden="false" customHeight="false" outlineLevel="0" collapsed="false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M173" s="5"/>
      <c r="N173" s="5"/>
      <c r="O173" s="5"/>
      <c r="P173" s="15"/>
    </row>
    <row r="174" customFormat="false" ht="15" hidden="false" customHeight="false" outlineLevel="0" collapsed="false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M174" s="5"/>
      <c r="N174" s="5"/>
      <c r="O174" s="5"/>
      <c r="P174" s="15"/>
    </row>
    <row r="175" customFormat="false" ht="15" hidden="false" customHeight="false" outlineLevel="0" collapsed="false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M175" s="5"/>
      <c r="N175" s="5"/>
      <c r="O175" s="5"/>
      <c r="P175" s="15"/>
    </row>
    <row r="176" customFormat="false" ht="15" hidden="false" customHeight="false" outlineLevel="0" collapsed="false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M176" s="5"/>
      <c r="N176" s="5"/>
      <c r="O176" s="5"/>
      <c r="P176" s="15"/>
    </row>
    <row r="177" customFormat="false" ht="15" hidden="false" customHeight="false" outlineLevel="0" collapsed="false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M177" s="5"/>
      <c r="N177" s="5"/>
      <c r="O177" s="5"/>
      <c r="P177" s="15"/>
    </row>
    <row r="178" customFormat="false" ht="15" hidden="false" customHeight="false" outlineLevel="0" collapsed="false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M178" s="5"/>
      <c r="N178" s="5"/>
      <c r="O178" s="5"/>
      <c r="P178" s="15"/>
    </row>
    <row r="179" customFormat="false" ht="15" hidden="false" customHeight="false" outlineLevel="0" collapsed="false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M179" s="5"/>
      <c r="N179" s="5"/>
      <c r="O179" s="5"/>
      <c r="P179" s="15"/>
    </row>
    <row r="180" customFormat="false" ht="15" hidden="false" customHeight="false" outlineLevel="0" collapsed="false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M180" s="5"/>
      <c r="N180" s="5"/>
      <c r="O180" s="5"/>
      <c r="P180" s="15"/>
    </row>
    <row r="181" customFormat="false" ht="15" hidden="false" customHeight="false" outlineLevel="0" collapsed="false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M181" s="5"/>
      <c r="N181" s="5"/>
      <c r="O181" s="5"/>
      <c r="P181" s="15"/>
    </row>
    <row r="182" customFormat="false" ht="15" hidden="false" customHeight="false" outlineLevel="0" collapsed="false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M182" s="5"/>
      <c r="N182" s="5"/>
      <c r="O182" s="5"/>
      <c r="P182" s="15"/>
    </row>
    <row r="183" customFormat="false" ht="15" hidden="false" customHeight="false" outlineLevel="0" collapsed="false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M183" s="5"/>
      <c r="N183" s="5"/>
      <c r="O183" s="5"/>
      <c r="P183" s="15"/>
    </row>
    <row r="184" customFormat="false" ht="15" hidden="false" customHeight="false" outlineLevel="0" collapsed="false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M184" s="5"/>
      <c r="N184" s="5"/>
      <c r="O184" s="5"/>
      <c r="P184" s="15"/>
    </row>
    <row r="185" customFormat="false" ht="15" hidden="false" customHeight="false" outlineLevel="0" collapsed="false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M185" s="5"/>
      <c r="N185" s="5"/>
      <c r="O185" s="5"/>
      <c r="P185" s="15"/>
    </row>
    <row r="186" customFormat="false" ht="15" hidden="false" customHeight="false" outlineLevel="0" collapsed="false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M186" s="5"/>
      <c r="N186" s="5"/>
      <c r="O186" s="5"/>
      <c r="P186" s="15"/>
    </row>
    <row r="187" customFormat="false" ht="15" hidden="false" customHeight="false" outlineLevel="0" collapsed="false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M187" s="5"/>
      <c r="N187" s="5"/>
      <c r="O187" s="5"/>
      <c r="P187" s="15"/>
    </row>
    <row r="188" customFormat="false" ht="15" hidden="false" customHeight="false" outlineLevel="0" collapsed="false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M188" s="5"/>
      <c r="N188" s="5"/>
      <c r="O188" s="5"/>
      <c r="P188" s="15"/>
    </row>
    <row r="189" customFormat="false" ht="15" hidden="false" customHeight="false" outlineLevel="0" collapsed="false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M189" s="5"/>
      <c r="N189" s="5"/>
      <c r="O189" s="5"/>
      <c r="P189" s="15"/>
    </row>
    <row r="190" customFormat="false" ht="15" hidden="false" customHeight="false" outlineLevel="0" collapsed="false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M190" s="5"/>
      <c r="N190" s="5"/>
      <c r="O190" s="5"/>
      <c r="P190" s="15"/>
    </row>
    <row r="191" customFormat="false" ht="15" hidden="false" customHeight="false" outlineLevel="0" collapsed="false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M191" s="5"/>
      <c r="N191" s="5"/>
      <c r="O191" s="5"/>
      <c r="P191" s="15"/>
    </row>
    <row r="192" customFormat="false" ht="15" hidden="false" customHeight="false" outlineLevel="0" collapsed="false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M192" s="5"/>
      <c r="N192" s="5"/>
      <c r="O192" s="5"/>
      <c r="P192" s="15"/>
    </row>
    <row r="193" customFormat="false" ht="15" hidden="false" customHeight="false" outlineLevel="0" collapsed="false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M193" s="5"/>
      <c r="N193" s="5"/>
      <c r="O193" s="5"/>
      <c r="P193" s="15"/>
    </row>
    <row r="194" customFormat="false" ht="15" hidden="false" customHeight="false" outlineLevel="0" collapsed="false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M194" s="5"/>
      <c r="N194" s="5"/>
      <c r="O194" s="5"/>
      <c r="P194" s="15"/>
    </row>
    <row r="195" customFormat="false" ht="15" hidden="false" customHeight="false" outlineLevel="0" collapsed="false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M195" s="5"/>
      <c r="N195" s="5"/>
      <c r="O195" s="5"/>
      <c r="P195" s="15"/>
    </row>
    <row r="196" customFormat="false" ht="15" hidden="false" customHeight="false" outlineLevel="0" collapsed="false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M196" s="5"/>
      <c r="N196" s="5"/>
      <c r="O196" s="5"/>
      <c r="P196" s="15"/>
    </row>
    <row r="197" customFormat="false" ht="15" hidden="false" customHeight="false" outlineLevel="0" collapsed="false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M197" s="5"/>
      <c r="N197" s="5"/>
      <c r="O197" s="5"/>
      <c r="P197" s="15"/>
    </row>
    <row r="198" customFormat="false" ht="15" hidden="false" customHeight="false" outlineLevel="0" collapsed="false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M198" s="5"/>
      <c r="N198" s="5"/>
      <c r="O198" s="5"/>
      <c r="P198" s="15"/>
    </row>
    <row r="199" customFormat="false" ht="15" hidden="false" customHeight="false" outlineLevel="0" collapsed="false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M199" s="5"/>
      <c r="N199" s="5"/>
      <c r="O199" s="5"/>
      <c r="P199" s="15"/>
    </row>
    <row r="200" customFormat="false" ht="15" hidden="false" customHeight="false" outlineLevel="0" collapsed="false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M200" s="5"/>
      <c r="N200" s="5"/>
      <c r="O200" s="5"/>
      <c r="P200" s="15"/>
    </row>
    <row r="201" customFormat="false" ht="15" hidden="false" customHeight="false" outlineLevel="0" collapsed="false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M201" s="5"/>
      <c r="N201" s="5"/>
      <c r="O201" s="5"/>
      <c r="P201" s="15"/>
    </row>
    <row r="202" customFormat="false" ht="15" hidden="false" customHeight="false" outlineLevel="0" collapsed="false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M202" s="5"/>
      <c r="N202" s="5"/>
      <c r="O202" s="5"/>
      <c r="P202" s="15"/>
    </row>
    <row r="203" customFormat="false" ht="15" hidden="false" customHeight="false" outlineLevel="0" collapsed="false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M203" s="5"/>
      <c r="N203" s="5"/>
      <c r="O203" s="5"/>
      <c r="P203" s="15"/>
    </row>
    <row r="204" customFormat="false" ht="15" hidden="false" customHeight="false" outlineLevel="0" collapsed="false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M204" s="5"/>
      <c r="N204" s="5"/>
      <c r="O204" s="5"/>
      <c r="P204" s="15"/>
    </row>
    <row r="205" customFormat="false" ht="15" hidden="false" customHeight="false" outlineLevel="0" collapsed="false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M205" s="5"/>
      <c r="N205" s="5"/>
      <c r="O205" s="5"/>
      <c r="P205" s="15"/>
    </row>
    <row r="206" customFormat="false" ht="15" hidden="false" customHeight="false" outlineLevel="0" collapsed="false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M206" s="5"/>
      <c r="N206" s="5"/>
      <c r="O206" s="5"/>
      <c r="P206" s="15"/>
    </row>
    <row r="207" customFormat="false" ht="15" hidden="false" customHeight="false" outlineLevel="0" collapsed="false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M207" s="5"/>
      <c r="N207" s="5"/>
      <c r="O207" s="5"/>
      <c r="P207" s="15"/>
    </row>
    <row r="208" customFormat="false" ht="15" hidden="false" customHeight="false" outlineLevel="0" collapsed="false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M208" s="5"/>
      <c r="N208" s="5"/>
      <c r="O208" s="5"/>
      <c r="P208" s="15"/>
    </row>
    <row r="209" customFormat="false" ht="15" hidden="false" customHeight="false" outlineLevel="0" collapsed="false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M209" s="5"/>
      <c r="N209" s="5"/>
      <c r="O209" s="5"/>
      <c r="P209" s="15"/>
    </row>
    <row r="210" customFormat="false" ht="15" hidden="false" customHeight="false" outlineLevel="0" collapsed="false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M210" s="5"/>
      <c r="N210" s="5"/>
      <c r="O210" s="5"/>
      <c r="P210" s="15"/>
    </row>
    <row r="211" customFormat="false" ht="15" hidden="false" customHeight="false" outlineLevel="0" collapsed="false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M211" s="5"/>
      <c r="N211" s="5"/>
      <c r="O211" s="5"/>
      <c r="P211" s="15"/>
    </row>
    <row r="212" customFormat="false" ht="15" hidden="false" customHeight="false" outlineLevel="0" collapsed="false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M212" s="5"/>
      <c r="N212" s="5"/>
      <c r="O212" s="5"/>
      <c r="P212" s="15"/>
    </row>
    <row r="213" customFormat="false" ht="15" hidden="false" customHeight="false" outlineLevel="0" collapsed="false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M213" s="5"/>
      <c r="N213" s="5"/>
      <c r="O213" s="5"/>
      <c r="P213" s="15"/>
    </row>
    <row r="214" customFormat="false" ht="15" hidden="false" customHeight="false" outlineLevel="0" collapsed="false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M214" s="5"/>
      <c r="N214" s="5"/>
      <c r="O214" s="5"/>
      <c r="P214" s="15"/>
    </row>
    <row r="215" customFormat="false" ht="15" hidden="false" customHeight="false" outlineLevel="0" collapsed="false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M215" s="5"/>
      <c r="N215" s="5"/>
      <c r="O215" s="5"/>
      <c r="P215" s="15"/>
    </row>
    <row r="216" customFormat="false" ht="15" hidden="false" customHeight="false" outlineLevel="0" collapsed="false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M216" s="5"/>
      <c r="N216" s="5"/>
      <c r="O216" s="5"/>
      <c r="P216" s="15"/>
    </row>
    <row r="217" customFormat="false" ht="15" hidden="false" customHeight="false" outlineLevel="0" collapsed="false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M217" s="5"/>
      <c r="N217" s="5"/>
      <c r="O217" s="5"/>
      <c r="P217" s="15"/>
    </row>
    <row r="218" customFormat="false" ht="15" hidden="false" customHeight="false" outlineLevel="0" collapsed="false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M218" s="5"/>
      <c r="N218" s="5"/>
      <c r="O218" s="5"/>
      <c r="P218" s="15"/>
    </row>
    <row r="219" customFormat="false" ht="15" hidden="false" customHeight="false" outlineLevel="0" collapsed="false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M219" s="5"/>
      <c r="N219" s="5"/>
      <c r="O219" s="5"/>
      <c r="P219" s="15"/>
    </row>
    <row r="220" customFormat="false" ht="15" hidden="false" customHeight="false" outlineLevel="0" collapsed="false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M220" s="5"/>
      <c r="N220" s="5"/>
      <c r="O220" s="5"/>
      <c r="P220" s="15"/>
    </row>
    <row r="221" customFormat="false" ht="15" hidden="false" customHeight="false" outlineLevel="0" collapsed="false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M221" s="5"/>
      <c r="N221" s="5"/>
      <c r="O221" s="5"/>
      <c r="P221" s="15"/>
    </row>
    <row r="222" customFormat="false" ht="15" hidden="false" customHeight="false" outlineLevel="0" collapsed="false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M222" s="5"/>
      <c r="N222" s="5"/>
      <c r="O222" s="5"/>
      <c r="P222" s="15"/>
    </row>
    <row r="223" customFormat="false" ht="15" hidden="false" customHeight="false" outlineLevel="0" collapsed="false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M223" s="5"/>
      <c r="N223" s="5"/>
      <c r="O223" s="5"/>
      <c r="P223" s="15"/>
    </row>
    <row r="224" customFormat="false" ht="15" hidden="false" customHeight="false" outlineLevel="0" collapsed="false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M224" s="5"/>
      <c r="N224" s="5"/>
      <c r="O224" s="5"/>
      <c r="P224" s="15"/>
    </row>
    <row r="225" customFormat="false" ht="15" hidden="false" customHeight="false" outlineLevel="0" collapsed="false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M225" s="5"/>
      <c r="N225" s="5"/>
      <c r="O225" s="5"/>
      <c r="P225" s="15"/>
    </row>
    <row r="226" customFormat="false" ht="15" hidden="false" customHeight="false" outlineLevel="0" collapsed="false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M226" s="5"/>
      <c r="N226" s="5"/>
      <c r="O226" s="5"/>
      <c r="P226" s="15"/>
    </row>
    <row r="227" customFormat="false" ht="15" hidden="false" customHeight="false" outlineLevel="0" collapsed="false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M227" s="5"/>
      <c r="N227" s="5"/>
      <c r="O227" s="5"/>
      <c r="P227" s="15"/>
    </row>
    <row r="228" customFormat="false" ht="15" hidden="false" customHeight="false" outlineLevel="0" collapsed="false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M228" s="5"/>
      <c r="N228" s="5"/>
      <c r="O228" s="5"/>
      <c r="P228" s="15"/>
    </row>
    <row r="229" customFormat="false" ht="15" hidden="false" customHeight="false" outlineLevel="0" collapsed="false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M229" s="5"/>
      <c r="N229" s="5"/>
      <c r="O229" s="5"/>
      <c r="P229" s="15"/>
    </row>
    <row r="230" customFormat="false" ht="15" hidden="false" customHeight="false" outlineLevel="0" collapsed="false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M230" s="5"/>
      <c r="N230" s="5"/>
      <c r="O230" s="5"/>
      <c r="P230" s="15"/>
    </row>
    <row r="231" customFormat="false" ht="15" hidden="false" customHeight="false" outlineLevel="0" collapsed="false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M231" s="5"/>
      <c r="N231" s="5"/>
      <c r="O231" s="5"/>
      <c r="P231" s="15"/>
    </row>
    <row r="232" customFormat="false" ht="15" hidden="false" customHeight="false" outlineLevel="0" collapsed="false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M232" s="5"/>
      <c r="N232" s="5"/>
      <c r="O232" s="5"/>
      <c r="P232" s="15"/>
    </row>
    <row r="233" customFormat="false" ht="15" hidden="false" customHeight="false" outlineLevel="0" collapsed="false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M233" s="5"/>
      <c r="N233" s="5"/>
      <c r="O233" s="5"/>
      <c r="P233" s="15"/>
    </row>
    <row r="234" customFormat="false" ht="15" hidden="false" customHeight="false" outlineLevel="0" collapsed="false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M234" s="5"/>
      <c r="N234" s="5"/>
      <c r="O234" s="5"/>
      <c r="P234" s="15"/>
    </row>
    <row r="235" customFormat="false" ht="15" hidden="false" customHeight="false" outlineLevel="0" collapsed="false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M235" s="5"/>
      <c r="N235" s="5"/>
      <c r="O235" s="5"/>
      <c r="P235" s="15"/>
    </row>
    <row r="236" customFormat="false" ht="15" hidden="false" customHeight="false" outlineLevel="0" collapsed="false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M236" s="5"/>
      <c r="N236" s="5"/>
      <c r="O236" s="5"/>
      <c r="P236" s="15"/>
    </row>
    <row r="237" customFormat="false" ht="15" hidden="false" customHeight="false" outlineLevel="0" collapsed="false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M237" s="5"/>
      <c r="N237" s="5"/>
      <c r="O237" s="5"/>
      <c r="P237" s="15"/>
    </row>
    <row r="238" customFormat="false" ht="15" hidden="false" customHeight="false" outlineLevel="0" collapsed="false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M238" s="5"/>
      <c r="N238" s="5"/>
      <c r="O238" s="5"/>
      <c r="P238" s="15"/>
    </row>
    <row r="239" customFormat="false" ht="15" hidden="false" customHeight="false" outlineLevel="0" collapsed="false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M239" s="5"/>
      <c r="N239" s="5"/>
      <c r="O239" s="5"/>
      <c r="P239" s="15"/>
    </row>
    <row r="240" customFormat="false" ht="15" hidden="false" customHeight="false" outlineLevel="0" collapsed="false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M240" s="5"/>
      <c r="N240" s="5"/>
      <c r="O240" s="5"/>
      <c r="P240" s="15"/>
    </row>
    <row r="241" customFormat="false" ht="15" hidden="false" customHeight="false" outlineLevel="0" collapsed="false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M241" s="5"/>
      <c r="N241" s="5"/>
      <c r="O241" s="5"/>
      <c r="P241" s="15"/>
    </row>
    <row r="242" customFormat="false" ht="15" hidden="false" customHeight="false" outlineLevel="0" collapsed="false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M242" s="5"/>
      <c r="N242" s="5"/>
      <c r="O242" s="5"/>
      <c r="P242" s="15"/>
    </row>
    <row r="243" customFormat="false" ht="15" hidden="false" customHeight="false" outlineLevel="0" collapsed="false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M243" s="5"/>
      <c r="N243" s="5"/>
      <c r="O243" s="5"/>
      <c r="P243" s="15"/>
    </row>
    <row r="244" customFormat="false" ht="15" hidden="false" customHeight="false" outlineLevel="0" collapsed="false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M244" s="5"/>
      <c r="N244" s="5"/>
      <c r="O244" s="5"/>
      <c r="P244" s="15"/>
    </row>
    <row r="245" customFormat="false" ht="15" hidden="false" customHeight="false" outlineLevel="0" collapsed="false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M245" s="5"/>
      <c r="N245" s="5"/>
      <c r="O245" s="5"/>
      <c r="P245" s="15"/>
    </row>
    <row r="246" customFormat="false" ht="15" hidden="false" customHeight="false" outlineLevel="0" collapsed="false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M246" s="5"/>
      <c r="N246" s="5"/>
      <c r="O246" s="5"/>
      <c r="P246" s="15"/>
    </row>
    <row r="247" customFormat="false" ht="15" hidden="false" customHeight="false" outlineLevel="0" collapsed="false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M247" s="5"/>
      <c r="N247" s="5"/>
      <c r="O247" s="5"/>
      <c r="P247" s="15"/>
    </row>
    <row r="248" customFormat="false" ht="15" hidden="false" customHeight="false" outlineLevel="0" collapsed="false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M248" s="5"/>
      <c r="N248" s="5"/>
      <c r="O248" s="5"/>
      <c r="P248" s="15"/>
    </row>
    <row r="249" customFormat="false" ht="15" hidden="false" customHeight="false" outlineLevel="0" collapsed="false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M249" s="5"/>
      <c r="N249" s="5"/>
      <c r="O249" s="5"/>
      <c r="P249" s="15"/>
    </row>
    <row r="250" customFormat="false" ht="15" hidden="false" customHeight="false" outlineLevel="0" collapsed="false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M250" s="5"/>
      <c r="N250" s="5"/>
      <c r="O250" s="5"/>
      <c r="P250" s="15"/>
    </row>
    <row r="251" customFormat="false" ht="15" hidden="false" customHeight="false" outlineLevel="0" collapsed="false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M251" s="5"/>
      <c r="N251" s="5"/>
      <c r="O251" s="5"/>
      <c r="P251" s="15"/>
    </row>
    <row r="252" customFormat="false" ht="15" hidden="false" customHeight="false" outlineLevel="0" collapsed="false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M252" s="5"/>
      <c r="N252" s="5"/>
      <c r="O252" s="5"/>
      <c r="P252" s="15"/>
    </row>
    <row r="253" customFormat="false" ht="15" hidden="false" customHeight="false" outlineLevel="0" collapsed="false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M253" s="5"/>
      <c r="N253" s="5"/>
      <c r="O253" s="5"/>
      <c r="P253" s="15"/>
    </row>
    <row r="254" customFormat="false" ht="15" hidden="false" customHeight="false" outlineLevel="0" collapsed="false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M254" s="5"/>
      <c r="N254" s="5"/>
      <c r="O254" s="5"/>
      <c r="P254" s="15"/>
    </row>
    <row r="255" customFormat="false" ht="15" hidden="false" customHeight="false" outlineLevel="0" collapsed="false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M255" s="5"/>
      <c r="N255" s="5"/>
      <c r="O255" s="5"/>
      <c r="P255" s="15"/>
    </row>
    <row r="256" customFormat="false" ht="15" hidden="false" customHeight="false" outlineLevel="0" collapsed="false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M256" s="5"/>
      <c r="N256" s="5"/>
      <c r="O256" s="5"/>
      <c r="P256" s="15"/>
    </row>
    <row r="257" customFormat="false" ht="15" hidden="false" customHeight="false" outlineLevel="0" collapsed="false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M257" s="5"/>
      <c r="N257" s="5"/>
      <c r="O257" s="5"/>
      <c r="P257" s="15"/>
    </row>
    <row r="258" customFormat="false" ht="15" hidden="false" customHeight="false" outlineLevel="0" collapsed="false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M258" s="5"/>
      <c r="N258" s="5"/>
      <c r="O258" s="5"/>
      <c r="P258" s="15"/>
    </row>
    <row r="259" customFormat="false" ht="15" hidden="false" customHeight="false" outlineLevel="0" collapsed="false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M259" s="5"/>
      <c r="N259" s="5"/>
      <c r="O259" s="5"/>
      <c r="P259" s="15"/>
    </row>
    <row r="260" customFormat="false" ht="15" hidden="false" customHeight="false" outlineLevel="0" collapsed="false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M260" s="5"/>
      <c r="N260" s="5"/>
      <c r="O260" s="5"/>
      <c r="P260" s="15"/>
    </row>
    <row r="261" customFormat="false" ht="15" hidden="false" customHeight="false" outlineLevel="0" collapsed="false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M261" s="5"/>
      <c r="N261" s="5"/>
      <c r="O261" s="5"/>
      <c r="P261" s="15"/>
    </row>
    <row r="262" customFormat="false" ht="15" hidden="false" customHeight="false" outlineLevel="0" collapsed="false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M262" s="5"/>
      <c r="N262" s="5"/>
      <c r="O262" s="5"/>
      <c r="P262" s="15"/>
    </row>
    <row r="263" customFormat="false" ht="15" hidden="false" customHeight="false" outlineLevel="0" collapsed="false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M263" s="5"/>
      <c r="N263" s="5"/>
      <c r="O263" s="5"/>
      <c r="P263" s="15"/>
    </row>
    <row r="264" customFormat="false" ht="15" hidden="false" customHeight="false" outlineLevel="0" collapsed="false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M264" s="5"/>
      <c r="N264" s="5"/>
      <c r="O264" s="5"/>
      <c r="P264" s="15"/>
    </row>
    <row r="265" customFormat="false" ht="15" hidden="false" customHeight="false" outlineLevel="0" collapsed="false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M265" s="5"/>
      <c r="N265" s="5"/>
      <c r="O265" s="5"/>
      <c r="P265" s="15"/>
    </row>
    <row r="266" customFormat="false" ht="15" hidden="false" customHeight="false" outlineLevel="0" collapsed="false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M266" s="5"/>
      <c r="N266" s="5"/>
      <c r="O266" s="5"/>
      <c r="P266" s="15"/>
    </row>
    <row r="267" customFormat="false" ht="15" hidden="false" customHeight="false" outlineLevel="0" collapsed="false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M267" s="5"/>
      <c r="N267" s="5"/>
      <c r="O267" s="5"/>
      <c r="P267" s="15"/>
    </row>
    <row r="268" customFormat="false" ht="15" hidden="false" customHeight="false" outlineLevel="0" collapsed="false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M268" s="5"/>
      <c r="N268" s="5"/>
      <c r="O268" s="5"/>
      <c r="P268" s="15"/>
    </row>
    <row r="269" customFormat="false" ht="15" hidden="false" customHeight="false" outlineLevel="0" collapsed="false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M269" s="5"/>
      <c r="N269" s="5"/>
      <c r="O269" s="5"/>
      <c r="P269" s="15"/>
    </row>
  </sheetData>
  <mergeCells count="1">
    <mergeCell ref="L1:O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2006-09-25T09:17:32Z</dcterms:created>
  <dc:creator>turchig</dc:creator>
  <dc:description/>
  <dc:language>it-IT</dc:language>
  <cp:lastModifiedBy/>
  <dcterms:modified xsi:type="dcterms:W3CDTF">2022-10-21T10:08:30Z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