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TUTTO" sheetId="1" state="visible" r:id="rId2"/>
    <sheet name="sussidi" sheetId="2" state="visible" r:id="rId3"/>
    <sheet name="Dati pagamento" sheetId="3" state="visible" r:id="rId4"/>
    <sheet name="Dati Pag annuale no asl" sheetId="4" state="visible" r:id="rId5"/>
    <sheet name="Comunic dati di pag no asl" sheetId="5" state="visible" r:id="rId6"/>
    <sheet name="Indice temp annuale no asl" sheetId="6" state="visible" r:id="rId7"/>
  </sheets>
  <definedNames>
    <definedName function="false" hidden="false" localSheetId="0" name="DatiEsterni_1" vbProcedure="false">TUTTO!$A$1:$T$1933</definedName>
    <definedName function="false" hidden="false" localSheetId="1" name="DatiEsterni_1" vbProcedure="false">sussidi!$A$1:$T$1268</definedName>
    <definedName function="false" hidden="false" localSheetId="2" name="DatiEsterni_1" vbProcedure="false">'Dati pagamento'!$A$1:$AD$669</definedName>
    <definedName function="false" hidden="false" localSheetId="3" name="DatiEsterni_1" vbProcedure="false">'Dati Pag annuale no asl'!$A$1:$M$651</definedName>
    <definedName function="false" hidden="false" localSheetId="4" name="DatiEsterni_1" vbProcedure="false">'comunic dati di pag no asl'!#ref!</definedName>
    <definedName function="false" hidden="false" localSheetId="4" name="DatiEsterni_2" vbProcedure="false">'comunic dati di pag no asl'!#ref!</definedName>
    <definedName function="false" hidden="false" localSheetId="4" name="_xlnm._FilterDatabase" vbProcedure="false">'Comunic dati di pag no asl'!$A$1:$H$654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<sst xmlns="http://schemas.openxmlformats.org/spreadsheetml/2006/main" count="29011" uniqueCount="1501">
  <si>
    <t xml:space="preserve">COD</t>
  </si>
  <si>
    <t xml:space="preserve">NUM_RIF             </t>
  </si>
  <si>
    <t xml:space="preserve">DATA_RIF</t>
  </si>
  <si>
    <t xml:space="preserve">DECO_PAG</t>
  </si>
  <si>
    <t xml:space="preserve">DATA_PRO</t>
  </si>
  <si>
    <t xml:space="preserve">SCADENZA</t>
  </si>
  <si>
    <t xml:space="preserve">CONTO</t>
  </si>
  <si>
    <t xml:space="preserve">RAGIONE SOCIALE                                   </t>
  </si>
  <si>
    <t xml:space="preserve">PR</t>
  </si>
  <si>
    <t xml:space="preserve">PARTITA IVA</t>
  </si>
  <si>
    <t xml:space="preserve">CODICE FISCALE  </t>
  </si>
  <si>
    <t xml:space="preserve">DATA_ORD</t>
  </si>
  <si>
    <t xml:space="preserve">NUM_OR</t>
  </si>
  <si>
    <t xml:space="preserve">IMPORTO         </t>
  </si>
  <si>
    <t xml:space="preserve">SIOPE</t>
  </si>
  <si>
    <t xml:space="preserve">TIPOLOGIA_PAGAMENTO</t>
  </si>
  <si>
    <t xml:space="preserve">CONTO IMPUTAZIONE</t>
  </si>
  <si>
    <t xml:space="preserve">DESC CONTO IMPUTAZIONE</t>
  </si>
  <si>
    <t xml:space="preserve">PROGETTO </t>
  </si>
  <si>
    <t xml:space="preserve">Column1</t>
  </si>
  <si>
    <t xml:space="preserve">            FPA 2/22</t>
  </si>
  <si>
    <t xml:space="preserve">CLUB IPPICO BENEFIZIO                             </t>
  </si>
  <si>
    <t xml:space="preserve">SI</t>
  </si>
  <si>
    <t xml:space="preserve">90022150529     </t>
  </si>
  <si>
    <t xml:space="preserve">    </t>
  </si>
  <si>
    <t xml:space="preserve">              000534</t>
  </si>
  <si>
    <t xml:space="preserve">STUDIO COMM.LE ASSOC.BIANCHINI-MAGRINI            </t>
  </si>
  <si>
    <t xml:space="preserve">00728020520     </t>
  </si>
  <si>
    <t xml:space="preserve">           SERVDEL15</t>
  </si>
  <si>
    <t xml:space="preserve">AZIENDA USL TOSCANA SUD EST SOCIALE               </t>
  </si>
  <si>
    <t xml:space="preserve">AR</t>
  </si>
  <si>
    <t xml:space="preserve">02236310518     </t>
  </si>
  <si>
    <t xml:space="preserve">           GRAVDIS12</t>
  </si>
  <si>
    <t xml:space="preserve">ANDRONACHE CARMEN COSMINA                         </t>
  </si>
  <si>
    <t xml:space="preserve">NDRCMN88R65Z129K</t>
  </si>
  <si>
    <t xml:space="preserve">GRAVDISAB</t>
  </si>
  <si>
    <t xml:space="preserve">BALDACCONI SILVANA                                </t>
  </si>
  <si>
    <t xml:space="preserve">BLDSVN37T61A468X</t>
  </si>
  <si>
    <t xml:space="preserve">BALDINI LAURA                                     </t>
  </si>
  <si>
    <t xml:space="preserve">BLDLRA63D69D077N</t>
  </si>
  <si>
    <t xml:space="preserve">BELLISARIO MARIA                                  </t>
  </si>
  <si>
    <t xml:space="preserve">BLLMRA97P58F592S</t>
  </si>
  <si>
    <t xml:space="preserve">BIGLIAZZI CRISTIANA                               </t>
  </si>
  <si>
    <t xml:space="preserve">BGLCST67P58A468W</t>
  </si>
  <si>
    <t xml:space="preserve">BURACCHI MARIA GLORIA                             </t>
  </si>
  <si>
    <t xml:space="preserve">BRCMGL88S58A468B</t>
  </si>
  <si>
    <t xml:space="preserve">CALDI ROBERTO                                     </t>
  </si>
  <si>
    <t xml:space="preserve">CLDRRT67D01L303R</t>
  </si>
  <si>
    <t xml:space="preserve">CAPPELLI MARIO                                    </t>
  </si>
  <si>
    <t xml:space="preserve">CPPMRA47T17H911Q</t>
  </si>
  <si>
    <t xml:space="preserve">CASAGRANDE MAURO                                  </t>
  </si>
  <si>
    <t xml:space="preserve">CSGMRA96R15D972N</t>
  </si>
  <si>
    <t xml:space="preserve">CECCHINI RAFFAELLA                                </t>
  </si>
  <si>
    <t xml:space="preserve">CCCRFL72P69G478N</t>
  </si>
  <si>
    <t xml:space="preserve">CONTI ROMANO                                      </t>
  </si>
  <si>
    <t xml:space="preserve">CNTRMN38C08H501J</t>
  </si>
  <si>
    <t xml:space="preserve">FARNETANI LAURETTA                                </t>
  </si>
  <si>
    <t xml:space="preserve">FRNLTT41H51L303V</t>
  </si>
  <si>
    <t xml:space="preserve">FERRARA MERY                                      </t>
  </si>
  <si>
    <t xml:space="preserve">FRRMRY74B63A468U</t>
  </si>
  <si>
    <t xml:space="preserve">GENERALI ANNUNZIATA                               </t>
  </si>
  <si>
    <t xml:space="preserve">GNRNNZ35D68I135G</t>
  </si>
  <si>
    <t xml:space="preserve">GIULIACCI LORENZO                                 </t>
  </si>
  <si>
    <t xml:space="preserve">GLCLNZ73L22C608Y</t>
  </si>
  <si>
    <t xml:space="preserve">GRASSINI GIGLIOLA                                 </t>
  </si>
  <si>
    <t xml:space="preserve">GRSGLL76A49L303J</t>
  </si>
  <si>
    <t xml:space="preserve">KANTOR ADINA                                      </t>
  </si>
  <si>
    <t xml:space="preserve">KNTDNA87M66Z129J</t>
  </si>
  <si>
    <t xml:space="preserve">KAUR KAWALJEET                                    </t>
  </si>
  <si>
    <t xml:space="preserve">KRAKLJ88T62Z222C</t>
  </si>
  <si>
    <t xml:space="preserve">LANDI RITA                                        </t>
  </si>
  <si>
    <t xml:space="preserve">LNDRTI55L21I445R</t>
  </si>
  <si>
    <t xml:space="preserve">LAZZERONI LAURA                                   </t>
  </si>
  <si>
    <t xml:space="preserve">LZZLRA76D44A468S</t>
  </si>
  <si>
    <t xml:space="preserve">LETI ESMIRALDA                                    </t>
  </si>
  <si>
    <t xml:space="preserve">LTESRL88P69Z100W</t>
  </si>
  <si>
    <t xml:space="preserve">LOMBARDELLI CESARE                                </t>
  </si>
  <si>
    <t xml:space="preserve">LMBCSR75B11L303R</t>
  </si>
  <si>
    <t xml:space="preserve">MANGIAVACCHI LORENZO                              </t>
  </si>
  <si>
    <t xml:space="preserve">MNGLNZ57C16L384W</t>
  </si>
  <si>
    <t xml:space="preserve">MIGLIORE GAETANO                                  </t>
  </si>
  <si>
    <t xml:space="preserve">MGLGTN83H08F839L</t>
  </si>
  <si>
    <t xml:space="preserve">MORELLINI GABRIELLA                               </t>
  </si>
  <si>
    <t xml:space="preserve">MRLGRL56R52C662Z</t>
  </si>
  <si>
    <t xml:space="preserve">NERI SUSANNA                                      </t>
  </si>
  <si>
    <t xml:space="preserve">NRESNN56D64C608S</t>
  </si>
  <si>
    <t xml:space="preserve">PETRI ANNA                                        </t>
  </si>
  <si>
    <t xml:space="preserve">PTRNNA61S59L303M</t>
  </si>
  <si>
    <t xml:space="preserve">PILATO GRAZIELLA                                  </t>
  </si>
  <si>
    <t xml:space="preserve">PLTGZL41A58D454Z</t>
  </si>
  <si>
    <t xml:space="preserve">RAPPUOLI LORIANA                                  </t>
  </si>
  <si>
    <t xml:space="preserve">RPPLRN58D48A468N</t>
  </si>
  <si>
    <t xml:space="preserve">RISANI ELIDE                                      </t>
  </si>
  <si>
    <t xml:space="preserve">RSNLDE29E47F592O</t>
  </si>
  <si>
    <t xml:space="preserve">ROSSI DONATELLA                                   </t>
  </si>
  <si>
    <t xml:space="preserve">RSSDTL57D45C662I</t>
  </si>
  <si>
    <t xml:space="preserve">SOCCIARELLI PAOLINO                               </t>
  </si>
  <si>
    <t xml:space="preserve">SCCPLN55D17C309U</t>
  </si>
  <si>
    <t xml:space="preserve">TISTARELLI RICCARDO                               </t>
  </si>
  <si>
    <t xml:space="preserve">TSTRCR93D28C662J</t>
  </si>
  <si>
    <t xml:space="preserve">TUFO MARIA GRAZIA                                 </t>
  </si>
  <si>
    <t xml:space="preserve">TFUMGR79T68A783U</t>
  </si>
  <si>
    <t xml:space="preserve">VENTURINI IVANO                                   </t>
  </si>
  <si>
    <t xml:space="preserve">VNTVNI49R14C587G</t>
  </si>
  <si>
    <t xml:space="preserve">ZDROK YEVHENIYA                                   </t>
  </si>
  <si>
    <t xml:space="preserve">ZDRYHN52C48Z138W</t>
  </si>
  <si>
    <t xml:space="preserve">            VITA11AM</t>
  </si>
  <si>
    <t xml:space="preserve">ILLUSTRATO DONATO                                 </t>
  </si>
  <si>
    <t xml:space="preserve">LLSDNT66R06A006Z</t>
  </si>
  <si>
    <t xml:space="preserve">VITA IND </t>
  </si>
  <si>
    <t xml:space="preserve">            VITA12AM</t>
  </si>
  <si>
    <t xml:space="preserve">FABBRINI PAOLA                                    </t>
  </si>
  <si>
    <t xml:space="preserve">FBBPLA59R63A006O</t>
  </si>
  <si>
    <t xml:space="preserve">RUBENNI MILENA                                    </t>
  </si>
  <si>
    <t xml:space="preserve">RBNMLN84C47A006T</t>
  </si>
  <si>
    <t xml:space="preserve">SALARIS GIOVANNA                                  </t>
  </si>
  <si>
    <t xml:space="preserve">SLRGNN55H43B056I</t>
  </si>
  <si>
    <t xml:space="preserve">VAGINI MARTINA                                    </t>
  </si>
  <si>
    <t xml:space="preserve">VGNMTN85P54A006C</t>
  </si>
  <si>
    <t xml:space="preserve">              CARE12</t>
  </si>
  <si>
    <t xml:space="preserve">BAFFONI LUCIANO                                   </t>
  </si>
  <si>
    <t xml:space="preserve">BFFLCN51M28C608G</t>
  </si>
  <si>
    <t xml:space="preserve">GIVER21  </t>
  </si>
  <si>
    <t xml:space="preserve">BALLATI  CLAUDIO                                  </t>
  </si>
  <si>
    <t xml:space="preserve">BLLCLD53D27C313F</t>
  </si>
  <si>
    <t xml:space="preserve">BIANCHI LORENZA                                   </t>
  </si>
  <si>
    <t xml:space="preserve">BNCLNZ50E51I187E</t>
  </si>
  <si>
    <t xml:space="preserve">CANUTI CINZIA                                     </t>
  </si>
  <si>
    <t xml:space="preserve">CNTCNZ71E63C587D</t>
  </si>
  <si>
    <t xml:space="preserve">CHECHI ANDREA                                     </t>
  </si>
  <si>
    <t xml:space="preserve">CHCNDR71L09I445B</t>
  </si>
  <si>
    <t xml:space="preserve">FATINI  DANUBIO                                   </t>
  </si>
  <si>
    <t xml:space="preserve">FTNDNB35P03H156V</t>
  </si>
  <si>
    <t xml:space="preserve">GIALLINI NADIA                                    </t>
  </si>
  <si>
    <t xml:space="preserve">GNLNDA55L62L303W</t>
  </si>
  <si>
    <t xml:space="preserve">GUASCONI LAURA                                    </t>
  </si>
  <si>
    <t xml:space="preserve">GSCLRA00H57I726J</t>
  </si>
  <si>
    <t xml:space="preserve">MAGLIOZZI TIZIANA                                 </t>
  </si>
  <si>
    <t xml:space="preserve">MGLTZN70C60I445Q</t>
  </si>
  <si>
    <t xml:space="preserve">NUCILLI FRANCA                                    </t>
  </si>
  <si>
    <t xml:space="preserve">NCCFNC58E47L025C</t>
  </si>
  <si>
    <t xml:space="preserve">PAGLIAI GLORIA                                    </t>
  </si>
  <si>
    <t xml:space="preserve">PGLGLR63M70F592M</t>
  </si>
  <si>
    <t xml:space="preserve">PINTELEA GEORGETA                                 </t>
  </si>
  <si>
    <t xml:space="preserve">PNTGGT62P47Z129D</t>
  </si>
  <si>
    <t xml:space="preserve">ROSSI  LAURA                                      </t>
  </si>
  <si>
    <t xml:space="preserve">RSSLRA70R50I726A</t>
  </si>
  <si>
    <t xml:space="preserve">             INAUT12</t>
  </si>
  <si>
    <t xml:space="preserve">COPPI  FRANCESCO                                  </t>
  </si>
  <si>
    <t xml:space="preserve">CPPFNC61L25A006X</t>
  </si>
  <si>
    <t xml:space="preserve">InAut    </t>
  </si>
  <si>
    <t xml:space="preserve">DINETTI ADRIANO                                   </t>
  </si>
  <si>
    <t xml:space="preserve">DNTDRN59A28C313P</t>
  </si>
  <si>
    <t xml:space="preserve">DRAGUSANU MIHAI                                   </t>
  </si>
  <si>
    <t xml:space="preserve">DRGMHI93M24Z129V</t>
  </si>
  <si>
    <t xml:space="preserve">LATORRACA MAURIZIO                                </t>
  </si>
  <si>
    <t xml:space="preserve">LTRMRZ94T02I726G</t>
  </si>
  <si>
    <t xml:space="preserve">LOMBARDI MIRKO                                    </t>
  </si>
  <si>
    <t xml:space="preserve">LMBMRK86M01A006B</t>
  </si>
  <si>
    <t xml:space="preserve">MAGINI JESSICA                                    </t>
  </si>
  <si>
    <t xml:space="preserve">MGNJSC99C68I726N</t>
  </si>
  <si>
    <t xml:space="preserve">ROSSI CINZIA                                      </t>
  </si>
  <si>
    <t xml:space="preserve">RSSCNZ75S49C085M</t>
  </si>
  <si>
    <t xml:space="preserve">         GRAVDIS12AM</t>
  </si>
  <si>
    <t xml:space="preserve">CONTORNI MONICA                                   </t>
  </si>
  <si>
    <t xml:space="preserve">CNTMNC69P62I726Q</t>
  </si>
  <si>
    <t xml:space="preserve">DI LEONE GIOVANNI                                 </t>
  </si>
  <si>
    <t xml:space="preserve">DLNGNN69C04A783R</t>
  </si>
  <si>
    <t xml:space="preserve">FLAMINI SONIA                                     </t>
  </si>
  <si>
    <t xml:space="preserve">FLMSNO71A59A006Z</t>
  </si>
  <si>
    <t xml:space="preserve">GUASCONI OTELLO                                   </t>
  </si>
  <si>
    <t xml:space="preserve">GSCTLL27S23C313S</t>
  </si>
  <si>
    <t xml:space="preserve">GUERRI ALDA                                       </t>
  </si>
  <si>
    <t xml:space="preserve">GRRLDA39C42I726A</t>
  </si>
  <si>
    <t xml:space="preserve">GUERRINI VITTORIA                                 </t>
  </si>
  <si>
    <t xml:space="preserve">GRRVTR42R41A006B</t>
  </si>
  <si>
    <t xml:space="preserve">ROSSI VITTORIA                                    </t>
  </si>
  <si>
    <t xml:space="preserve">RSSVTR53H46H156N</t>
  </si>
  <si>
    <t xml:space="preserve">RUBENNI SONIA                                     </t>
  </si>
  <si>
    <t xml:space="preserve">RBGSNO69A53A006E</t>
  </si>
  <si>
    <t xml:space="preserve">SERIACOPI MIRCO                                   </t>
  </si>
  <si>
    <t xml:space="preserve">SRCMRC73M23A006P</t>
  </si>
  <si>
    <t xml:space="preserve">VELLORI PATRICIA                                  </t>
  </si>
  <si>
    <t xml:space="preserve">VLLPRC61E47E202G</t>
  </si>
  <si>
    <t xml:space="preserve">VINCIARELLI MAURIZIO                              </t>
  </si>
  <si>
    <t xml:space="preserve">VNCMRZ60P27G547U</t>
  </si>
  <si>
    <t xml:space="preserve">PISAPIA LUIGINE                                   </t>
  </si>
  <si>
    <t xml:space="preserve">PSPLGN68B58Z112L</t>
  </si>
  <si>
    <t xml:space="preserve">            2301STIP</t>
  </si>
  <si>
    <t xml:space="preserve">ANAAO ASSOMED                                     </t>
  </si>
  <si>
    <t xml:space="preserve">MI</t>
  </si>
  <si>
    <t xml:space="preserve">95002860245     </t>
  </si>
  <si>
    <t xml:space="preserve">CGIL - SIENA                                      </t>
  </si>
  <si>
    <t xml:space="preserve">80002000521     </t>
  </si>
  <si>
    <t xml:space="preserve">CRAL OSPEDALIERI "LA SCALA"                       </t>
  </si>
  <si>
    <t xml:space="preserve">00269940524     </t>
  </si>
  <si>
    <t xml:space="preserve">BAGLIONI MARIO                                    </t>
  </si>
  <si>
    <t xml:space="preserve">BGLMRA39C25C587C</t>
  </si>
  <si>
    <t xml:space="preserve">CECCOBAO ROSANNA                                  </t>
  </si>
  <si>
    <t xml:space="preserve">CCCRNN46H51C587J</t>
  </si>
  <si>
    <t xml:space="preserve">LOMBARDI VALENTINA                                </t>
  </si>
  <si>
    <t xml:space="preserve">LMBVNT00D54F592A</t>
  </si>
  <si>
    <t xml:space="preserve">MARTINI GIULIA                                    </t>
  </si>
  <si>
    <t xml:space="preserve">MRTGLI86B61C662W</t>
  </si>
  <si>
    <t xml:space="preserve">MORETTI ROMEO                                     </t>
  </si>
  <si>
    <t xml:space="preserve">MRTRMO96C01C744G</t>
  </si>
  <si>
    <t xml:space="preserve">RUBENNI PATRIZIA                                  </t>
  </si>
  <si>
    <t xml:space="preserve">RBNPRZ73R55C587H</t>
  </si>
  <si>
    <t xml:space="preserve">              VITA12</t>
  </si>
  <si>
    <t xml:space="preserve">BAYANI JOSE ANICETO MANGARING                     </t>
  </si>
  <si>
    <t xml:space="preserve">BYNJNC73D17Z216K</t>
  </si>
  <si>
    <t xml:space="preserve">BORICCHI ALICE                                    </t>
  </si>
  <si>
    <t xml:space="preserve">BRCLCA89S54A390F</t>
  </si>
  <si>
    <t xml:space="preserve">BOSSOLINI GIULIA                                  </t>
  </si>
  <si>
    <t xml:space="preserve">BSSGLI85R49C662D</t>
  </si>
  <si>
    <t xml:space="preserve">BURINO ROSEO                                      </t>
  </si>
  <si>
    <t xml:space="preserve">BRNRSO62C01C309C</t>
  </si>
  <si>
    <t xml:space="preserve">CENCINI PIERINO, C/O CENTRO L. MORI               </t>
  </si>
  <si>
    <t xml:space="preserve">CNCPRN65LO5I726I</t>
  </si>
  <si>
    <t xml:space="preserve">      VITA12 E PREC.</t>
  </si>
  <si>
    <t xml:space="preserve">CIACCI PIERLUIGI                                  </t>
  </si>
  <si>
    <t xml:space="preserve">CCCPLG62B19C662A</t>
  </si>
  <si>
    <t xml:space="preserve">COLUCCI BEATRICE                                  </t>
  </si>
  <si>
    <t xml:space="preserve">CLCBRC68A67C608L</t>
  </si>
  <si>
    <t xml:space="preserve">CRESTINI SANDRA                                   </t>
  </si>
  <si>
    <t xml:space="preserve">CRSSDR68L63F592S</t>
  </si>
  <si>
    <t xml:space="preserve">FALCIANI GIORGIA                                  </t>
  </si>
  <si>
    <t xml:space="preserve">FLCGRG40B53C319X</t>
  </si>
  <si>
    <t xml:space="preserve">FERRONI ELENA                                     </t>
  </si>
  <si>
    <t xml:space="preserve">FRRLNE82S57A468G</t>
  </si>
  <si>
    <t xml:space="preserve">GATTO SONIA                                       </t>
  </si>
  <si>
    <t xml:space="preserve">GTTSNO71B43I726P</t>
  </si>
  <si>
    <t xml:space="preserve">           VITA12-PR</t>
  </si>
  <si>
    <t xml:space="preserve">LO VERCIO ANTONINO                                </t>
  </si>
  <si>
    <t xml:space="preserve">LVRNNN56L12D569V</t>
  </si>
  <si>
    <t xml:space="preserve">MANGIAVACCHI PAOLO                                </t>
  </si>
  <si>
    <t xml:space="preserve">MNGPLA68B09G602F</t>
  </si>
  <si>
    <t xml:space="preserve">         VITA12 E PR</t>
  </si>
  <si>
    <t xml:space="preserve">MARCHI CLAUDIA                                    </t>
  </si>
  <si>
    <t xml:space="preserve">MRCCLD70H69I726W</t>
  </si>
  <si>
    <t xml:space="preserve">MELONI LAURA                                      </t>
  </si>
  <si>
    <t xml:space="preserve">MLNLRA79E65I726I</t>
  </si>
  <si>
    <t xml:space="preserve">MESSINA CARMELA                                   </t>
  </si>
  <si>
    <t xml:space="preserve">MSSCML67L55G273S</t>
  </si>
  <si>
    <t xml:space="preserve">NERO GIUSEPPE                                     </t>
  </si>
  <si>
    <t xml:space="preserve">NREGPP63L31B781R</t>
  </si>
  <si>
    <t xml:space="preserve">RADANOV STILIYAN RADANOV                          </t>
  </si>
  <si>
    <t xml:space="preserve">RDNSLY67A05Z104R</t>
  </si>
  <si>
    <t xml:space="preserve">VINCIARELLI ALESSANDRO                            </t>
  </si>
  <si>
    <t xml:space="preserve">VNCLSN61P26C608G</t>
  </si>
  <si>
    <t xml:space="preserve">ZACCARINO VINCENZINA                              </t>
  </si>
  <si>
    <t xml:space="preserve">ZCCVCN72M52L245T</t>
  </si>
  <si>
    <t xml:space="preserve">     TRASP.SOC22-INT</t>
  </si>
  <si>
    <t xml:space="preserve">APAR ASSOC.PUBBLICHE ASS.RIUNITE                  </t>
  </si>
  <si>
    <t xml:space="preserve">92018250529     </t>
  </si>
  <si>
    <t xml:space="preserve">         TRASP.SOC22</t>
  </si>
  <si>
    <t xml:space="preserve">      TRASP.CHIANA22</t>
  </si>
  <si>
    <t xml:space="preserve">SIENA SOCCORSO ASSOCIAZIONE                       </t>
  </si>
  <si>
    <t xml:space="preserve">00879850527     </t>
  </si>
  <si>
    <t xml:space="preserve">FONDO PENSIONE PERSEO                             </t>
  </si>
  <si>
    <t xml:space="preserve">RM</t>
  </si>
  <si>
    <t xml:space="preserve">97660520582     </t>
  </si>
  <si>
    <t xml:space="preserve">             1007/PA</t>
  </si>
  <si>
    <t xml:space="preserve">COOPERATIVA SOCIALE KOINE'ONLUS DI TIPO A         </t>
  </si>
  <si>
    <t xml:space="preserve">01421910512     </t>
  </si>
  <si>
    <t xml:space="preserve">DOPO1    </t>
  </si>
  <si>
    <t xml:space="preserve">               966-E</t>
  </si>
  <si>
    <t xml:space="preserve">ALICE COOPERATIVA SOCIALE                         </t>
  </si>
  <si>
    <t xml:space="preserve">PO</t>
  </si>
  <si>
    <t xml:space="preserve">01673790489     </t>
  </si>
  <si>
    <t xml:space="preserve">               902-E</t>
  </si>
  <si>
    <t xml:space="preserve">           003395/PA</t>
  </si>
  <si>
    <t xml:space="preserve">ANTEO IMPRESA COOPERATIVA SOCIALE                 </t>
  </si>
  <si>
    <t xml:space="preserve">BI</t>
  </si>
  <si>
    <t xml:space="preserve">01758780025     </t>
  </si>
  <si>
    <t xml:space="preserve">          VB22006956</t>
  </si>
  <si>
    <t xml:space="preserve">COOPERATIVA SOCIALE MEDIHOSPES ONLUS              </t>
  </si>
  <si>
    <t xml:space="preserve">BA</t>
  </si>
  <si>
    <t xml:space="preserve">01709130767     </t>
  </si>
  <si>
    <t xml:space="preserve">                82PA</t>
  </si>
  <si>
    <t xml:space="preserve">IL CAMMINO SOC.COOP.SOCIALE                       </t>
  </si>
  <si>
    <t xml:space="preserve">                </t>
  </si>
  <si>
    <t xml:space="preserve">                83PA</t>
  </si>
  <si>
    <t xml:space="preserve">                  31</t>
  </si>
  <si>
    <t xml:space="preserve">ISWEB s.p.a.                                      </t>
  </si>
  <si>
    <t xml:space="preserve">AQ</t>
  </si>
  <si>
    <t xml:space="preserve">01722270665     </t>
  </si>
  <si>
    <t xml:space="preserve">              106/EC</t>
  </si>
  <si>
    <t xml:space="preserve">A.P.S.P. CENTRO VIRGINIA BORGHERI -               </t>
  </si>
  <si>
    <t xml:space="preserve">00569710528     </t>
  </si>
  <si>
    <t xml:space="preserve">               99/EC</t>
  </si>
  <si>
    <t xml:space="preserve">              123/EC</t>
  </si>
  <si>
    <t xml:space="preserve">              112/EC</t>
  </si>
  <si>
    <t xml:space="preserve">               88/EC</t>
  </si>
  <si>
    <t xml:space="preserve">             392/500</t>
  </si>
  <si>
    <t xml:space="preserve">A.S.P. CITTA' DI SIENA                            </t>
  </si>
  <si>
    <t xml:space="preserve">01170590523     </t>
  </si>
  <si>
    <t xml:space="preserve">            290/ISPA</t>
  </si>
  <si>
    <t xml:space="preserve">A.S.P.S. -ISTITUTO MARIA REDDITI-                 </t>
  </si>
  <si>
    <t xml:space="preserve">81001890524     </t>
  </si>
  <si>
    <t xml:space="preserve">            291/ISPA</t>
  </si>
  <si>
    <t xml:space="preserve">            292/ISPA</t>
  </si>
  <si>
    <t xml:space="preserve">            293/ISPA</t>
  </si>
  <si>
    <t xml:space="preserve">            248/ISPA</t>
  </si>
  <si>
    <t xml:space="preserve">            249/ISPA</t>
  </si>
  <si>
    <t xml:space="preserve">            250/ISPA</t>
  </si>
  <si>
    <t xml:space="preserve">            256/ISPA</t>
  </si>
  <si>
    <t xml:space="preserve">            257/ISPA</t>
  </si>
  <si>
    <t xml:space="preserve">            258/ISPA</t>
  </si>
  <si>
    <t xml:space="preserve">            259/ISPA</t>
  </si>
  <si>
    <t xml:space="preserve">            260/ISPA</t>
  </si>
  <si>
    <t xml:space="preserve">            265/ISPA</t>
  </si>
  <si>
    <t xml:space="preserve">            266/ISPA</t>
  </si>
  <si>
    <t xml:space="preserve">            267/ISPA</t>
  </si>
  <si>
    <t xml:space="preserve">            268/ISPA</t>
  </si>
  <si>
    <t xml:space="preserve">            274/ISPA</t>
  </si>
  <si>
    <t xml:space="preserve">            275/ISPA</t>
  </si>
  <si>
    <t xml:space="preserve">            276/ISPA</t>
  </si>
  <si>
    <t xml:space="preserve">            281/ISPA</t>
  </si>
  <si>
    <t xml:space="preserve">            282/ISPA</t>
  </si>
  <si>
    <t xml:space="preserve">            283/ISPA</t>
  </si>
  <si>
    <t xml:space="preserve">            284/ISPA</t>
  </si>
  <si>
    <t xml:space="preserve">            285/ISPA</t>
  </si>
  <si>
    <t xml:space="preserve">               39/CO</t>
  </si>
  <si>
    <t xml:space="preserve">EMMAUS S.P.A.                                     </t>
  </si>
  <si>
    <t xml:space="preserve">VC</t>
  </si>
  <si>
    <t xml:space="preserve">01457730032     </t>
  </si>
  <si>
    <t xml:space="preserve">              626/CO</t>
  </si>
  <si>
    <t xml:space="preserve">           2022-1886</t>
  </si>
  <si>
    <t xml:space="preserve">FORMEL                                            </t>
  </si>
  <si>
    <t xml:space="preserve">01784630814     </t>
  </si>
  <si>
    <t xml:space="preserve">           2022-1674</t>
  </si>
  <si>
    <t xml:space="preserve">              142/PA</t>
  </si>
  <si>
    <t xml:space="preserve">IST.CASA FAMIGLIA CASA DI RIPOSO CETONA           </t>
  </si>
  <si>
    <t xml:space="preserve">81003020526     </t>
  </si>
  <si>
    <t xml:space="preserve">              137/PA</t>
  </si>
  <si>
    <t xml:space="preserve">              147/PA</t>
  </si>
  <si>
    <t xml:space="preserve">              148/PA</t>
  </si>
  <si>
    <t xml:space="preserve">              123/PA</t>
  </si>
  <si>
    <t xml:space="preserve">              122/PA</t>
  </si>
  <si>
    <t xml:space="preserve">              136/PA</t>
  </si>
  <si>
    <t xml:space="preserve">              154/PA</t>
  </si>
  <si>
    <t xml:space="preserve">              128/PA</t>
  </si>
  <si>
    <t xml:space="preserve">       38/2023/00/13</t>
  </si>
  <si>
    <t xml:space="preserve">ISTITUTO FIGLIE DEL DIVINO ZELO                   </t>
  </si>
  <si>
    <t xml:space="preserve">02381780580     </t>
  </si>
  <si>
    <t xml:space="preserve">                2107</t>
  </si>
  <si>
    <t xml:space="preserve">OPERA S.RITA FONDAZIONE ONLUS                     </t>
  </si>
  <si>
    <t xml:space="preserve">84007450483     </t>
  </si>
  <si>
    <t xml:space="preserve">                1871</t>
  </si>
  <si>
    <t xml:space="preserve">              105/04</t>
  </si>
  <si>
    <t xml:space="preserve">PIA ARCICONFRATERNITA DI MISERICORDIA             </t>
  </si>
  <si>
    <t xml:space="preserve">81001430529     </t>
  </si>
  <si>
    <t xml:space="preserve">              108/04</t>
  </si>
  <si>
    <t xml:space="preserve">              107/04</t>
  </si>
  <si>
    <t xml:space="preserve">              106/04</t>
  </si>
  <si>
    <t xml:space="preserve">             1030/07</t>
  </si>
  <si>
    <t xml:space="preserve">PROVINCIA PRESENTAZIONE MARIA SS. DEI PASSIONISTI </t>
  </si>
  <si>
    <t xml:space="preserve">              832/07</t>
  </si>
  <si>
    <t xml:space="preserve">              750/07</t>
  </si>
  <si>
    <t xml:space="preserve">              935/07</t>
  </si>
  <si>
    <t xml:space="preserve">                 PA1</t>
  </si>
  <si>
    <t xml:space="preserve">THEVENIN - FONDAZIONE PARTECIPAZIONE onlus        </t>
  </si>
  <si>
    <t xml:space="preserve">80000150518     </t>
  </si>
  <si>
    <t xml:space="preserve">               PA101</t>
  </si>
  <si>
    <t xml:space="preserve">                1354</t>
  </si>
  <si>
    <t xml:space="preserve">VEN.ARC.MISERICORDIA SARTEANO                     </t>
  </si>
  <si>
    <t xml:space="preserve">81001810522     </t>
  </si>
  <si>
    <t xml:space="preserve">                1355</t>
  </si>
  <si>
    <t xml:space="preserve">                1356</t>
  </si>
  <si>
    <t xml:space="preserve">      ASSDOM16CHIUSI</t>
  </si>
  <si>
    <t xml:space="preserve">       FATTPA 140_22</t>
  </si>
  <si>
    <t xml:space="preserve">COMUNE DI LUCIGNANO                               </t>
  </si>
  <si>
    <t xml:space="preserve">         FATTPA 6_23</t>
  </si>
  <si>
    <t xml:space="preserve">       FATTPA 134_22</t>
  </si>
  <si>
    <t xml:space="preserve">       FATTPA 128_22</t>
  </si>
  <si>
    <t xml:space="preserve">       FATTPA 109_22</t>
  </si>
  <si>
    <t xml:space="preserve">       FATTPA 115_22</t>
  </si>
  <si>
    <t xml:space="preserve">       FATTPA 122_22</t>
  </si>
  <si>
    <t xml:space="preserve">                 682</t>
  </si>
  <si>
    <t xml:space="preserve">COMUNE DI SARTEANO                                </t>
  </si>
  <si>
    <t xml:space="preserve">00230120529     </t>
  </si>
  <si>
    <t xml:space="preserve">                 683</t>
  </si>
  <si>
    <t xml:space="preserve">                 684</t>
  </si>
  <si>
    <t xml:space="preserve">                 685</t>
  </si>
  <si>
    <t xml:space="preserve">                 686</t>
  </si>
  <si>
    <t xml:space="preserve">            VITA01AM</t>
  </si>
  <si>
    <t xml:space="preserve">COPPI FRANCESCO                                   </t>
  </si>
  <si>
    <t xml:space="preserve">         GRAVDIS01AM</t>
  </si>
  <si>
    <t xml:space="preserve">                1/38</t>
  </si>
  <si>
    <t xml:space="preserve">GAROSI TAMARA                                     </t>
  </si>
  <si>
    <t xml:space="preserve">GRSTMR62E54F592O</t>
  </si>
  <si>
    <t xml:space="preserve">           000067/00</t>
  </si>
  <si>
    <t xml:space="preserve">RAG. PRATELLESI GIORDANO                          </t>
  </si>
  <si>
    <t xml:space="preserve">PRTGDN50S11F592O</t>
  </si>
  <si>
    <t xml:space="preserve">           000001/01</t>
  </si>
  <si>
    <t xml:space="preserve">                   4</t>
  </si>
  <si>
    <t xml:space="preserve">STUDIO FABBRINI PAOLO                             </t>
  </si>
  <si>
    <t xml:space="preserve">FBBPLA60D18A006N</t>
  </si>
  <si>
    <t xml:space="preserve">                  80</t>
  </si>
  <si>
    <t xml:space="preserve">             BOLLO01</t>
  </si>
  <si>
    <t xml:space="preserve">BANCA MONTE DEI PASCHI DI SIENA SPA               </t>
  </si>
  <si>
    <t xml:space="preserve">             BOLLO12</t>
  </si>
  <si>
    <t xml:space="preserve">           GRAVDIS01</t>
  </si>
  <si>
    <t xml:space="preserve">GIGLIOTTI ANTONIO                                 </t>
  </si>
  <si>
    <t xml:space="preserve">GGLNTN76R08C608V</t>
  </si>
  <si>
    <t xml:space="preserve">            2302STIP</t>
  </si>
  <si>
    <t xml:space="preserve">           INAUT01CH</t>
  </si>
  <si>
    <t xml:space="preserve">           INAUT01AM</t>
  </si>
  <si>
    <t xml:space="preserve">              CARE01</t>
  </si>
  <si>
    <t xml:space="preserve">           FTE-14/PA</t>
  </si>
  <si>
    <t xml:space="preserve">IL PRATO COOP.SRL                                 </t>
  </si>
  <si>
    <t xml:space="preserve">00308300524     </t>
  </si>
  <si>
    <t xml:space="preserve">         GRAVDIS02AM</t>
  </si>
  <si>
    <t xml:space="preserve">GUASCONI MARIO                                    </t>
  </si>
  <si>
    <t xml:space="preserve">GSCMRA44A27H156O</t>
  </si>
  <si>
    <t xml:space="preserve">            VITA02AM</t>
  </si>
  <si>
    <t xml:space="preserve">           GRAVDIS02</t>
  </si>
  <si>
    <t xml:space="preserve">PAINI MARIANGELA                                  </t>
  </si>
  <si>
    <t xml:space="preserve">PNAMNG55R49D656O</t>
  </si>
  <si>
    <t xml:space="preserve">          2412300276</t>
  </si>
  <si>
    <t xml:space="preserve">COOP G DI VITTORIO                                </t>
  </si>
  <si>
    <t xml:space="preserve">MS</t>
  </si>
  <si>
    <t xml:space="preserve">          2412300128</t>
  </si>
  <si>
    <t xml:space="preserve">                 1PA</t>
  </si>
  <si>
    <t xml:space="preserve">ACCORP   </t>
  </si>
  <si>
    <t xml:space="preserve">                 2PA</t>
  </si>
  <si>
    <t xml:space="preserve">                 7PA</t>
  </si>
  <si>
    <t xml:space="preserve">          RIMBPERS22</t>
  </si>
  <si>
    <t xml:space="preserve">COMUNE DI MONTEPULCIANO                           </t>
  </si>
  <si>
    <t xml:space="preserve">00223000522     </t>
  </si>
  <si>
    <t xml:space="preserve">              CARE02</t>
  </si>
  <si>
    <t xml:space="preserve">           INAUT02CH</t>
  </si>
  <si>
    <t xml:space="preserve">           INAUT02AM</t>
  </si>
  <si>
    <t xml:space="preserve">LAZZARI LUDOVICO                                  </t>
  </si>
  <si>
    <t xml:space="preserve">LZZLVC03P27F205U</t>
  </si>
  <si>
    <t xml:space="preserve">             BOLLO02</t>
  </si>
  <si>
    <t xml:space="preserve">            2303STIP</t>
  </si>
  <si>
    <t xml:space="preserve">           VITA01-02</t>
  </si>
  <si>
    <t xml:space="preserve">              VITA02</t>
  </si>
  <si>
    <t xml:space="preserve">              VITA01</t>
  </si>
  <si>
    <t xml:space="preserve">              MINORI</t>
  </si>
  <si>
    <t xml:space="preserve">ASSOCIAZIONE CULTURALE CO.ME.TE                   </t>
  </si>
  <si>
    <t xml:space="preserve">94084190480     </t>
  </si>
  <si>
    <t xml:space="preserve">              68/266</t>
  </si>
  <si>
    <t xml:space="preserve">         d.m.n.b.-23</t>
  </si>
  <si>
    <t xml:space="preserve">DOMINGUEZ MATOS NAYLET BERTHA                     </t>
  </si>
  <si>
    <t xml:space="preserve">DMNNLT88C55Z504Q</t>
  </si>
  <si>
    <t xml:space="preserve">                 284</t>
  </si>
  <si>
    <t xml:space="preserve">           000820/PA</t>
  </si>
  <si>
    <t xml:space="preserve">       COMMISSIONI01</t>
  </si>
  <si>
    <t xml:space="preserve">              CARE03</t>
  </si>
  <si>
    <t xml:space="preserve">             INAUT03</t>
  </si>
  <si>
    <t xml:space="preserve">           INAUT03AM</t>
  </si>
  <si>
    <t xml:space="preserve">                7/PS</t>
  </si>
  <si>
    <t xml:space="preserve">QUISISANA RIMINI SRL                              </t>
  </si>
  <si>
    <t xml:space="preserve">RN</t>
  </si>
  <si>
    <t xml:space="preserve">04388200406     </t>
  </si>
  <si>
    <t xml:space="preserve">           GRAVDIS03</t>
  </si>
  <si>
    <t xml:space="preserve">FATTOPACE ROSSELLA                                </t>
  </si>
  <si>
    <t xml:space="preserve">FTTRSL75L50B963X</t>
  </si>
  <si>
    <t xml:space="preserve">FESTINI PAOLO                                     </t>
  </si>
  <si>
    <t xml:space="preserve">FSTPLA65M01A468G</t>
  </si>
  <si>
    <t xml:space="preserve">PELLEGRINI MARIA                                  </t>
  </si>
  <si>
    <t xml:space="preserve">PLLMRA34B51G602C</t>
  </si>
  <si>
    <t xml:space="preserve">         GRAVDIS03AM</t>
  </si>
  <si>
    <t xml:space="preserve">            VITA03AM</t>
  </si>
  <si>
    <t xml:space="preserve">             BOLLO03</t>
  </si>
  <si>
    <t xml:space="preserve">            2304STIP</t>
  </si>
  <si>
    <t xml:space="preserve">          violenza22</t>
  </si>
  <si>
    <t xml:space="preserve">ASSOCIAZIONE AMICA DONNA ONLUS                    </t>
  </si>
  <si>
    <t xml:space="preserve">90015690523     </t>
  </si>
  <si>
    <t xml:space="preserve">          violenza23</t>
  </si>
  <si>
    <t xml:space="preserve">                4/04</t>
  </si>
  <si>
    <t xml:space="preserve">                2/04</t>
  </si>
  <si>
    <t xml:space="preserve">                9/04</t>
  </si>
  <si>
    <t xml:space="preserve">               10/04</t>
  </si>
  <si>
    <t xml:space="preserve">               11/04</t>
  </si>
  <si>
    <t xml:space="preserve">               15/04</t>
  </si>
  <si>
    <t xml:space="preserve">               16/04</t>
  </si>
  <si>
    <t xml:space="preserve">               21/04</t>
  </si>
  <si>
    <t xml:space="preserve">               22/04</t>
  </si>
  <si>
    <t xml:space="preserve">               23/04</t>
  </si>
  <si>
    <t xml:space="preserve">               24/04</t>
  </si>
  <si>
    <t xml:space="preserve">               25/04</t>
  </si>
  <si>
    <t xml:space="preserve">               26/04</t>
  </si>
  <si>
    <t xml:space="preserve">               31/04</t>
  </si>
  <si>
    <t xml:space="preserve">               33/04</t>
  </si>
  <si>
    <t xml:space="preserve">               34/04</t>
  </si>
  <si>
    <t xml:space="preserve">               35/04</t>
  </si>
  <si>
    <t xml:space="preserve">               36/04</t>
  </si>
  <si>
    <t xml:space="preserve">               37/04</t>
  </si>
  <si>
    <t xml:space="preserve">               38/04</t>
  </si>
  <si>
    <t xml:space="preserve">                1/04</t>
  </si>
  <si>
    <t xml:space="preserve">                3/04</t>
  </si>
  <si>
    <t xml:space="preserve">                8/04</t>
  </si>
  <si>
    <t xml:space="preserve">              VITA03</t>
  </si>
  <si>
    <t xml:space="preserve">           VITA02-03</t>
  </si>
  <si>
    <t xml:space="preserve">         TRASP.SOC23</t>
  </si>
  <si>
    <t xml:space="preserve">TRASP.OCCAS.CHIANA23</t>
  </si>
  <si>
    <t xml:space="preserve">      TRASP.CHIANA23</t>
  </si>
  <si>
    <t xml:space="preserve">                 372</t>
  </si>
  <si>
    <t xml:space="preserve">                 371</t>
  </si>
  <si>
    <t xml:space="preserve">                 370</t>
  </si>
  <si>
    <t xml:space="preserve">                 369</t>
  </si>
  <si>
    <t xml:space="preserve">                 262</t>
  </si>
  <si>
    <t xml:space="preserve">                 261</t>
  </si>
  <si>
    <t xml:space="preserve">                 259</t>
  </si>
  <si>
    <t xml:space="preserve">                 260</t>
  </si>
  <si>
    <t xml:space="preserve">                 258</t>
  </si>
  <si>
    <t xml:space="preserve">                 257</t>
  </si>
  <si>
    <t xml:space="preserve">             79/ISPA</t>
  </si>
  <si>
    <t xml:space="preserve">             78/ISPA</t>
  </si>
  <si>
    <t xml:space="preserve">             81/ISPA</t>
  </si>
  <si>
    <t xml:space="preserve">              2/ISPA</t>
  </si>
  <si>
    <t xml:space="preserve">              3/ISPA</t>
  </si>
  <si>
    <t xml:space="preserve">              4/ISPA</t>
  </si>
  <si>
    <t xml:space="preserve">              5/ISPA</t>
  </si>
  <si>
    <t xml:space="preserve">              7/ISPA</t>
  </si>
  <si>
    <t xml:space="preserve">              8/ISPA</t>
  </si>
  <si>
    <t xml:space="preserve">             10/ISPA</t>
  </si>
  <si>
    <t xml:space="preserve">             11/ISPA</t>
  </si>
  <si>
    <t xml:space="preserve">             12/ISPA</t>
  </si>
  <si>
    <t xml:space="preserve">             13/ISPA</t>
  </si>
  <si>
    <t xml:space="preserve">             14/ISPA</t>
  </si>
  <si>
    <t xml:space="preserve">             31/ISPA</t>
  </si>
  <si>
    <t xml:space="preserve">             32/ISPA</t>
  </si>
  <si>
    <t xml:space="preserve">             33/ISPA</t>
  </si>
  <si>
    <t xml:space="preserve">             34/ISPA</t>
  </si>
  <si>
    <t xml:space="preserve">             40/ISPA</t>
  </si>
  <si>
    <t xml:space="preserve">             41/ISPA</t>
  </si>
  <si>
    <t xml:space="preserve">             42/ISPA</t>
  </si>
  <si>
    <t xml:space="preserve">             45/ISPA</t>
  </si>
  <si>
    <t xml:space="preserve">             46/ISPA</t>
  </si>
  <si>
    <t xml:space="preserve">             47/ISPA</t>
  </si>
  <si>
    <t xml:space="preserve">             48/ISPA</t>
  </si>
  <si>
    <t xml:space="preserve">             49/ISPA</t>
  </si>
  <si>
    <t xml:space="preserve">             61/ISPA</t>
  </si>
  <si>
    <t xml:space="preserve">             62/ISPA</t>
  </si>
  <si>
    <t xml:space="preserve">             63/ISPA</t>
  </si>
  <si>
    <t xml:space="preserve">             64/ISPA</t>
  </si>
  <si>
    <t xml:space="preserve">             65/ISPA</t>
  </si>
  <si>
    <t xml:space="preserve">             72/ISPA</t>
  </si>
  <si>
    <t xml:space="preserve">             73/ISPA</t>
  </si>
  <si>
    <t xml:space="preserve">             74/ISPA</t>
  </si>
  <si>
    <t xml:space="preserve">             77/ISPA</t>
  </si>
  <si>
    <t xml:space="preserve">             80/ISPA</t>
  </si>
  <si>
    <t xml:space="preserve">               231-E</t>
  </si>
  <si>
    <t xml:space="preserve">               152-E</t>
  </si>
  <si>
    <t xml:space="preserve">                70-E</t>
  </si>
  <si>
    <t xml:space="preserve">              62/500</t>
  </si>
  <si>
    <t xml:space="preserve">              17/500</t>
  </si>
  <si>
    <t xml:space="preserve">               18/PA</t>
  </si>
  <si>
    <t xml:space="preserve">               25/PA</t>
  </si>
  <si>
    <t xml:space="preserve">               17/PA</t>
  </si>
  <si>
    <t xml:space="preserve">               12/PA</t>
  </si>
  <si>
    <t xml:space="preserve">                6/PA</t>
  </si>
  <si>
    <t xml:space="preserve">                5/PA</t>
  </si>
  <si>
    <t xml:space="preserve">     ACCERT-770-2020</t>
  </si>
  <si>
    <t xml:space="preserve">AGENZIA DELLE ENTRATE UFF. DI MONTEPULCIANO       </t>
  </si>
  <si>
    <t xml:space="preserve">90014620521     </t>
  </si>
  <si>
    <t xml:space="preserve">         GRAVDIS04AM</t>
  </si>
  <si>
    <t xml:space="preserve">            VITA04AM</t>
  </si>
  <si>
    <t xml:space="preserve">              CARE04</t>
  </si>
  <si>
    <t xml:space="preserve">              195/CO</t>
  </si>
  <si>
    <t xml:space="preserve">              142/CO</t>
  </si>
  <si>
    <t xml:space="preserve">           GRAVDIS04</t>
  </si>
  <si>
    <t xml:space="preserve">GIULIACCI TIZIANA                                 </t>
  </si>
  <si>
    <t xml:space="preserve">GLCTZN58A47C608J</t>
  </si>
  <si>
    <t xml:space="preserve">             INAUT04</t>
  </si>
  <si>
    <t xml:space="preserve">GINANNESCHI MONIA                                 </t>
  </si>
  <si>
    <t xml:space="preserve">GNNMNO77A46C608S</t>
  </si>
  <si>
    <t xml:space="preserve">GUIDOTTI NADIA                                    </t>
  </si>
  <si>
    <t xml:space="preserve">GDTNDA65H61G602R</t>
  </si>
  <si>
    <t xml:space="preserve">LIZARAZO ANA                                      </t>
  </si>
  <si>
    <t xml:space="preserve">LZRNPR61C43Z604V</t>
  </si>
  <si>
    <t xml:space="preserve">           CARE03-04</t>
  </si>
  <si>
    <t xml:space="preserve">MEACCI MANUELA                                    </t>
  </si>
  <si>
    <t xml:space="preserve">MCCMNL46D68C309T</t>
  </si>
  <si>
    <t xml:space="preserve">            2305STIP</t>
  </si>
  <si>
    <t xml:space="preserve">              VITA04</t>
  </si>
  <si>
    <t xml:space="preserve">           VITA01-04</t>
  </si>
  <si>
    <t xml:space="preserve">           VITA01-03</t>
  </si>
  <si>
    <t xml:space="preserve">POVERTA' </t>
  </si>
  <si>
    <t xml:space="preserve">             BOLLO04</t>
  </si>
  <si>
    <t xml:space="preserve">               10/EC</t>
  </si>
  <si>
    <t xml:space="preserve">                3/EC</t>
  </si>
  <si>
    <t xml:space="preserve">               19/EC</t>
  </si>
  <si>
    <t xml:space="preserve">               29/EC</t>
  </si>
  <si>
    <t xml:space="preserve">                 113</t>
  </si>
  <si>
    <t xml:space="preserve">                 241</t>
  </si>
  <si>
    <t xml:space="preserve">                 334</t>
  </si>
  <si>
    <t xml:space="preserve">                  14</t>
  </si>
  <si>
    <t xml:space="preserve">              342/07</t>
  </si>
  <si>
    <t xml:space="preserve">                22/4</t>
  </si>
  <si>
    <t xml:space="preserve">QUISISANA SIENA SRL                               </t>
  </si>
  <si>
    <t xml:space="preserve">01399640521     </t>
  </si>
  <si>
    <t xml:space="preserve">                45/4</t>
  </si>
  <si>
    <t xml:space="preserve">                28/4</t>
  </si>
  <si>
    <t xml:space="preserve">                  45</t>
  </si>
  <si>
    <t xml:space="preserve">                  46</t>
  </si>
  <si>
    <t xml:space="preserve">                  95</t>
  </si>
  <si>
    <t xml:space="preserve">                  96</t>
  </si>
  <si>
    <t xml:space="preserve">                  97</t>
  </si>
  <si>
    <t xml:space="preserve">                  98</t>
  </si>
  <si>
    <t xml:space="preserve">                 155</t>
  </si>
  <si>
    <t xml:space="preserve">                 156</t>
  </si>
  <si>
    <t xml:space="preserve">                 157</t>
  </si>
  <si>
    <t xml:space="preserve">                 158</t>
  </si>
  <si>
    <t xml:space="preserve">                 159</t>
  </si>
  <si>
    <t xml:space="preserve">                 214</t>
  </si>
  <si>
    <t xml:space="preserve">                 215</t>
  </si>
  <si>
    <t xml:space="preserve">                 216</t>
  </si>
  <si>
    <t xml:space="preserve">                 217</t>
  </si>
  <si>
    <t xml:space="preserve">                 218</t>
  </si>
  <si>
    <t xml:space="preserve">                  44</t>
  </si>
  <si>
    <t xml:space="preserve">                  43</t>
  </si>
  <si>
    <t xml:space="preserve">                  42</t>
  </si>
  <si>
    <t xml:space="preserve">                  99</t>
  </si>
  <si>
    <t xml:space="preserve">           FTE-49/PA</t>
  </si>
  <si>
    <t xml:space="preserve">COMUNE DI ABBADIA SAN SALVATORE                   </t>
  </si>
  <si>
    <t xml:space="preserve">         GRAVDIS05AM</t>
  </si>
  <si>
    <t xml:space="preserve">            VITA05AM</t>
  </si>
  <si>
    <t xml:space="preserve">           GRAVDIS05</t>
  </si>
  <si>
    <t xml:space="preserve">             INAUT05</t>
  </si>
  <si>
    <t xml:space="preserve">              CARE05</t>
  </si>
  <si>
    <t xml:space="preserve">            2306STIP</t>
  </si>
  <si>
    <t xml:space="preserve">           001196/PA</t>
  </si>
  <si>
    <t xml:space="preserve">           001195/PA</t>
  </si>
  <si>
    <t xml:space="preserve">                3/11</t>
  </si>
  <si>
    <t xml:space="preserve">TIPOGRAFIA MADONNA DELLA QUERCE                   </t>
  </si>
  <si>
    <t xml:space="preserve">00961930526     </t>
  </si>
  <si>
    <t xml:space="preserve">               63/04</t>
  </si>
  <si>
    <t xml:space="preserve">               66/04</t>
  </si>
  <si>
    <t xml:space="preserve">               65/04</t>
  </si>
  <si>
    <t xml:space="preserve">               64/04</t>
  </si>
  <si>
    <t xml:space="preserve">               46/04</t>
  </si>
  <si>
    <t xml:space="preserve">               50/04</t>
  </si>
  <si>
    <t xml:space="preserve">               49/04</t>
  </si>
  <si>
    <t xml:space="preserve">               48/04</t>
  </si>
  <si>
    <t xml:space="preserve">               47/04</t>
  </si>
  <si>
    <t xml:space="preserve">               44/04</t>
  </si>
  <si>
    <t xml:space="preserve">               45/04</t>
  </si>
  <si>
    <t xml:space="preserve">                NINA</t>
  </si>
  <si>
    <t xml:space="preserve">REGIONE TOSCANA                                   </t>
  </si>
  <si>
    <t xml:space="preserve">FI</t>
  </si>
  <si>
    <t xml:space="preserve">01386030488     </t>
  </si>
  <si>
    <t xml:space="preserve">BADANTE  </t>
  </si>
  <si>
    <t xml:space="preserve">              VITA05</t>
  </si>
  <si>
    <t xml:space="preserve">             BOLLO05</t>
  </si>
  <si>
    <t xml:space="preserve">          2412301011</t>
  </si>
  <si>
    <t xml:space="preserve">                 607</t>
  </si>
  <si>
    <t xml:space="preserve">        FATTPA 14_23</t>
  </si>
  <si>
    <t xml:space="preserve">                 642</t>
  </si>
  <si>
    <t xml:space="preserve">                 464</t>
  </si>
  <si>
    <t xml:space="preserve">                 465</t>
  </si>
  <si>
    <t xml:space="preserve">                 466</t>
  </si>
  <si>
    <t xml:space="preserve">                 467</t>
  </si>
  <si>
    <t xml:space="preserve">                 640</t>
  </si>
  <si>
    <t xml:space="preserve">                 581</t>
  </si>
  <si>
    <t xml:space="preserve">                 582</t>
  </si>
  <si>
    <t xml:space="preserve">                 583</t>
  </si>
  <si>
    <t xml:space="preserve">                 639</t>
  </si>
  <si>
    <t xml:space="preserve">                 641</t>
  </si>
  <si>
    <t xml:space="preserve">                 580</t>
  </si>
  <si>
    <t xml:space="preserve">              CARE06</t>
  </si>
  <si>
    <t xml:space="preserve">MORELLINI EVASIO                                  </t>
  </si>
  <si>
    <t xml:space="preserve">MRLVSE33D24A006Q</t>
  </si>
  <si>
    <t xml:space="preserve">           GRAVDIS06</t>
  </si>
  <si>
    <t xml:space="preserve">            VITA06AM</t>
  </si>
  <si>
    <t xml:space="preserve">                3/28</t>
  </si>
  <si>
    <t xml:space="preserve">             90/ISPA</t>
  </si>
  <si>
    <t xml:space="preserve">             91/ISPA</t>
  </si>
  <si>
    <t xml:space="preserve">             92/ISPA</t>
  </si>
  <si>
    <t xml:space="preserve">             93/ISPA</t>
  </si>
  <si>
    <t xml:space="preserve">            101/ISPA</t>
  </si>
  <si>
    <t xml:space="preserve">            102/ISPA</t>
  </si>
  <si>
    <t xml:space="preserve">            103/ISPA</t>
  </si>
  <si>
    <t xml:space="preserve">            105/ISPA</t>
  </si>
  <si>
    <t xml:space="preserve">            106/ISPA</t>
  </si>
  <si>
    <t xml:space="preserve">            107/ISPA</t>
  </si>
  <si>
    <t xml:space="preserve">            108/ISPA</t>
  </si>
  <si>
    <t xml:space="preserve">            109/ISPA</t>
  </si>
  <si>
    <t xml:space="preserve">            127/ISPA</t>
  </si>
  <si>
    <t xml:space="preserve">            128/ISPA</t>
  </si>
  <si>
    <t xml:space="preserve">            129/ISPA</t>
  </si>
  <si>
    <t xml:space="preserve">            130/ISPA</t>
  </si>
  <si>
    <t xml:space="preserve">            138/ISPA</t>
  </si>
  <si>
    <t xml:space="preserve">            139/ISPA</t>
  </si>
  <si>
    <t xml:space="preserve">            140/ISPA</t>
  </si>
  <si>
    <t xml:space="preserve">            142/ISPA</t>
  </si>
  <si>
    <t xml:space="preserve">            143/ISPA</t>
  </si>
  <si>
    <t xml:space="preserve">            144/ISPA</t>
  </si>
  <si>
    <t xml:space="preserve">            145/ISPA</t>
  </si>
  <si>
    <t xml:space="preserve">            146/ISPA</t>
  </si>
  <si>
    <t xml:space="preserve">            160/ISPA</t>
  </si>
  <si>
    <t xml:space="preserve">            161/ISPA</t>
  </si>
  <si>
    <t xml:space="preserve">            162/ISPA</t>
  </si>
  <si>
    <t xml:space="preserve">            163/ISPA</t>
  </si>
  <si>
    <t xml:space="preserve">            164/ISPA</t>
  </si>
  <si>
    <t xml:space="preserve">            172/ISPA</t>
  </si>
  <si>
    <t xml:space="preserve">            173/ISPA</t>
  </si>
  <si>
    <t xml:space="preserve">            174/ISPA</t>
  </si>
  <si>
    <t xml:space="preserve">            176/ISPA</t>
  </si>
  <si>
    <t xml:space="preserve">            177/ISPA</t>
  </si>
  <si>
    <t xml:space="preserve">            178/ISPA</t>
  </si>
  <si>
    <t xml:space="preserve">            179/ISPA</t>
  </si>
  <si>
    <t xml:space="preserve">            180/ISPA</t>
  </si>
  <si>
    <t xml:space="preserve">            185/ISPA</t>
  </si>
  <si>
    <t xml:space="preserve">             INAUT06</t>
  </si>
  <si>
    <t xml:space="preserve">         GRAVDIS06AM</t>
  </si>
  <si>
    <t xml:space="preserve">       COMMISSIONI02</t>
  </si>
  <si>
    <t xml:space="preserve">             BOLLO06</t>
  </si>
  <si>
    <t xml:space="preserve">            2307STIP</t>
  </si>
  <si>
    <t xml:space="preserve">              VITA06</t>
  </si>
  <si>
    <t xml:space="preserve">           INAUT06AM</t>
  </si>
  <si>
    <t xml:space="preserve">           RIMB-NINA</t>
  </si>
  <si>
    <t xml:space="preserve">COMUNE DI CASTIGLIONE D'ORCIA (SOCIALE)           </t>
  </si>
  <si>
    <t xml:space="preserve">00240610527     </t>
  </si>
  <si>
    <t xml:space="preserve">COMUNE DI CETONA                                  </t>
  </si>
  <si>
    <t xml:space="preserve">81003550522     </t>
  </si>
  <si>
    <t xml:space="preserve">COMUNE DI CHIANCIANO (SOCIALE)                    </t>
  </si>
  <si>
    <t xml:space="preserve">COMUNE DI CHIUSI                                  </t>
  </si>
  <si>
    <t xml:space="preserve">00233780527     </t>
  </si>
  <si>
    <t xml:space="preserve">COMUNE DI PIENZA               (SOCIALE)          </t>
  </si>
  <si>
    <t xml:space="preserve">00231300526     </t>
  </si>
  <si>
    <t xml:space="preserve">COMUNE DI SAN QUIRICO D'ORCIA (SOCIALE)           </t>
  </si>
  <si>
    <t xml:space="preserve">00235810520     </t>
  </si>
  <si>
    <t xml:space="preserve">COMUNE DI SINALUNGA                               </t>
  </si>
  <si>
    <t xml:space="preserve">00307080523     </t>
  </si>
  <si>
    <t xml:space="preserve">COMUNE DI TORRITA DI SIENA (SOCIALE)              </t>
  </si>
  <si>
    <t xml:space="preserve">00234480523     </t>
  </si>
  <si>
    <t xml:space="preserve">COMUNE DI TREQUANDA                               </t>
  </si>
  <si>
    <t xml:space="preserve">81002840528     </t>
  </si>
  <si>
    <t xml:space="preserve">  SERV-AUDIO-BAMBINI</t>
  </si>
  <si>
    <t xml:space="preserve">SEVERINI LUCA                                     </t>
  </si>
  <si>
    <t xml:space="preserve">SVRLCU90P13A468N</t>
  </si>
  <si>
    <t xml:space="preserve">              CARE07</t>
  </si>
  <si>
    <t xml:space="preserve">BARBIERI FRANCESCA                                </t>
  </si>
  <si>
    <t xml:space="preserve">BRBFNC49D67H911R</t>
  </si>
  <si>
    <t xml:space="preserve">         GRAVDIS07AM</t>
  </si>
  <si>
    <t xml:space="preserve">            VITA07AM</t>
  </si>
  <si>
    <t xml:space="preserve">                 10A</t>
  </si>
  <si>
    <t xml:space="preserve">ORO SNC DI SCACCINI FRANCESCA &amp; C                 </t>
  </si>
  <si>
    <t xml:space="preserve">                 731</t>
  </si>
  <si>
    <t xml:space="preserve">              148 /C</t>
  </si>
  <si>
    <t xml:space="preserve">VILLA SERENA SUORE PASSIONISTE-SIGNA              </t>
  </si>
  <si>
    <t xml:space="preserve">01341000485     </t>
  </si>
  <si>
    <t xml:space="preserve">              149 /C</t>
  </si>
  <si>
    <t xml:space="preserve">               85 /C</t>
  </si>
  <si>
    <t xml:space="preserve">           GRAVDIS07</t>
  </si>
  <si>
    <t xml:space="preserve">         DD.24670/22</t>
  </si>
  <si>
    <t xml:space="preserve">            UTENZE23</t>
  </si>
  <si>
    <t xml:space="preserve">ABDELKADER GASMI                                  </t>
  </si>
  <si>
    <t xml:space="preserve">GSMBLK76E12Z352Q</t>
  </si>
  <si>
    <t xml:space="preserve">MARCOCCI LUCIA                                    </t>
  </si>
  <si>
    <t xml:space="preserve">MRCLCU82S54D649K</t>
  </si>
  <si>
    <t xml:space="preserve">           FTE-91/PA</t>
  </si>
  <si>
    <t xml:space="preserve">              000348</t>
  </si>
  <si>
    <t xml:space="preserve">               79/04</t>
  </si>
  <si>
    <t xml:space="preserve">               80/04</t>
  </si>
  <si>
    <t xml:space="preserve">               78/04</t>
  </si>
  <si>
    <t xml:space="preserve">               77/04</t>
  </si>
  <si>
    <t xml:space="preserve">               70/04</t>
  </si>
  <si>
    <t xml:space="preserve">               69/04</t>
  </si>
  <si>
    <t xml:space="preserve">               68/04</t>
  </si>
  <si>
    <t xml:space="preserve">               67/04</t>
  </si>
  <si>
    <t xml:space="preserve">               301-E</t>
  </si>
  <si>
    <t xml:space="preserve">               431-E</t>
  </si>
  <si>
    <t xml:space="preserve">               532-E</t>
  </si>
  <si>
    <t xml:space="preserve">           002770/PA</t>
  </si>
  <si>
    <t xml:space="preserve">           002189/PA</t>
  </si>
  <si>
    <t xml:space="preserve">           002186/PA</t>
  </si>
  <si>
    <t xml:space="preserve">           001390/PA</t>
  </si>
  <si>
    <t xml:space="preserve">             INAUT07</t>
  </si>
  <si>
    <t xml:space="preserve">DEL DOTTORE CLARISSA                              </t>
  </si>
  <si>
    <t xml:space="preserve">DLDCRS77A47A468D</t>
  </si>
  <si>
    <t xml:space="preserve">           INAUT07AM</t>
  </si>
  <si>
    <t xml:space="preserve">              789/07</t>
  </si>
  <si>
    <t xml:space="preserve">              687/07</t>
  </si>
  <si>
    <t xml:space="preserve">              439/07</t>
  </si>
  <si>
    <t xml:space="preserve">              587/07</t>
  </si>
  <si>
    <t xml:space="preserve">                 799</t>
  </si>
  <si>
    <t xml:space="preserve">                 800</t>
  </si>
  <si>
    <t xml:space="preserve">                 801</t>
  </si>
  <si>
    <t xml:space="preserve">             BOLLO07</t>
  </si>
  <si>
    <t xml:space="preserve">            2308STIP</t>
  </si>
  <si>
    <t xml:space="preserve">              VITA07</t>
  </si>
  <si>
    <t xml:space="preserve">               35/EC</t>
  </si>
  <si>
    <t xml:space="preserve">               52/EC</t>
  </si>
  <si>
    <t xml:space="preserve">               42/EC</t>
  </si>
  <si>
    <t xml:space="preserve">              311/CO</t>
  </si>
  <si>
    <t xml:space="preserve">              372/CO</t>
  </si>
  <si>
    <t xml:space="preserve">              427/CO</t>
  </si>
  <si>
    <t xml:space="preserve">              254/CO</t>
  </si>
  <si>
    <t xml:space="preserve">               38/PA</t>
  </si>
  <si>
    <t xml:space="preserve">               39/PA</t>
  </si>
  <si>
    <t xml:space="preserve">               55/PA</t>
  </si>
  <si>
    <t xml:space="preserve">               56/PA</t>
  </si>
  <si>
    <t xml:space="preserve">               68/PA</t>
  </si>
  <si>
    <t xml:space="preserve">               32/PA</t>
  </si>
  <si>
    <t xml:space="preserve">               89/PA</t>
  </si>
  <si>
    <t xml:space="preserve">               90/PA</t>
  </si>
  <si>
    <t xml:space="preserve">               31/PA</t>
  </si>
  <si>
    <t xml:space="preserve">               69/PA</t>
  </si>
  <si>
    <t xml:space="preserve">                 623</t>
  </si>
  <si>
    <t xml:space="preserve">                63/4</t>
  </si>
  <si>
    <t xml:space="preserve">                 405</t>
  </si>
  <si>
    <t xml:space="preserve">                 404</t>
  </si>
  <si>
    <t xml:space="preserve">                 403</t>
  </si>
  <si>
    <t xml:space="preserve">                 402</t>
  </si>
  <si>
    <t xml:space="preserve">                 401</t>
  </si>
  <si>
    <t xml:space="preserve">                 299</t>
  </si>
  <si>
    <t xml:space="preserve">                 298</t>
  </si>
  <si>
    <t xml:space="preserve">                 297</t>
  </si>
  <si>
    <t xml:space="preserve">                 296</t>
  </si>
  <si>
    <t xml:space="preserve">                 295</t>
  </si>
  <si>
    <t xml:space="preserve">                 236</t>
  </si>
  <si>
    <t xml:space="preserve">                 235</t>
  </si>
  <si>
    <t xml:space="preserve">                 234</t>
  </si>
  <si>
    <t xml:space="preserve">                 233</t>
  </si>
  <si>
    <t xml:space="preserve">                 232</t>
  </si>
  <si>
    <t xml:space="preserve">COMSA ELENA                                       </t>
  </si>
  <si>
    <t xml:space="preserve">CMSLNE79R47Z129L</t>
  </si>
  <si>
    <t xml:space="preserve">      311/2023/00/13</t>
  </si>
  <si>
    <t xml:space="preserve">      454/2023/00/13</t>
  </si>
  <si>
    <t xml:space="preserve">                PA66</t>
  </si>
  <si>
    <t xml:space="preserve">                PA37</t>
  </si>
  <si>
    <t xml:space="preserve">                PA24</t>
  </si>
  <si>
    <t xml:space="preserve">                PA55</t>
  </si>
  <si>
    <t xml:space="preserve">  ANAC-CIG989769082B</t>
  </si>
  <si>
    <t xml:space="preserve">A.N.A.C. Autorità Nazionale Anticorruzione        </t>
  </si>
  <si>
    <t xml:space="preserve">97584460584     </t>
  </si>
  <si>
    <t xml:space="preserve">SAHBANI EP BEN SAADI SOUAD                        </t>
  </si>
  <si>
    <t xml:space="preserve">SHBSDO60C63Z352D</t>
  </si>
  <si>
    <t xml:space="preserve">ZAMEL RAMDANI                                     </t>
  </si>
  <si>
    <t xml:space="preserve">RMDZML70B02Z158W</t>
  </si>
  <si>
    <t xml:space="preserve">         GRAVDIS08AM</t>
  </si>
  <si>
    <t xml:space="preserve">         GRAVDIS09AM</t>
  </si>
  <si>
    <t xml:space="preserve">            VITA08AM</t>
  </si>
  <si>
    <t xml:space="preserve">CAMPOLONGO ANTONIO                                </t>
  </si>
  <si>
    <t xml:space="preserve">CMPNTN46M21F110S</t>
  </si>
  <si>
    <t xml:space="preserve">IRIMIA PETRONELA                                  </t>
  </si>
  <si>
    <t xml:space="preserve">RMIPRN80H66Z129Y</t>
  </si>
  <si>
    <t xml:space="preserve">           GRAVDIS08</t>
  </si>
  <si>
    <t xml:space="preserve">              CARE08</t>
  </si>
  <si>
    <t xml:space="preserve">NICA CONSUELA                                     </t>
  </si>
  <si>
    <t xml:space="preserve">NCICSL65L58Z129G</t>
  </si>
  <si>
    <t xml:space="preserve">            FPA 1/23</t>
  </si>
  <si>
    <t xml:space="preserve">PANIFICIO F.LLI ROSIGNOLI                         </t>
  </si>
  <si>
    <t xml:space="preserve">00059930529     </t>
  </si>
  <si>
    <t xml:space="preserve">             BADANTE</t>
  </si>
  <si>
    <t xml:space="preserve">            2309STIP</t>
  </si>
  <si>
    <t xml:space="preserve">             INAUT08</t>
  </si>
  <si>
    <t xml:space="preserve">           INAUT08AM</t>
  </si>
  <si>
    <t xml:space="preserve">                 865</t>
  </si>
  <si>
    <t xml:space="preserve">                 866</t>
  </si>
  <si>
    <t xml:space="preserve">                 930</t>
  </si>
  <si>
    <t xml:space="preserve">                 863</t>
  </si>
  <si>
    <t xml:space="preserve">                 864</t>
  </si>
  <si>
    <t xml:space="preserve">                 798</t>
  </si>
  <si>
    <t xml:space="preserve">          CONTRIBUTO</t>
  </si>
  <si>
    <t xml:space="preserve">DENNI SAIDA                                       </t>
  </si>
  <si>
    <t xml:space="preserve">DNNSDA76C48Z330W</t>
  </si>
  <si>
    <t xml:space="preserve">ALESSANDRO CIABATTINI                             </t>
  </si>
  <si>
    <t xml:space="preserve">CBTLSN81S03F656F</t>
  </si>
  <si>
    <t xml:space="preserve">JELASSI CHEDLIA BENT KHELIFA                      </t>
  </si>
  <si>
    <t xml:space="preserve">JLSCDL59B58Z352W</t>
  </si>
  <si>
    <t xml:space="preserve">               86/04</t>
  </si>
  <si>
    <t xml:space="preserve">               85/04</t>
  </si>
  <si>
    <t xml:space="preserve">               84/04</t>
  </si>
  <si>
    <t xml:space="preserve">               87/04</t>
  </si>
  <si>
    <t xml:space="preserve">                 462</t>
  </si>
  <si>
    <t xml:space="preserve">                 461</t>
  </si>
  <si>
    <t xml:space="preserve">                 460</t>
  </si>
  <si>
    <t xml:space="preserve">                 458</t>
  </si>
  <si>
    <t xml:space="preserve">                 459</t>
  </si>
  <si>
    <t xml:space="preserve">            FPA 7/23</t>
  </si>
  <si>
    <t xml:space="preserve">            FPA 8/23</t>
  </si>
  <si>
    <t xml:space="preserve">            FPA 6/23</t>
  </si>
  <si>
    <t xml:space="preserve">                 939</t>
  </si>
  <si>
    <t xml:space="preserve">ALEKSANDROVA MARIANA PETROVA                      </t>
  </si>
  <si>
    <t xml:space="preserve">LKSMNP57M66Z104K</t>
  </si>
  <si>
    <t xml:space="preserve">              VITA08</t>
  </si>
  <si>
    <t xml:space="preserve">               60/EC</t>
  </si>
  <si>
    <t xml:space="preserve">            203/ISPA</t>
  </si>
  <si>
    <t xml:space="preserve">            204/ISPA</t>
  </si>
  <si>
    <t xml:space="preserve">            205/ISPA</t>
  </si>
  <si>
    <t xml:space="preserve">            206/ISPA</t>
  </si>
  <si>
    <t xml:space="preserve">            207/ISPA</t>
  </si>
  <si>
    <t xml:space="preserve">            213/ISPA</t>
  </si>
  <si>
    <t xml:space="preserve">            214/ISPA</t>
  </si>
  <si>
    <t xml:space="preserve">            215/ISPA</t>
  </si>
  <si>
    <t xml:space="preserve">            216/ISPA</t>
  </si>
  <si>
    <t xml:space="preserve">            217/ISPA</t>
  </si>
  <si>
    <t xml:space="preserve">            218/ISPA</t>
  </si>
  <si>
    <t xml:space="preserve">            219/ISPA</t>
  </si>
  <si>
    <t xml:space="preserve">            220/ISPA</t>
  </si>
  <si>
    <t xml:space="preserve">            221/ISPA</t>
  </si>
  <si>
    <t xml:space="preserve">            235/ISPA</t>
  </si>
  <si>
    <t xml:space="preserve">            236/ISPA</t>
  </si>
  <si>
    <t xml:space="preserve">            237/ISPA</t>
  </si>
  <si>
    <t xml:space="preserve">            238/ISPA</t>
  </si>
  <si>
    <t xml:space="preserve">            239/ISPA</t>
  </si>
  <si>
    <t xml:space="preserve">            247/ISPA</t>
  </si>
  <si>
    <t xml:space="preserve">            252/ISPA</t>
  </si>
  <si>
    <t xml:space="preserve">            253/ISPA</t>
  </si>
  <si>
    <t xml:space="preserve">            254/ISPA</t>
  </si>
  <si>
    <t xml:space="preserve">            255/ISPA</t>
  </si>
  <si>
    <t xml:space="preserve">              489/CO</t>
  </si>
  <si>
    <t xml:space="preserve">              103/PA</t>
  </si>
  <si>
    <t xml:space="preserve">              104/PA</t>
  </si>
  <si>
    <t xml:space="preserve">      571/2023/00/13</t>
  </si>
  <si>
    <t xml:space="preserve">              892/07</t>
  </si>
  <si>
    <t xml:space="preserve">             BOLLO08</t>
  </si>
  <si>
    <t xml:space="preserve">           GRAVDIS09</t>
  </si>
  <si>
    <t xml:space="preserve">            VITA09AM</t>
  </si>
  <si>
    <t xml:space="preserve">             INAUT09</t>
  </si>
  <si>
    <t xml:space="preserve">           INAUT09AM</t>
  </si>
  <si>
    <t xml:space="preserve">IGNATOVA SVETLANA                                 </t>
  </si>
  <si>
    <t xml:space="preserve">GNTSTL86B56Z140E</t>
  </si>
  <si>
    <t xml:space="preserve">              115 /C</t>
  </si>
  <si>
    <t xml:space="preserve">        VIOL-DD21665</t>
  </si>
  <si>
    <t xml:space="preserve">       COMMISSIONI03</t>
  </si>
  <si>
    <t xml:space="preserve">             BOLLO09</t>
  </si>
  <si>
    <t xml:space="preserve">              CARE09</t>
  </si>
  <si>
    <t xml:space="preserve">           CARE08-09</t>
  </si>
  <si>
    <t xml:space="preserve">             RIMB-22</t>
  </si>
  <si>
    <t xml:space="preserve">            CANCEL22</t>
  </si>
  <si>
    <t xml:space="preserve">            UTENZE22</t>
  </si>
  <si>
    <t xml:space="preserve">           QUOTE2022</t>
  </si>
  <si>
    <t xml:space="preserve">         ASS.DOM2021</t>
  </si>
  <si>
    <t xml:space="preserve">              ECON22</t>
  </si>
  <si>
    <t xml:space="preserve">       RIMB-22AMIATA</t>
  </si>
  <si>
    <t xml:space="preserve">       RIMB-22CHIANA</t>
  </si>
  <si>
    <t xml:space="preserve">     RIMB-2022AMIATA</t>
  </si>
  <si>
    <t xml:space="preserve">    RIMB-PROG.UNIF22</t>
  </si>
  <si>
    <t xml:space="preserve">               FNA22</t>
  </si>
  <si>
    <t xml:space="preserve">FNA 2022 </t>
  </si>
  <si>
    <t xml:space="preserve">         ASS.DOM2022</t>
  </si>
  <si>
    <t xml:space="preserve">TAHIRI DAUT                                       </t>
  </si>
  <si>
    <t xml:space="preserve">THRDTA73C17Z148H</t>
  </si>
  <si>
    <t xml:space="preserve">          3016002517</t>
  </si>
  <si>
    <t xml:space="preserve">DEDAGROUP PUBLIC SERVICES Srl                     </t>
  </si>
  <si>
    <t xml:space="preserve">TN</t>
  </si>
  <si>
    <t xml:space="preserve">03188950103     </t>
  </si>
  <si>
    <t xml:space="preserve">          3016002516</t>
  </si>
  <si>
    <t xml:space="preserve">               661/B</t>
  </si>
  <si>
    <t xml:space="preserve">FONDAZIONE CANTIERE INTERNAZIONALE D'ARTE         </t>
  </si>
  <si>
    <t xml:space="preserve">90018060526     </t>
  </si>
  <si>
    <t xml:space="preserve">DEMIRI MEFAIL                                     </t>
  </si>
  <si>
    <t xml:space="preserve">DMRMFL71T25Z148C</t>
  </si>
  <si>
    <t xml:space="preserve">            2310STIP</t>
  </si>
  <si>
    <t xml:space="preserve">              VITA09</t>
  </si>
  <si>
    <t xml:space="preserve">MOSBAH KHEMAIES                                   </t>
  </si>
  <si>
    <t xml:space="preserve">MSBKMS85D01Z352Z</t>
  </si>
  <si>
    <t xml:space="preserve">VAGAGGINI LUCIO                                   </t>
  </si>
  <si>
    <t xml:space="preserve">VGGLCU83H15E202E</t>
  </si>
  <si>
    <t xml:space="preserve">DE NISCO ALMERINDO                                </t>
  </si>
  <si>
    <t xml:space="preserve">DNSLRN55C07Z103G</t>
  </si>
  <si>
    <t xml:space="preserve">FRANCISC ARCANA                                   </t>
  </si>
  <si>
    <t xml:space="preserve">RCNFNC61E09Z129V</t>
  </si>
  <si>
    <t xml:space="preserve">VINCIARELLI UMBERTO                               </t>
  </si>
  <si>
    <t xml:space="preserve">VNCMRT72T18F592W</t>
  </si>
  <si>
    <t xml:space="preserve">                1059</t>
  </si>
  <si>
    <t xml:space="preserve">AKA KOUTUAN JANICE ROMARIC                        </t>
  </si>
  <si>
    <t xml:space="preserve">KAAKNJ92S09Z313I</t>
  </si>
  <si>
    <t xml:space="preserve">            VITA10AM</t>
  </si>
  <si>
    <t xml:space="preserve">         GRAVDIS10AM</t>
  </si>
  <si>
    <t xml:space="preserve">      GRAVDIS09-10AM</t>
  </si>
  <si>
    <t xml:space="preserve">             BOLLO10</t>
  </si>
  <si>
    <t xml:space="preserve">AKIL ADIL                                         </t>
  </si>
  <si>
    <t xml:space="preserve">KLADLA84L07Z330X</t>
  </si>
  <si>
    <t xml:space="preserve">COPPOLA GIUSEPPE                                  </t>
  </si>
  <si>
    <t xml:space="preserve">CPPGPP73A08L259Z</t>
  </si>
  <si>
    <t xml:space="preserve">HASNAOUI MOHAMED                                  </t>
  </si>
  <si>
    <t xml:space="preserve">HSNMMD88H21Z301K</t>
  </si>
  <si>
    <t xml:space="preserve">           GRAVDIS10</t>
  </si>
  <si>
    <t xml:space="preserve">BUI IDRIA                                         </t>
  </si>
  <si>
    <t xml:space="preserve">BUIDRI30D68A461I</t>
  </si>
  <si>
    <t xml:space="preserve">SEMOLINI STEFANIA                                 </t>
  </si>
  <si>
    <t xml:space="preserve">SMLSFN62M49F592I</t>
  </si>
  <si>
    <t xml:space="preserve">DUMITRU ALEXANDRINA                               </t>
  </si>
  <si>
    <t xml:space="preserve">DMTLND77T60Z129E</t>
  </si>
  <si>
    <t xml:space="preserve">FERACE SOLEDAD VIRGINIA                           </t>
  </si>
  <si>
    <t xml:space="preserve">FRCVGN86A54Z600J</t>
  </si>
  <si>
    <t xml:space="preserve">MALO SHPRESA                                      </t>
  </si>
  <si>
    <t xml:space="preserve">MLASPR77M53Z100S</t>
  </si>
  <si>
    <t xml:space="preserve">MOHAMED WALID                                     </t>
  </si>
  <si>
    <t xml:space="preserve">MHMWLD79P02Z352S</t>
  </si>
  <si>
    <t xml:space="preserve">             INAUT10</t>
  </si>
  <si>
    <t xml:space="preserve">           INAUT10AM</t>
  </si>
  <si>
    <t xml:space="preserve">              CARE10</t>
  </si>
  <si>
    <t xml:space="preserve">           CARE07-10</t>
  </si>
  <si>
    <t xml:space="preserve">          FTE-121/PA</t>
  </si>
  <si>
    <t xml:space="preserve">              VITA10</t>
  </si>
  <si>
    <t xml:space="preserve">       POLIZZA-23/24</t>
  </si>
  <si>
    <t xml:space="preserve">WILLIS ITALIA SPA                                 </t>
  </si>
  <si>
    <t xml:space="preserve">03902220486     </t>
  </si>
  <si>
    <t xml:space="preserve">COSCIONE NICOLA                                   </t>
  </si>
  <si>
    <t xml:space="preserve">CSCNCL60R31L259V</t>
  </si>
  <si>
    <t xml:space="preserve">FOUMANE NANCY EPSE NKOK CHRISTINE EBESSA          </t>
  </si>
  <si>
    <t xml:space="preserve">FMNCRS66T45Z110W</t>
  </si>
  <si>
    <t xml:space="preserve">            2311STIP</t>
  </si>
  <si>
    <t xml:space="preserve">           003712/PA</t>
  </si>
  <si>
    <t xml:space="preserve">           003722/PA</t>
  </si>
  <si>
    <t xml:space="preserve">      695/2023/00/13</t>
  </si>
  <si>
    <t xml:space="preserve">               94/04</t>
  </si>
  <si>
    <t xml:space="preserve">               95/04</t>
  </si>
  <si>
    <t xml:space="preserve">               96/04</t>
  </si>
  <si>
    <t xml:space="preserve">              104/04</t>
  </si>
  <si>
    <t xml:space="preserve">              103/04</t>
  </si>
  <si>
    <t xml:space="preserve">             1130/07</t>
  </si>
  <si>
    <t xml:space="preserve">              996/07</t>
  </si>
  <si>
    <t xml:space="preserve">                1041</t>
  </si>
  <si>
    <t xml:space="preserve">                1040</t>
  </si>
  <si>
    <t xml:space="preserve">                1042</t>
  </si>
  <si>
    <t xml:space="preserve">FAYE MOUHAMADOU MOUSTAPHA MBACKE                  </t>
  </si>
  <si>
    <t xml:space="preserve">FYAMMD98D18Z343O</t>
  </si>
  <si>
    <t xml:space="preserve">               78/EC</t>
  </si>
  <si>
    <t xml:space="preserve">               68/EC</t>
  </si>
  <si>
    <t xml:space="preserve">            334/ISPA</t>
  </si>
  <si>
    <t xml:space="preserve">            335/ISPA</t>
  </si>
  <si>
    <t xml:space="preserve">            337/ISPA</t>
  </si>
  <si>
    <t xml:space="preserve">            338/ISPA</t>
  </si>
  <si>
    <t xml:space="preserve">            339/ISPA</t>
  </si>
  <si>
    <t xml:space="preserve">            340/ISPA</t>
  </si>
  <si>
    <t xml:space="preserve">            269/ISPA</t>
  </si>
  <si>
    <t xml:space="preserve">            272/ISPA</t>
  </si>
  <si>
    <t xml:space="preserve">            273/ISPA</t>
  </si>
  <si>
    <t xml:space="preserve">            277/ISPA</t>
  </si>
  <si>
    <t xml:space="preserve">            278/ISPA</t>
  </si>
  <si>
    <t xml:space="preserve">            279/ISPA</t>
  </si>
  <si>
    <t xml:space="preserve">            318/ISPA</t>
  </si>
  <si>
    <t xml:space="preserve">            319/ISPA</t>
  </si>
  <si>
    <t xml:space="preserve">            320/ISPA</t>
  </si>
  <si>
    <t xml:space="preserve">            321/ISPA</t>
  </si>
  <si>
    <t xml:space="preserve">            322/ISPA</t>
  </si>
  <si>
    <t xml:space="preserve">            323/ISPA</t>
  </si>
  <si>
    <t xml:space="preserve">            332/ISPA</t>
  </si>
  <si>
    <t xml:space="preserve">            333/ISPA</t>
  </si>
  <si>
    <t xml:space="preserve">              122 /C</t>
  </si>
  <si>
    <t xml:space="preserve">                 516</t>
  </si>
  <si>
    <t xml:space="preserve">                 540</t>
  </si>
  <si>
    <t xml:space="preserve">                 539</t>
  </si>
  <si>
    <t xml:space="preserve">                 538</t>
  </si>
  <si>
    <t xml:space="preserve">                 541</t>
  </si>
  <si>
    <t xml:space="preserve">                 542</t>
  </si>
  <si>
    <t xml:space="preserve">                 517</t>
  </si>
  <si>
    <t xml:space="preserve">                 518</t>
  </si>
  <si>
    <t xml:space="preserve">                 537</t>
  </si>
  <si>
    <t xml:space="preserve">                 520</t>
  </si>
  <si>
    <t xml:space="preserve">                 519</t>
  </si>
  <si>
    <t xml:space="preserve">       INAUT01INTEGR</t>
  </si>
  <si>
    <t xml:space="preserve">CANAPINI GIANNI                                   </t>
  </si>
  <si>
    <t xml:space="preserve">CNPGNN70P10F592K</t>
  </si>
  <si>
    <t xml:space="preserve">                1151</t>
  </si>
  <si>
    <t xml:space="preserve">             QUOTE19</t>
  </si>
  <si>
    <t xml:space="preserve">           QUOTE2021</t>
  </si>
  <si>
    <t xml:space="preserve">       QUOTE18AMIATA</t>
  </si>
  <si>
    <t xml:space="preserve">                1165</t>
  </si>
  <si>
    <t xml:space="preserve">                1163</t>
  </si>
  <si>
    <t xml:space="preserve">                1164</t>
  </si>
  <si>
    <t xml:space="preserve">BRACCIOCORTI RITA                                 </t>
  </si>
  <si>
    <t xml:space="preserve">BRCRTI39D57H501W</t>
  </si>
  <si>
    <t xml:space="preserve">          2412302254</t>
  </si>
  <si>
    <t xml:space="preserve">          2412302253</t>
  </si>
  <si>
    <t xml:space="preserve">         GRAVDIS11AM</t>
  </si>
  <si>
    <t xml:space="preserve">MUTAS REAN                                        </t>
  </si>
  <si>
    <t xml:space="preserve">MTSRNE96B26Z160K</t>
  </si>
  <si>
    <t xml:space="preserve">                 197</t>
  </si>
  <si>
    <t xml:space="preserve">CASA PER ANZIANI S. MARIA MADDALENA               </t>
  </si>
  <si>
    <t xml:space="preserve">92005320517     </t>
  </si>
  <si>
    <t xml:space="preserve">                 208</t>
  </si>
  <si>
    <t xml:space="preserve">              143/PA</t>
  </si>
  <si>
    <t xml:space="preserve">              144/PA</t>
  </si>
  <si>
    <t xml:space="preserve">              172/PA</t>
  </si>
  <si>
    <t xml:space="preserve">              173/PA</t>
  </si>
  <si>
    <t xml:space="preserve">              174/PA</t>
  </si>
  <si>
    <t xml:space="preserve">              130/PA</t>
  </si>
  <si>
    <t xml:space="preserve">              129/PA</t>
  </si>
  <si>
    <t xml:space="preserve">              118/04</t>
  </si>
  <si>
    <t xml:space="preserve">              119/04</t>
  </si>
  <si>
    <t xml:space="preserve">              116/04</t>
  </si>
  <si>
    <t xml:space="preserve">              117/04</t>
  </si>
  <si>
    <t xml:space="preserve">                1221</t>
  </si>
  <si>
    <t xml:space="preserve">                1222</t>
  </si>
  <si>
    <t xml:space="preserve">                1223</t>
  </si>
  <si>
    <t xml:space="preserve">           GRAVDIS11</t>
  </si>
  <si>
    <t xml:space="preserve">DIOP MAME BOUSSO                                  </t>
  </si>
  <si>
    <t xml:space="preserve">DPIMBS90T50Z343Z</t>
  </si>
  <si>
    <t xml:space="preserve">VANNUCCINI MARTINA                                </t>
  </si>
  <si>
    <t xml:space="preserve">VNNMTN35S50C662K</t>
  </si>
  <si>
    <t xml:space="preserve">             BOLLO11</t>
  </si>
  <si>
    <t xml:space="preserve">JAHAJ ARJAN                                       </t>
  </si>
  <si>
    <t xml:space="preserve">JHJRJN68R28Z100W</t>
  </si>
  <si>
    <t xml:space="preserve">              CARE11</t>
  </si>
  <si>
    <t xml:space="preserve">           INAUT11AM</t>
  </si>
  <si>
    <t xml:space="preserve">            6078 /PA</t>
  </si>
  <si>
    <t xml:space="preserve">PROGES Soc. Coop.va Sociale                       </t>
  </si>
  <si>
    <t xml:space="preserve">01534890346     </t>
  </si>
  <si>
    <t xml:space="preserve">           004490/PA</t>
  </si>
  <si>
    <t xml:space="preserve">               91/EC</t>
  </si>
  <si>
    <t xml:space="preserve">            378/ISPA</t>
  </si>
  <si>
    <t xml:space="preserve">            377/ISPA</t>
  </si>
  <si>
    <t xml:space="preserve">            376/ISPA</t>
  </si>
  <si>
    <t xml:space="preserve">            375/ISPA</t>
  </si>
  <si>
    <t xml:space="preserve">            373/ISPA</t>
  </si>
  <si>
    <t xml:space="preserve">            372/ISPA</t>
  </si>
  <si>
    <t xml:space="preserve">            371/ISPA</t>
  </si>
  <si>
    <t xml:space="preserve">            370/ISPA</t>
  </si>
  <si>
    <t xml:space="preserve">            361/ISPA</t>
  </si>
  <si>
    <t xml:space="preserve">            359/ISPA</t>
  </si>
  <si>
    <t xml:space="preserve">            360/ISPA</t>
  </si>
  <si>
    <t xml:space="preserve">            358/ISPA</t>
  </si>
  <si>
    <t xml:space="preserve">            357/ISPA</t>
  </si>
  <si>
    <t xml:space="preserve">            356/ISPA</t>
  </si>
  <si>
    <t xml:space="preserve">              549/CO</t>
  </si>
  <si>
    <t xml:space="preserve">              603/CO</t>
  </si>
  <si>
    <t xml:space="preserve">              667/CO</t>
  </si>
  <si>
    <t xml:space="preserve">              144 /C</t>
  </si>
  <si>
    <t xml:space="preserve">                 610</t>
  </si>
  <si>
    <t xml:space="preserve">                 612</t>
  </si>
  <si>
    <t xml:space="preserve">                 611</t>
  </si>
  <si>
    <t xml:space="preserve">                 613</t>
  </si>
  <si>
    <t xml:space="preserve">                 608</t>
  </si>
  <si>
    <t xml:space="preserve">                 609</t>
  </si>
  <si>
    <t xml:space="preserve">       UTENZE23-C.L.</t>
  </si>
  <si>
    <t xml:space="preserve">ACQUEDOTTO DEL FIORA  SPA                         </t>
  </si>
  <si>
    <t xml:space="preserve">SALVADORI PATRIZIA                                </t>
  </si>
  <si>
    <t xml:space="preserve">SLVPRZ57M51C662W</t>
  </si>
  <si>
    <t xml:space="preserve">         RIMB.-RSA23</t>
  </si>
  <si>
    <t xml:space="preserve">COMUNE DI SARTEANO-(SOCIALE)-                     </t>
  </si>
  <si>
    <t xml:space="preserve">            2312STIP</t>
  </si>
  <si>
    <t xml:space="preserve">              VITA11</t>
  </si>
  <si>
    <t xml:space="preserve">SASSOLI GISELLA                                   </t>
  </si>
  <si>
    <t xml:space="preserve">SSSGLL61D62A39OK</t>
  </si>
  <si>
    <t xml:space="preserve">            6544 /PA</t>
  </si>
  <si>
    <t xml:space="preserve">       COMMISSIONI04</t>
  </si>
  <si>
    <t xml:space="preserve">Colonna4</t>
  </si>
  <si>
    <t xml:space="preserve">Colonna3</t>
  </si>
  <si>
    <t xml:space="preserve">Colonna2</t>
  </si>
  <si>
    <t xml:space="preserve">Colonna1</t>
  </si>
  <si>
    <t xml:space="preserve">Colonna8</t>
  </si>
  <si>
    <t xml:space="preserve">Colonna7</t>
  </si>
  <si>
    <t xml:space="preserve">Colonna6</t>
  </si>
  <si>
    <t xml:space="preserve">Colonna5</t>
  </si>
  <si>
    <t xml:space="preserve">Colonna12</t>
  </si>
  <si>
    <t xml:space="preserve">Colonna11</t>
  </si>
  <si>
    <t xml:space="preserve">Colonna10</t>
  </si>
  <si>
    <t xml:space="preserve">Colonna9</t>
  </si>
  <si>
    <t xml:space="preserve">Colonna16</t>
  </si>
  <si>
    <t xml:space="preserve">Colonna15</t>
  </si>
  <si>
    <t xml:space="preserve">Colonna14</t>
  </si>
  <si>
    <t xml:space="preserve">Colonna13</t>
  </si>
  <si>
    <t xml:space="preserve">DATA FATTURA/DOCUMENTO</t>
  </si>
  <si>
    <t xml:space="preserve">DATA PROTOCOLLO</t>
  </si>
  <si>
    <t xml:space="preserve">DATA SCADENZA</t>
  </si>
  <si>
    <t xml:space="preserve">DATA ORDINATIVO</t>
  </si>
  <si>
    <t xml:space="preserve">23/12/2022</t>
  </si>
  <si>
    <t xml:space="preserve">26/12/2022</t>
  </si>
  <si>
    <t xml:space="preserve">24/02/2023</t>
  </si>
  <si>
    <t xml:space="preserve">05/01/2023</t>
  </si>
  <si>
    <t xml:space="preserve">27/12/2022</t>
  </si>
  <si>
    <t xml:space="preserve">29/12/2022</t>
  </si>
  <si>
    <t xml:space="preserve">27/02/2023</t>
  </si>
  <si>
    <t xml:space="preserve">17/01/2023</t>
  </si>
  <si>
    <t xml:space="preserve">02/02/2023</t>
  </si>
  <si>
    <t xml:space="preserve">18/01/2023</t>
  </si>
  <si>
    <t xml:space="preserve">18/03/2023</t>
  </si>
  <si>
    <t xml:space="preserve">13/12/2022</t>
  </si>
  <si>
    <t xml:space="preserve">11/02/2023</t>
  </si>
  <si>
    <t xml:space="preserve">24/01/2023</t>
  </si>
  <si>
    <t xml:space="preserve">30/12/2022</t>
  </si>
  <si>
    <t xml:space="preserve">28/02/2023</t>
  </si>
  <si>
    <t xml:space="preserve">16/12/2022</t>
  </si>
  <si>
    <t xml:space="preserve">14/02/2023</t>
  </si>
  <si>
    <t xml:space="preserve">31/10/2022</t>
  </si>
  <si>
    <t xml:space="preserve">30/11/2022</t>
  </si>
  <si>
    <t xml:space="preserve">31/12/2022</t>
  </si>
  <si>
    <t xml:space="preserve">10/01/2023</t>
  </si>
  <si>
    <t xml:space="preserve">11/03/2023</t>
  </si>
  <si>
    <t xml:space="preserve">01/02/2023</t>
  </si>
  <si>
    <t xml:space="preserve">12/12/2022</t>
  </si>
  <si>
    <t xml:space="preserve">14/12/2022</t>
  </si>
  <si>
    <t xml:space="preserve">12/02/2023</t>
  </si>
  <si>
    <t xml:space="preserve">21/12/2022</t>
  </si>
  <si>
    <t xml:space="preserve">19/02/2023</t>
  </si>
  <si>
    <t xml:space="preserve">25/02/2023</t>
  </si>
  <si>
    <t xml:space="preserve">06/03/2023</t>
  </si>
  <si>
    <t xml:space="preserve">09/01/2023</t>
  </si>
  <si>
    <t xml:space="preserve">10/03/2023</t>
  </si>
  <si>
    <t xml:space="preserve">10/02/2023</t>
  </si>
  <si>
    <t xml:space="preserve">13/11/2022</t>
  </si>
  <si>
    <t xml:space="preserve">12/01/2023</t>
  </si>
  <si>
    <t xml:space="preserve">13/03/2023</t>
  </si>
  <si>
    <t xml:space="preserve">04/01/2023</t>
  </si>
  <si>
    <t xml:space="preserve">05/03/2023</t>
  </si>
  <si>
    <t xml:space="preserve">30/09/2022</t>
  </si>
  <si>
    <t xml:space="preserve">12/10/2022</t>
  </si>
  <si>
    <t xml:space="preserve">11/12/2022</t>
  </si>
  <si>
    <t xml:space="preserve">01/03/2023</t>
  </si>
  <si>
    <t xml:space="preserve">06/12/2022</t>
  </si>
  <si>
    <t xml:space="preserve">04/02/2023</t>
  </si>
  <si>
    <t xml:space="preserve">07/12/2022</t>
  </si>
  <si>
    <t xml:space="preserve">05/02/2023</t>
  </si>
  <si>
    <t xml:space="preserve">13/01/2023</t>
  </si>
  <si>
    <t xml:space="preserve">14/03/2023</t>
  </si>
  <si>
    <t xml:space="preserve">24/12/2022</t>
  </si>
  <si>
    <t xml:space="preserve">22/02/2023</t>
  </si>
  <si>
    <t xml:space="preserve">28/11/2022</t>
  </si>
  <si>
    <t xml:space="preserve">29/11/2022</t>
  </si>
  <si>
    <t xml:space="preserve">28/01/2023</t>
  </si>
  <si>
    <t xml:space="preserve">19/12/2022</t>
  </si>
  <si>
    <t xml:space="preserve">17/02/2023</t>
  </si>
  <si>
    <t xml:space="preserve">23/01/2023</t>
  </si>
  <si>
    <t xml:space="preserve">25/11/2022</t>
  </si>
  <si>
    <t xml:space="preserve">08/01/2023</t>
  </si>
  <si>
    <t xml:space="preserve">09/03/2023</t>
  </si>
  <si>
    <t xml:space="preserve">03/01/2023</t>
  </si>
  <si>
    <t xml:space="preserve">04/03/2023</t>
  </si>
  <si>
    <t xml:space="preserve">11/11/2022</t>
  </si>
  <si>
    <t xml:space="preserve">10/10/2022</t>
  </si>
  <si>
    <t xml:space="preserve">09/12/2022</t>
  </si>
  <si>
    <t xml:space="preserve">07/02/2023</t>
  </si>
  <si>
    <t xml:space="preserve">10/12/2022</t>
  </si>
  <si>
    <t xml:space="preserve">21/01/2023</t>
  </si>
  <si>
    <t xml:space="preserve">22/11/2022</t>
  </si>
  <si>
    <t xml:space="preserve">02/11/2022</t>
  </si>
  <si>
    <t xml:space="preserve">25/08/2022</t>
  </si>
  <si>
    <t xml:space="preserve">26/08/2022</t>
  </si>
  <si>
    <t xml:space="preserve">17/09/2022</t>
  </si>
  <si>
    <t xml:space="preserve">31/01/2023</t>
  </si>
  <si>
    <t xml:space="preserve">02/04/2023</t>
  </si>
  <si>
    <t xml:space="preserve">25/01/2023</t>
  </si>
  <si>
    <t xml:space="preserve">26/01/2023</t>
  </si>
  <si>
    <t xml:space="preserve">16/01/2023</t>
  </si>
  <si>
    <t xml:space="preserve">16/02/2023</t>
  </si>
  <si>
    <t xml:space="preserve">27/03/2023</t>
  </si>
  <si>
    <t xml:space="preserve">09/02/2023</t>
  </si>
  <si>
    <t xml:space="preserve">29/01/2023</t>
  </si>
  <si>
    <t xml:space="preserve">17/04/2023</t>
  </si>
  <si>
    <t xml:space="preserve">06/02/2023</t>
  </si>
  <si>
    <t xml:space="preserve">12/04/2023</t>
  </si>
  <si>
    <t xml:space="preserve">23/02/2023</t>
  </si>
  <si>
    <t xml:space="preserve">03/03/2023</t>
  </si>
  <si>
    <t xml:space="preserve">02/05/2023</t>
  </si>
  <si>
    <t xml:space="preserve">10/04/2023</t>
  </si>
  <si>
    <t xml:space="preserve">08/02/2023</t>
  </si>
  <si>
    <t xml:space="preserve">09/04/2023</t>
  </si>
  <si>
    <t xml:space="preserve">11/04/2023</t>
  </si>
  <si>
    <t xml:space="preserve">15/02/2023</t>
  </si>
  <si>
    <t xml:space="preserve">24/04/2023</t>
  </si>
  <si>
    <t xml:space="preserve">30/03/2023</t>
  </si>
  <si>
    <t xml:space="preserve">15/03/2023</t>
  </si>
  <si>
    <t xml:space="preserve">16/03/2023</t>
  </si>
  <si>
    <t xml:space="preserve">01/04/2023</t>
  </si>
  <si>
    <t xml:space="preserve">17/03/2023</t>
  </si>
  <si>
    <t xml:space="preserve">15/05/2023</t>
  </si>
  <si>
    <t xml:space="preserve">21/03/2023</t>
  </si>
  <si>
    <t xml:space="preserve">07/03/2023</t>
  </si>
  <si>
    <t xml:space="preserve">12/05/2023</t>
  </si>
  <si>
    <t xml:space="preserve">29/03/2023</t>
  </si>
  <si>
    <t xml:space="preserve">03/04/2023</t>
  </si>
  <si>
    <t xml:space="preserve">03/05/2023</t>
  </si>
  <si>
    <t xml:space="preserve">06/04/2023</t>
  </si>
  <si>
    <t xml:space="preserve">10/05/2023</t>
  </si>
  <si>
    <t xml:space="preserve">16/06/2023</t>
  </si>
  <si>
    <t xml:space="preserve">18/04/2023</t>
  </si>
  <si>
    <t xml:space="preserve">11/06/2023</t>
  </si>
  <si>
    <t xml:space="preserve">02/03/2023</t>
  </si>
  <si>
    <t xml:space="preserve">01/05/2023</t>
  </si>
  <si>
    <t xml:space="preserve">30/04/2023</t>
  </si>
  <si>
    <t xml:space="preserve">05/05/2023</t>
  </si>
  <si>
    <t xml:space="preserve">24/03/2023</t>
  </si>
  <si>
    <t xml:space="preserve">23/05/2023</t>
  </si>
  <si>
    <t xml:space="preserve">31/05/2023</t>
  </si>
  <si>
    <t xml:space="preserve">05/04/2023</t>
  </si>
  <si>
    <t xml:space="preserve">04/06/2023</t>
  </si>
  <si>
    <t xml:space="preserve">05/06/2023</t>
  </si>
  <si>
    <t xml:space="preserve">14/04/2023</t>
  </si>
  <si>
    <t xml:space="preserve">13/06/2023</t>
  </si>
  <si>
    <t xml:space="preserve">20/04/2023</t>
  </si>
  <si>
    <t xml:space="preserve">29/04/2023</t>
  </si>
  <si>
    <t xml:space="preserve">02/06/2023</t>
  </si>
  <si>
    <t xml:space="preserve">26/04/2023</t>
  </si>
  <si>
    <t xml:space="preserve">31/03/2023</t>
  </si>
  <si>
    <t xml:space="preserve">10/06/2023</t>
  </si>
  <si>
    <t xml:space="preserve">06/05/2023</t>
  </si>
  <si>
    <t xml:space="preserve">19/04/2023</t>
  </si>
  <si>
    <t xml:space="preserve">28/04/2023</t>
  </si>
  <si>
    <t xml:space="preserve">27/06/2023</t>
  </si>
  <si>
    <t xml:space="preserve">04/05/2023</t>
  </si>
  <si>
    <t xml:space="preserve">13/05/2023</t>
  </si>
  <si>
    <t xml:space="preserve">20/02/2023</t>
  </si>
  <si>
    <t xml:space="preserve">21/04/2023</t>
  </si>
  <si>
    <t xml:space="preserve">20/05/2023</t>
  </si>
  <si>
    <t xml:space="preserve">25/04/2023</t>
  </si>
  <si>
    <t xml:space="preserve">20/03/2023</t>
  </si>
  <si>
    <t xml:space="preserve">28/05/2023</t>
  </si>
  <si>
    <t xml:space="preserve">08/05/2023</t>
  </si>
  <si>
    <t xml:space="preserve">17/05/2023</t>
  </si>
  <si>
    <t xml:space="preserve">16/07/2023</t>
  </si>
  <si>
    <t xml:space="preserve">25/05/2023</t>
  </si>
  <si>
    <t xml:space="preserve">26/05/2023</t>
  </si>
  <si>
    <t xml:space="preserve">09/05/2023</t>
  </si>
  <si>
    <t xml:space="preserve">08/07/2023</t>
  </si>
  <si>
    <t xml:space="preserve">25/06/2023</t>
  </si>
  <si>
    <t xml:space="preserve">04/04/2023</t>
  </si>
  <si>
    <t xml:space="preserve">03/06/2023</t>
  </si>
  <si>
    <t xml:space="preserve">11/07/2023</t>
  </si>
  <si>
    <t xml:space="preserve">09/07/2023</t>
  </si>
  <si>
    <t xml:space="preserve">03/02/2023</t>
  </si>
  <si>
    <t xml:space="preserve">19/05/2023</t>
  </si>
  <si>
    <t xml:space="preserve">18/07/2023</t>
  </si>
  <si>
    <t xml:space="preserve">30/05/2023</t>
  </si>
  <si>
    <t xml:space="preserve">15/06/2023</t>
  </si>
  <si>
    <t xml:space="preserve">01/07/2023</t>
  </si>
  <si>
    <t xml:space="preserve">14/08/2023</t>
  </si>
  <si>
    <t xml:space="preserve">08/04/2023</t>
  </si>
  <si>
    <t xml:space="preserve">07/06/2023</t>
  </si>
  <si>
    <t xml:space="preserve">21/06/2023</t>
  </si>
  <si>
    <t xml:space="preserve">07/04/2023</t>
  </si>
  <si>
    <t xml:space="preserve">06/06/2023</t>
  </si>
  <si>
    <t xml:space="preserve">01/06/2023</t>
  </si>
  <si>
    <t xml:space="preserve">02/08/2023</t>
  </si>
  <si>
    <t xml:space="preserve">01/08/2023</t>
  </si>
  <si>
    <t xml:space="preserve">31/07/2023</t>
  </si>
  <si>
    <t xml:space="preserve">23/06/2023</t>
  </si>
  <si>
    <t xml:space="preserve">21/07/2023</t>
  </si>
  <si>
    <t xml:space="preserve">22/06/2023</t>
  </si>
  <si>
    <t xml:space="preserve">09/08/2023</t>
  </si>
  <si>
    <t xml:space="preserve">20/08/2023</t>
  </si>
  <si>
    <t xml:space="preserve">30/06/2023</t>
  </si>
  <si>
    <t xml:space="preserve">29/08/2023</t>
  </si>
  <si>
    <t xml:space="preserve">07/07/2023</t>
  </si>
  <si>
    <t xml:space="preserve">03/07/2023</t>
  </si>
  <si>
    <t xml:space="preserve">30/08/2023</t>
  </si>
  <si>
    <t xml:space="preserve">24/07/2023</t>
  </si>
  <si>
    <t xml:space="preserve">01/09/2023</t>
  </si>
  <si>
    <t xml:space="preserve">04/08/2023</t>
  </si>
  <si>
    <t xml:space="preserve">06/07/2023</t>
  </si>
  <si>
    <t xml:space="preserve">04/09/2023</t>
  </si>
  <si>
    <t xml:space="preserve">05/09/2023</t>
  </si>
  <si>
    <t xml:space="preserve">06/09/2023</t>
  </si>
  <si>
    <t xml:space="preserve">17/07/2023</t>
  </si>
  <si>
    <t xml:space="preserve">16/08/2023</t>
  </si>
  <si>
    <t xml:space="preserve">15/09/2023</t>
  </si>
  <si>
    <t xml:space="preserve">28/06/2023</t>
  </si>
  <si>
    <t xml:space="preserve">27/08/2023</t>
  </si>
  <si>
    <t xml:space="preserve">26/07/2023</t>
  </si>
  <si>
    <t xml:space="preserve">13/07/2023</t>
  </si>
  <si>
    <t xml:space="preserve">11/09/2023</t>
  </si>
  <si>
    <t xml:space="preserve">07/08/2023</t>
  </si>
  <si>
    <t xml:space="preserve">25/07/2023</t>
  </si>
  <si>
    <t xml:space="preserve">23/09/2023</t>
  </si>
  <si>
    <t xml:space="preserve">19/07/2023</t>
  </si>
  <si>
    <t xml:space="preserve">17/09/2023</t>
  </si>
  <si>
    <t xml:space="preserve">08/08/2023</t>
  </si>
  <si>
    <t xml:space="preserve">08/10/2023</t>
  </si>
  <si>
    <t xml:space="preserve">11/08/2023</t>
  </si>
  <si>
    <t xml:space="preserve">28/07/2023</t>
  </si>
  <si>
    <t xml:space="preserve">03/08/2023</t>
  </si>
  <si>
    <t xml:space="preserve">02/10/2023</t>
  </si>
  <si>
    <t xml:space="preserve">30/09/2023</t>
  </si>
  <si>
    <t xml:space="preserve">01/10/2023</t>
  </si>
  <si>
    <t xml:space="preserve">26/09/2023</t>
  </si>
  <si>
    <t xml:space="preserve">11/05/2023</t>
  </si>
  <si>
    <t xml:space="preserve">10/07/2023</t>
  </si>
  <si>
    <t xml:space="preserve">17/08/2023</t>
  </si>
  <si>
    <t xml:space="preserve">14/09/2023</t>
  </si>
  <si>
    <t xml:space="preserve">20/06/2023</t>
  </si>
  <si>
    <t xml:space="preserve">19/08/2023</t>
  </si>
  <si>
    <t xml:space="preserve">27/07/2023</t>
  </si>
  <si>
    <t xml:space="preserve">25/09/2023</t>
  </si>
  <si>
    <t xml:space="preserve">10/08/2023</t>
  </si>
  <si>
    <t xml:space="preserve">29/09/2023</t>
  </si>
  <si>
    <t xml:space="preserve">08/09/2023</t>
  </si>
  <si>
    <t xml:space="preserve">09/06/2023</t>
  </si>
  <si>
    <t xml:space="preserve">16/09/2023</t>
  </si>
  <si>
    <t xml:space="preserve">18/08/2023</t>
  </si>
  <si>
    <t xml:space="preserve">03/09/2023</t>
  </si>
  <si>
    <t xml:space="preserve">17/10/2023</t>
  </si>
  <si>
    <t xml:space="preserve">21/08/2023</t>
  </si>
  <si>
    <t xml:space="preserve">07/09/2023</t>
  </si>
  <si>
    <t xml:space="preserve">08/06/2023</t>
  </si>
  <si>
    <t xml:space="preserve">05/08/2023</t>
  </si>
  <si>
    <t xml:space="preserve">04/10/2023</t>
  </si>
  <si>
    <t xml:space="preserve">18/05/2023</t>
  </si>
  <si>
    <t xml:space="preserve">12/08/2023</t>
  </si>
  <si>
    <t xml:space="preserve">11/10/2023</t>
  </si>
  <si>
    <t xml:space="preserve">12/07/2023</t>
  </si>
  <si>
    <t xml:space="preserve">10/09/2023</t>
  </si>
  <si>
    <t xml:space="preserve">04/07/2023</t>
  </si>
  <si>
    <t xml:space="preserve">23/08/2023</t>
  </si>
  <si>
    <t xml:space="preserve">13/04/2023</t>
  </si>
  <si>
    <t xml:space="preserve">22/09/2023</t>
  </si>
  <si>
    <t xml:space="preserve">25/08/2023</t>
  </si>
  <si>
    <t xml:space="preserve">22/07/2023</t>
  </si>
  <si>
    <t xml:space="preserve">20/09/2023</t>
  </si>
  <si>
    <t xml:space="preserve">12/09/2023</t>
  </si>
  <si>
    <t xml:space="preserve">28/10/2023</t>
  </si>
  <si>
    <t xml:space="preserve">15/10/2023</t>
  </si>
  <si>
    <t xml:space="preserve">24/09/2023</t>
  </si>
  <si>
    <t xml:space="preserve">07/11/2023</t>
  </si>
  <si>
    <t xml:space="preserve">18/09/2023</t>
  </si>
  <si>
    <t xml:space="preserve">19/09/2023</t>
  </si>
  <si>
    <t xml:space="preserve">05/10/2023</t>
  </si>
  <si>
    <t xml:space="preserve">18/11/2023</t>
  </si>
  <si>
    <t xml:space="preserve">31/08/2023</t>
  </si>
  <si>
    <t xml:space="preserve">30/10/2023</t>
  </si>
  <si>
    <t xml:space="preserve">21/09/2023</t>
  </si>
  <si>
    <t xml:space="preserve">13/09/2023</t>
  </si>
  <si>
    <t xml:space="preserve">12/11/2023</t>
  </si>
  <si>
    <t xml:space="preserve">22/10/2023</t>
  </si>
  <si>
    <t xml:space="preserve">02/09/2023</t>
  </si>
  <si>
    <t xml:space="preserve">01/11/2023</t>
  </si>
  <si>
    <t xml:space="preserve">03/10/2023</t>
  </si>
  <si>
    <t xml:space="preserve">14/11/2023</t>
  </si>
  <si>
    <t xml:space="preserve">10/11/2023</t>
  </si>
  <si>
    <t xml:space="preserve">06/08/2023</t>
  </si>
  <si>
    <t xml:space="preserve">11/11/2023</t>
  </si>
  <si>
    <t xml:space="preserve">15/11/2023</t>
  </si>
  <si>
    <t xml:space="preserve">26/10/2023</t>
  </si>
  <si>
    <t xml:space="preserve">06/11/2023</t>
  </si>
  <si>
    <t xml:space="preserve">19/10/2023</t>
  </si>
  <si>
    <t xml:space="preserve">27/09/2023</t>
  </si>
  <si>
    <t xml:space="preserve">24/11/2023</t>
  </si>
  <si>
    <t xml:space="preserve">12/10/2023</t>
  </si>
  <si>
    <t xml:space="preserve">16/10/2023</t>
  </si>
  <si>
    <t xml:space="preserve">11/12/2023</t>
  </si>
  <si>
    <t xml:space="preserve">28/11/2023</t>
  </si>
  <si>
    <t xml:space="preserve">06/10/2023</t>
  </si>
  <si>
    <t xml:space="preserve">20/11/2023</t>
  </si>
  <si>
    <t xml:space="preserve">02/11/2023</t>
  </si>
  <si>
    <t xml:space="preserve">16/12/2023</t>
  </si>
  <si>
    <t xml:space="preserve">25/10/2023</t>
  </si>
  <si>
    <t xml:space="preserve">20/10/2023</t>
  </si>
  <si>
    <t xml:space="preserve">23/10/2023</t>
  </si>
  <si>
    <t xml:space="preserve">19/12/2023</t>
  </si>
  <si>
    <t xml:space="preserve">27/10/2023</t>
  </si>
  <si>
    <t xml:space="preserve">08/11/2023</t>
  </si>
  <si>
    <t xml:space="preserve">08/12/2023</t>
  </si>
  <si>
    <t xml:space="preserve">31/10/2023</t>
  </si>
  <si>
    <t xml:space="preserve">30/12/2023</t>
  </si>
  <si>
    <t xml:space="preserve">13/01/2024</t>
  </si>
  <si>
    <t xml:space="preserve">01/12/2023</t>
  </si>
  <si>
    <t xml:space="preserve">17/11/2023</t>
  </si>
  <si>
    <t xml:space="preserve">14/01/2024</t>
  </si>
  <si>
    <t xml:space="preserve">09/10/2023</t>
  </si>
  <si>
    <t xml:space="preserve">21/10/2023</t>
  </si>
  <si>
    <t xml:space="preserve">20/12/2023</t>
  </si>
  <si>
    <t xml:space="preserve">10/10/2023</t>
  </si>
  <si>
    <t xml:space="preserve">07/01/2024</t>
  </si>
  <si>
    <t xml:space="preserve">02/12/2023</t>
  </si>
  <si>
    <t xml:space="preserve">01/01/2024</t>
  </si>
  <si>
    <t xml:space="preserve">09/01/2024</t>
  </si>
  <si>
    <t xml:space="preserve">09/12/2023</t>
  </si>
  <si>
    <t xml:space="preserve">05/12/2023</t>
  </si>
  <si>
    <t xml:space="preserve">03/12/2023</t>
  </si>
  <si>
    <t xml:space="preserve">05/01/2024</t>
  </si>
  <si>
    <t xml:space="preserve">07/10/2023</t>
  </si>
  <si>
    <t xml:space="preserve">06/12/2023</t>
  </si>
  <si>
    <t xml:space="preserve">29/11/2023</t>
  </si>
  <si>
    <t xml:space="preserve">18/10/2023</t>
  </si>
  <si>
    <t xml:space="preserve">17/12/2023</t>
  </si>
  <si>
    <t xml:space="preserve">03/11/2023</t>
  </si>
  <si>
    <t xml:space="preserve">16/01/2024</t>
  </si>
  <si>
    <t xml:space="preserve">22/11/2023</t>
  </si>
  <si>
    <t xml:space="preserve">23/11/2023</t>
  </si>
  <si>
    <t xml:space="preserve">22/01/2024</t>
  </si>
  <si>
    <t xml:space="preserve">24/12/2023</t>
  </si>
  <si>
    <t xml:space="preserve">21/01/2024</t>
  </si>
  <si>
    <t xml:space="preserve">02/01/2024</t>
  </si>
  <si>
    <t xml:space="preserve">30/01/2024</t>
  </si>
  <si>
    <t xml:space="preserve">27/01/2024</t>
  </si>
  <si>
    <t xml:space="preserve">10/12/2023</t>
  </si>
  <si>
    <t xml:space="preserve">31/01/2024</t>
  </si>
  <si>
    <t xml:space="preserve">04/12/2023</t>
  </si>
  <si>
    <t xml:space="preserve">03/01/2024</t>
  </si>
  <si>
    <t xml:space="preserve">07/12/2023</t>
  </si>
  <si>
    <t xml:space="preserve">03/02/2024</t>
  </si>
  <si>
    <t xml:space="preserve">30/11/2023</t>
  </si>
  <si>
    <t xml:space="preserve">05/02/2024</t>
  </si>
  <si>
    <t xml:space="preserve">29/01/2024</t>
  </si>
  <si>
    <t xml:space="preserve">04/02/2024</t>
  </si>
  <si>
    <t xml:space="preserve">12/12/2023</t>
  </si>
  <si>
    <t xml:space="preserve">10/02/2024</t>
  </si>
  <si>
    <t xml:space="preserve">28/12/2023</t>
  </si>
  <si>
    <t xml:space="preserve">13/12/2023</t>
  </si>
  <si>
    <t xml:space="preserve">11/02/2024</t>
  </si>
  <si>
    <t xml:space="preserve">14/12/2023</t>
  </si>
  <si>
    <t xml:space="preserve">18/12/2023</t>
  </si>
  <si>
    <t xml:space="preserve">29/12/2023</t>
  </si>
  <si>
    <t xml:space="preserve">28/01/2024</t>
  </si>
  <si>
    <t xml:space="preserve">DATI PAGAMENTI ANNUALE  2023</t>
  </si>
  <si>
    <t xml:space="preserve">NUMERO ORDINATIVO</t>
  </si>
  <si>
    <t xml:space="preserve">Totale</t>
  </si>
  <si>
    <t xml:space="preserve">INDICE DI TEMPESTIVITA'</t>
  </si>
  <si>
    <t xml:space="preserve">INDICATORE DI TEMPESTIVITA' ANNUALE 2023</t>
  </si>
  <si>
    <t xml:space="preserve">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</si>
</sst>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093444out" displayName="_093444out" ref="A1:T1933" headerRowCount="1" totalsRowCount="0" totalsRowShown="0">
  <autoFilter ref="A1:T1933"/>
  <tableColumns count="20">
    <tableColumn id="1" name="COD"/>
    <tableColumn id="2" name="NUM_RIF             "/>
    <tableColumn id="3" name="DATA_RIF"/>
    <tableColumn id="4" name="DECO_PAG"/>
    <tableColumn id="5" name="DATA_PRO"/>
    <tableColumn id="6" name="SCADENZA"/>
    <tableColumn id="7" name="CONTO"/>
    <tableColumn id="8" name="RAGIONE SOCIALE                                   "/>
    <tableColumn id="9" name="PR"/>
    <tableColumn id="10" name="PARTITA IVA"/>
    <tableColumn id="11" name="CODICE FISCALE  "/>
    <tableColumn id="12" name="DATA_ORD"/>
    <tableColumn id="13" name="NUM_OR"/>
    <tableColumn id="14" name="IMPORTO         "/>
    <tableColumn id="15" name="SIOPE"/>
    <tableColumn id="16" name="TIPOLOGIA_PAGAMENTO"/>
    <tableColumn id="17" name="CONTO IMPUTAZIONE"/>
    <tableColumn id="18" name="DESC CONTO IMPUTAZIONE"/>
    <tableColumn id="19" name="PROGETTO "/>
    <tableColumn id="20" name="Column1"/>
  </tableColumns>
</table>
</file>

<file path=xl/tables/table2.xml><?xml version="1.0" encoding="utf-8"?>
<table xmlns="http://schemas.openxmlformats.org/spreadsheetml/2006/main" id="2" name="_093444out3" displayName="_093444out3" ref="A1:T1268" headerRowCount="1" totalsRowCount="0" totalsRowShown="0">
  <autoFilter ref="A1:T1268"/>
  <tableColumns count="20">
    <tableColumn id="1" name="COD"/>
    <tableColumn id="2" name="NUM_RIF             "/>
    <tableColumn id="3" name="DATA_RIF"/>
    <tableColumn id="4" name="DECO_PAG"/>
    <tableColumn id="5" name="DATA_PRO"/>
    <tableColumn id="6" name="SCADENZA"/>
    <tableColumn id="7" name="CONTO"/>
    <tableColumn id="8" name="RAGIONE SOCIALE                                   "/>
    <tableColumn id="9" name="PR"/>
    <tableColumn id="10" name="PARTITA IVA"/>
    <tableColumn id="11" name="CODICE FISCALE  "/>
    <tableColumn id="12" name="DATA_ORD"/>
    <tableColumn id="13" name="NUM_OR"/>
    <tableColumn id="14" name="IMPORTO         "/>
    <tableColumn id="15" name="SIOPE"/>
    <tableColumn id="16" name="TIPOLOGIA_PAGAMENTO"/>
    <tableColumn id="17" name="CONTO IMPUTAZIONE"/>
    <tableColumn id="18" name="DESC CONTO IMPUTAZIONE"/>
    <tableColumn id="19" name="PROGETTO "/>
    <tableColumn id="20" name="Column1"/>
  </tableColumns>
</table>
</file>

<file path=xl/tables/table3.xml><?xml version="1.0" encoding="utf-8"?>
<table xmlns="http://schemas.openxmlformats.org/spreadsheetml/2006/main" id="3" name="_093444out4" displayName="_093444out4" ref="A1:AD669" headerRowCount="1" totalsRowCount="0" totalsRowShown="0">
  <autoFilter ref="A1:AD669"/>
  <tableColumns count="30">
    <tableColumn id="1" name="COD"/>
    <tableColumn id="2" name="NUM_RIF             "/>
    <tableColumn id="3" name="DATA_RIF"/>
    <tableColumn id="4" name="Colonna4"/>
    <tableColumn id="5" name="Colonna3"/>
    <tableColumn id="6" name="Colonna2"/>
    <tableColumn id="7" name="Colonna1"/>
    <tableColumn id="8" name="DECO_PAG"/>
    <tableColumn id="9" name="DATA_PRO"/>
    <tableColumn id="10" name="Colonna8"/>
    <tableColumn id="11" name="Colonna7"/>
    <tableColumn id="12" name="Colonna6"/>
    <tableColumn id="13" name="Colonna5"/>
    <tableColumn id="14" name="SCADENZA"/>
    <tableColumn id="15" name="Colonna12"/>
    <tableColumn id="16" name="Colonna11"/>
    <tableColumn id="17" name="Colonna10"/>
    <tableColumn id="18" name="Colonna9"/>
    <tableColumn id="19" name="CONTO"/>
    <tableColumn id="20" name="RAGIONE SOCIALE                                   "/>
    <tableColumn id="21" name="PR"/>
    <tableColumn id="22" name="PARTITA IVA"/>
    <tableColumn id="23" name="CODICE FISCALE  "/>
    <tableColumn id="24" name="DATA_ORD"/>
    <tableColumn id="25" name="Colonna16"/>
    <tableColumn id="26" name="Colonna15"/>
    <tableColumn id="27" name="Colonna14"/>
    <tableColumn id="28" name="Colonna13"/>
    <tableColumn id="29" name="NUM_OR"/>
    <tableColumn id="30" name="IMPORTO         "/>
  </tableColumns>
</table>
</file>

<file path=xl/tables/table4.xml><?xml version="1.0" encoding="utf-8"?>
<table xmlns="http://schemas.openxmlformats.org/spreadsheetml/2006/main" id="4" name="_093444out45" displayName="_093444out45" ref="A1:O651" headerRowCount="1" totalsRowCount="0" totalsRowShown="0">
  <autoFilter ref="A1:O651"/>
  <tableColumns count="15">
    <tableColumn id="1" name="COD"/>
    <tableColumn id="2" name="NUM_RIF             "/>
    <tableColumn id="3" name="DATA FATTURA/DOCUMENTO"/>
    <tableColumn id="4" name="DATA PROTOCOLLO"/>
    <tableColumn id="5" name="DATA SCADENZA"/>
    <tableColumn id="6" name="CONTO"/>
    <tableColumn id="7" name="RAGIONE SOCIALE                                   "/>
    <tableColumn id="8" name="PR"/>
    <tableColumn id="9" name="PARTITA IVA"/>
    <tableColumn id="10" name="CODICE FISCALE  "/>
    <tableColumn id="11" name="DATA ORDINATIVO"/>
    <tableColumn id="12" name="NUM_OR"/>
    <tableColumn id="13" name="IMPORTO         "/>
    <tableColumn id="14" name="Colonna1"/>
    <tableColumn id="15" name="Colonna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9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3.15"/>
    <col collapsed="false" customWidth="true" hidden="false" outlineLevel="0" max="3" min="3" style="0" width="11.86"/>
    <col collapsed="false" customWidth="true" hidden="false" outlineLevel="0" max="4" min="4" style="0" width="13.02"/>
    <col collapsed="false" customWidth="true" hidden="false" outlineLevel="0" max="5" min="5" style="0" width="12.86"/>
    <col collapsed="false" customWidth="true" hidden="false" outlineLevel="0" max="6" min="6" style="0" width="12.71"/>
    <col collapsed="false" customWidth="true" hidden="false" outlineLevel="0" max="7" min="7" style="0" width="9.71"/>
    <col collapsed="false" customWidth="true" hidden="false" outlineLevel="0" max="8" min="8" style="0" width="51.86"/>
    <col collapsed="false" customWidth="true" hidden="false" outlineLevel="0" max="9" min="9" style="0" width="5.57"/>
    <col collapsed="false" customWidth="true" hidden="false" outlineLevel="0" max="10" min="10" style="0" width="14.28"/>
    <col collapsed="false" customWidth="true" hidden="false" outlineLevel="0" max="11" min="11" style="0" width="20.42"/>
    <col collapsed="false" customWidth="true" hidden="false" outlineLevel="0" max="12" min="12" style="0" width="13.02"/>
    <col collapsed="false" customWidth="true" hidden="false" outlineLevel="0" max="13" min="13" style="0" width="11.57"/>
    <col collapsed="false" customWidth="true" hidden="false" outlineLevel="0" max="14" min="14" style="0" width="15.87"/>
    <col collapsed="false" customWidth="true" hidden="false" outlineLevel="0" max="15" min="15" style="0" width="8.41"/>
    <col collapsed="false" customWidth="true" hidden="false" outlineLevel="0" max="16" min="16" style="0" width="26.29"/>
    <col collapsed="false" customWidth="true" hidden="false" outlineLevel="0" max="17" min="17" style="0" width="23.15"/>
    <col collapsed="false" customWidth="true" hidden="false" outlineLevel="0" max="18" min="18" style="0" width="28.3"/>
    <col collapsed="false" customWidth="true" hidden="false" outlineLevel="0" max="19" min="19" style="0" width="13.29"/>
    <col collapsed="false" customWidth="true" hidden="false" outlineLevel="0" max="20" min="20" style="0" width="11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customFormat="false" ht="15" hidden="false" customHeight="false" outlineLevel="0" collapsed="false">
      <c r="B2" s="0" t="s">
        <v>20</v>
      </c>
      <c r="C2" s="0" t="n">
        <v>20221223</v>
      </c>
      <c r="D2" s="0" t="n">
        <v>20221226</v>
      </c>
      <c r="E2" s="0" t="n">
        <v>20221226</v>
      </c>
      <c r="F2" s="0" t="n">
        <v>20230224</v>
      </c>
      <c r="G2" s="0" t="n">
        <v>300133</v>
      </c>
      <c r="H2" s="0" t="s">
        <v>21</v>
      </c>
      <c r="I2" s="0" t="s">
        <v>22</v>
      </c>
      <c r="J2" s="0" t="n">
        <v>1292990528</v>
      </c>
      <c r="K2" s="0" t="s">
        <v>23</v>
      </c>
      <c r="L2" s="0" t="n">
        <v>20230105</v>
      </c>
      <c r="M2" s="0" t="n">
        <v>2</v>
      </c>
      <c r="N2" s="0" t="n">
        <v>9100</v>
      </c>
      <c r="O2" s="0" t="s">
        <v>24</v>
      </c>
      <c r="P2" s="0" t="n">
        <v>1</v>
      </c>
    </row>
    <row r="3" customFormat="false" ht="15" hidden="false" customHeight="false" outlineLevel="0" collapsed="false">
      <c r="B3" s="0" t="s">
        <v>25</v>
      </c>
      <c r="C3" s="0" t="n">
        <v>20221227</v>
      </c>
      <c r="D3" s="0" t="n">
        <v>20221229</v>
      </c>
      <c r="E3" s="0" t="n">
        <v>20221229</v>
      </c>
      <c r="F3" s="0" t="n">
        <v>20230227</v>
      </c>
      <c r="G3" s="0" t="n">
        <v>300008</v>
      </c>
      <c r="H3" s="0" t="s">
        <v>26</v>
      </c>
      <c r="I3" s="0" t="s">
        <v>22</v>
      </c>
      <c r="J3" s="0" t="n">
        <v>728020520</v>
      </c>
      <c r="K3" s="0" t="s">
        <v>27</v>
      </c>
      <c r="L3" s="0" t="n">
        <v>20230105</v>
      </c>
      <c r="M3" s="0" t="n">
        <v>2</v>
      </c>
      <c r="N3" s="0" t="n">
        <v>4275.2</v>
      </c>
      <c r="O3" s="0" t="s">
        <v>24</v>
      </c>
      <c r="P3" s="0" t="n">
        <v>1</v>
      </c>
    </row>
    <row r="4" customFormat="false" ht="15" hidden="false" customHeight="false" outlineLevel="0" collapsed="false">
      <c r="B4" s="0" t="s">
        <v>28</v>
      </c>
      <c r="C4" s="0" t="n">
        <v>20170306</v>
      </c>
      <c r="E4" s="0" t="n">
        <v>20170301</v>
      </c>
      <c r="F4" s="0" t="n">
        <v>20160130</v>
      </c>
      <c r="G4" s="0" t="n">
        <v>300134</v>
      </c>
      <c r="H4" s="0" t="s">
        <v>29</v>
      </c>
      <c r="I4" s="0" t="s">
        <v>30</v>
      </c>
      <c r="J4" s="0" t="n">
        <v>2236310518</v>
      </c>
      <c r="K4" s="0" t="s">
        <v>31</v>
      </c>
      <c r="L4" s="0" t="n">
        <v>20230105</v>
      </c>
      <c r="M4" s="0" t="n">
        <v>3</v>
      </c>
      <c r="N4" s="0" t="n">
        <v>14284.67</v>
      </c>
      <c r="O4" s="0" t="s">
        <v>24</v>
      </c>
      <c r="P4" s="0" t="n">
        <v>1</v>
      </c>
    </row>
    <row r="5" customFormat="false" ht="15" hidden="false" customHeight="false" outlineLevel="0" collapsed="false">
      <c r="B5" s="0" t="s">
        <v>32</v>
      </c>
      <c r="C5" s="0" t="n">
        <v>20221230</v>
      </c>
      <c r="E5" s="0" t="n">
        <v>20221230</v>
      </c>
      <c r="F5" s="0" t="n">
        <v>20230228</v>
      </c>
      <c r="G5" s="0" t="n">
        <v>300393</v>
      </c>
      <c r="H5" s="0" t="s">
        <v>33</v>
      </c>
      <c r="I5" s="0" t="s">
        <v>22</v>
      </c>
      <c r="J5" s="0" t="n">
        <v>0</v>
      </c>
      <c r="K5" s="0" t="s">
        <v>34</v>
      </c>
      <c r="L5" s="0" t="n">
        <v>20230109</v>
      </c>
      <c r="M5" s="0" t="n">
        <v>4</v>
      </c>
      <c r="N5" s="0" t="n">
        <v>1000</v>
      </c>
      <c r="O5" s="0" t="s">
        <v>24</v>
      </c>
      <c r="P5" s="0" t="n">
        <v>1</v>
      </c>
      <c r="S5" s="0" t="s">
        <v>35</v>
      </c>
    </row>
    <row r="6" customFormat="false" ht="15" hidden="false" customHeight="false" outlineLevel="0" collapsed="false">
      <c r="B6" s="0" t="s">
        <v>32</v>
      </c>
      <c r="C6" s="0" t="n">
        <v>20221230</v>
      </c>
      <c r="E6" s="0" t="n">
        <v>20221230</v>
      </c>
      <c r="F6" s="0" t="n">
        <v>20230228</v>
      </c>
      <c r="G6" s="0" t="n">
        <v>300402</v>
      </c>
      <c r="H6" s="0" t="s">
        <v>36</v>
      </c>
      <c r="I6" s="0" t="s">
        <v>22</v>
      </c>
      <c r="J6" s="0" t="n">
        <v>0</v>
      </c>
      <c r="K6" s="0" t="s">
        <v>37</v>
      </c>
      <c r="L6" s="0" t="n">
        <v>20230109</v>
      </c>
      <c r="M6" s="0" t="n">
        <v>4</v>
      </c>
      <c r="N6" s="0" t="n">
        <v>1000</v>
      </c>
      <c r="O6" s="0" t="s">
        <v>24</v>
      </c>
      <c r="P6" s="0" t="n">
        <v>1</v>
      </c>
      <c r="S6" s="0" t="s">
        <v>35</v>
      </c>
    </row>
    <row r="7" customFormat="false" ht="15" hidden="false" customHeight="false" outlineLevel="0" collapsed="false">
      <c r="B7" s="0" t="s">
        <v>32</v>
      </c>
      <c r="C7" s="0" t="n">
        <v>20221230</v>
      </c>
      <c r="E7" s="0" t="n">
        <v>20221230</v>
      </c>
      <c r="F7" s="0" t="n">
        <v>20230228</v>
      </c>
      <c r="G7" s="0" t="n">
        <v>300410</v>
      </c>
      <c r="H7" s="0" t="s">
        <v>38</v>
      </c>
      <c r="I7" s="0" t="s">
        <v>22</v>
      </c>
      <c r="J7" s="0" t="n">
        <v>0</v>
      </c>
      <c r="K7" s="0" t="s">
        <v>39</v>
      </c>
      <c r="L7" s="0" t="n">
        <v>20230109</v>
      </c>
      <c r="M7" s="0" t="n">
        <v>4</v>
      </c>
      <c r="N7" s="0" t="n">
        <v>1200</v>
      </c>
      <c r="O7" s="0" t="s">
        <v>24</v>
      </c>
      <c r="P7" s="0" t="n">
        <v>1</v>
      </c>
      <c r="S7" s="0" t="s">
        <v>35</v>
      </c>
    </row>
    <row r="8" customFormat="false" ht="15" hidden="false" customHeight="false" outlineLevel="0" collapsed="false">
      <c r="B8" s="0" t="s">
        <v>32</v>
      </c>
      <c r="C8" s="0" t="n">
        <v>20221230</v>
      </c>
      <c r="E8" s="0" t="n">
        <v>20221230</v>
      </c>
      <c r="F8" s="0" t="n">
        <v>20230228</v>
      </c>
      <c r="G8" s="0" t="n">
        <v>300182</v>
      </c>
      <c r="H8" s="0" t="s">
        <v>40</v>
      </c>
      <c r="I8" s="0" t="s">
        <v>22</v>
      </c>
      <c r="J8" s="0" t="n">
        <v>0</v>
      </c>
      <c r="K8" s="0" t="s">
        <v>41</v>
      </c>
      <c r="L8" s="0" t="n">
        <v>20230109</v>
      </c>
      <c r="M8" s="0" t="n">
        <v>4</v>
      </c>
      <c r="N8" s="0" t="n">
        <v>1200</v>
      </c>
      <c r="O8" s="0" t="s">
        <v>24</v>
      </c>
      <c r="P8" s="0" t="n">
        <v>1</v>
      </c>
      <c r="S8" s="0" t="s">
        <v>35</v>
      </c>
    </row>
    <row r="9" customFormat="false" ht="15" hidden="false" customHeight="false" outlineLevel="0" collapsed="false">
      <c r="B9" s="0" t="s">
        <v>32</v>
      </c>
      <c r="C9" s="0" t="n">
        <v>20221230</v>
      </c>
      <c r="E9" s="0" t="n">
        <v>20221230</v>
      </c>
      <c r="F9" s="0" t="n">
        <v>20230228</v>
      </c>
      <c r="G9" s="0" t="n">
        <v>300248</v>
      </c>
      <c r="H9" s="0" t="s">
        <v>42</v>
      </c>
      <c r="I9" s="0" t="s">
        <v>22</v>
      </c>
      <c r="J9" s="0" t="n">
        <v>0</v>
      </c>
      <c r="K9" s="0" t="s">
        <v>43</v>
      </c>
      <c r="L9" s="0" t="n">
        <v>20230109</v>
      </c>
      <c r="M9" s="0" t="n">
        <v>4</v>
      </c>
      <c r="N9" s="0" t="n">
        <v>1200</v>
      </c>
      <c r="O9" s="0" t="s">
        <v>24</v>
      </c>
      <c r="P9" s="0" t="n">
        <v>1</v>
      </c>
      <c r="S9" s="0" t="s">
        <v>35</v>
      </c>
    </row>
    <row r="10" customFormat="false" ht="15" hidden="false" customHeight="false" outlineLevel="0" collapsed="false">
      <c r="B10" s="0" t="s">
        <v>32</v>
      </c>
      <c r="C10" s="0" t="n">
        <v>20221230</v>
      </c>
      <c r="E10" s="0" t="n">
        <v>20221230</v>
      </c>
      <c r="F10" s="0" t="n">
        <v>20230228</v>
      </c>
      <c r="G10" s="0" t="n">
        <v>300415</v>
      </c>
      <c r="H10" s="0" t="s">
        <v>44</v>
      </c>
      <c r="I10" s="0" t="s">
        <v>22</v>
      </c>
      <c r="J10" s="0" t="n">
        <v>0</v>
      </c>
      <c r="K10" s="0" t="s">
        <v>45</v>
      </c>
      <c r="L10" s="0" t="n">
        <v>20230109</v>
      </c>
      <c r="M10" s="0" t="n">
        <v>4</v>
      </c>
      <c r="N10" s="0" t="n">
        <v>1000</v>
      </c>
      <c r="O10" s="0" t="s">
        <v>24</v>
      </c>
      <c r="P10" s="0" t="n">
        <v>1</v>
      </c>
      <c r="S10" s="0" t="s">
        <v>35</v>
      </c>
    </row>
    <row r="11" customFormat="false" ht="15" hidden="false" customHeight="false" outlineLevel="0" collapsed="false">
      <c r="B11" s="0" t="s">
        <v>32</v>
      </c>
      <c r="C11" s="0" t="n">
        <v>20221230</v>
      </c>
      <c r="E11" s="0" t="n">
        <v>20221230</v>
      </c>
      <c r="F11" s="0" t="n">
        <v>20230228</v>
      </c>
      <c r="G11" s="0" t="n">
        <v>300328</v>
      </c>
      <c r="H11" s="0" t="s">
        <v>46</v>
      </c>
      <c r="I11" s="0" t="s">
        <v>22</v>
      </c>
      <c r="J11" s="0" t="n">
        <v>0</v>
      </c>
      <c r="K11" s="0" t="s">
        <v>47</v>
      </c>
      <c r="L11" s="0" t="n">
        <v>20230109</v>
      </c>
      <c r="M11" s="0" t="n">
        <v>4</v>
      </c>
      <c r="N11" s="0" t="n">
        <v>1200</v>
      </c>
      <c r="O11" s="0" t="s">
        <v>24</v>
      </c>
      <c r="P11" s="0" t="n">
        <v>1</v>
      </c>
      <c r="S11" s="0" t="s">
        <v>35</v>
      </c>
    </row>
    <row r="12" customFormat="false" ht="15" hidden="false" customHeight="false" outlineLevel="0" collapsed="false">
      <c r="B12" s="0" t="s">
        <v>32</v>
      </c>
      <c r="C12" s="0" t="n">
        <v>20221230</v>
      </c>
      <c r="E12" s="0" t="n">
        <v>20221230</v>
      </c>
      <c r="F12" s="0" t="n">
        <v>20230228</v>
      </c>
      <c r="G12" s="0" t="n">
        <v>300250</v>
      </c>
      <c r="H12" s="0" t="s">
        <v>48</v>
      </c>
      <c r="I12" s="0" t="s">
        <v>22</v>
      </c>
      <c r="J12" s="0" t="n">
        <v>0</v>
      </c>
      <c r="K12" s="0" t="s">
        <v>49</v>
      </c>
      <c r="L12" s="0" t="n">
        <v>20230109</v>
      </c>
      <c r="M12" s="0" t="n">
        <v>4</v>
      </c>
      <c r="N12" s="0" t="n">
        <v>1000</v>
      </c>
      <c r="O12" s="0" t="s">
        <v>24</v>
      </c>
      <c r="P12" s="0" t="n">
        <v>1</v>
      </c>
      <c r="S12" s="0" t="s">
        <v>35</v>
      </c>
    </row>
    <row r="13" customFormat="false" ht="15" hidden="false" customHeight="false" outlineLevel="0" collapsed="false">
      <c r="B13" s="0" t="s">
        <v>32</v>
      </c>
      <c r="C13" s="0" t="n">
        <v>20221230</v>
      </c>
      <c r="E13" s="0" t="n">
        <v>20221230</v>
      </c>
      <c r="F13" s="0" t="n">
        <v>20230128</v>
      </c>
      <c r="G13" s="0" t="n">
        <v>300416</v>
      </c>
      <c r="H13" s="0" t="s">
        <v>50</v>
      </c>
      <c r="I13" s="0" t="s">
        <v>22</v>
      </c>
      <c r="J13" s="0" t="n">
        <v>0</v>
      </c>
      <c r="K13" s="0" t="s">
        <v>51</v>
      </c>
      <c r="L13" s="0" t="n">
        <v>20230109</v>
      </c>
      <c r="M13" s="0" t="n">
        <v>4</v>
      </c>
      <c r="N13" s="0" t="n">
        <v>1000</v>
      </c>
      <c r="O13" s="0" t="s">
        <v>24</v>
      </c>
      <c r="P13" s="0" t="n">
        <v>1</v>
      </c>
      <c r="S13" s="0" t="s">
        <v>35</v>
      </c>
    </row>
    <row r="14" customFormat="false" ht="15" hidden="false" customHeight="false" outlineLevel="0" collapsed="false">
      <c r="B14" s="0" t="s">
        <v>32</v>
      </c>
      <c r="C14" s="0" t="n">
        <v>20221230</v>
      </c>
      <c r="E14" s="0" t="n">
        <v>20221230</v>
      </c>
      <c r="F14" s="0" t="n">
        <v>20230228</v>
      </c>
      <c r="G14" s="0" t="n">
        <v>300327</v>
      </c>
      <c r="H14" s="0" t="s">
        <v>52</v>
      </c>
      <c r="I14" s="0" t="s">
        <v>22</v>
      </c>
      <c r="J14" s="0" t="n">
        <v>0</v>
      </c>
      <c r="K14" s="0" t="s">
        <v>53</v>
      </c>
      <c r="L14" s="0" t="n">
        <v>20230109</v>
      </c>
      <c r="M14" s="0" t="n">
        <v>4</v>
      </c>
      <c r="N14" s="0" t="n">
        <v>1100</v>
      </c>
      <c r="O14" s="0" t="s">
        <v>24</v>
      </c>
      <c r="P14" s="0" t="n">
        <v>1</v>
      </c>
      <c r="S14" s="0" t="s">
        <v>35</v>
      </c>
    </row>
    <row r="15" customFormat="false" ht="15" hidden="false" customHeight="false" outlineLevel="0" collapsed="false">
      <c r="B15" s="0" t="s">
        <v>32</v>
      </c>
      <c r="C15" s="0" t="n">
        <v>20221230</v>
      </c>
      <c r="E15" s="0" t="n">
        <v>20221230</v>
      </c>
      <c r="F15" s="0" t="n">
        <v>20230228</v>
      </c>
      <c r="G15" s="0" t="n">
        <v>300400</v>
      </c>
      <c r="H15" s="0" t="s">
        <v>54</v>
      </c>
      <c r="I15" s="0" t="s">
        <v>22</v>
      </c>
      <c r="J15" s="0" t="n">
        <v>0</v>
      </c>
      <c r="K15" s="0" t="s">
        <v>55</v>
      </c>
      <c r="L15" s="0" t="n">
        <v>20230109</v>
      </c>
      <c r="M15" s="0" t="n">
        <v>4</v>
      </c>
      <c r="N15" s="0" t="n">
        <v>900</v>
      </c>
      <c r="O15" s="0" t="s">
        <v>24</v>
      </c>
      <c r="P15" s="0" t="n">
        <v>1</v>
      </c>
      <c r="S15" s="0" t="s">
        <v>35</v>
      </c>
    </row>
    <row r="16" customFormat="false" ht="15" hidden="false" customHeight="false" outlineLevel="0" collapsed="false">
      <c r="B16" s="0" t="s">
        <v>32</v>
      </c>
      <c r="C16" s="0" t="n">
        <v>20221230</v>
      </c>
      <c r="E16" s="0" t="n">
        <v>20221230</v>
      </c>
      <c r="F16" s="0" t="n">
        <v>20230228</v>
      </c>
      <c r="G16" s="0" t="n">
        <v>300409</v>
      </c>
      <c r="H16" s="0" t="s">
        <v>56</v>
      </c>
      <c r="I16" s="0" t="s">
        <v>22</v>
      </c>
      <c r="J16" s="0" t="n">
        <v>0</v>
      </c>
      <c r="K16" s="0" t="s">
        <v>57</v>
      </c>
      <c r="L16" s="0" t="n">
        <v>20230109</v>
      </c>
      <c r="M16" s="0" t="n">
        <v>4</v>
      </c>
      <c r="N16" s="0" t="n">
        <v>116</v>
      </c>
      <c r="O16" s="0" t="s">
        <v>24</v>
      </c>
      <c r="P16" s="0" t="n">
        <v>1</v>
      </c>
      <c r="S16" s="0" t="s">
        <v>35</v>
      </c>
    </row>
    <row r="17" customFormat="false" ht="15" hidden="false" customHeight="false" outlineLevel="0" collapsed="false">
      <c r="B17" s="0" t="s">
        <v>32</v>
      </c>
      <c r="C17" s="0" t="n">
        <v>20221230</v>
      </c>
      <c r="E17" s="0" t="n">
        <v>20221230</v>
      </c>
      <c r="F17" s="0" t="n">
        <v>20230228</v>
      </c>
      <c r="G17" s="0" t="n">
        <v>300153</v>
      </c>
      <c r="H17" s="0" t="s">
        <v>58</v>
      </c>
      <c r="I17" s="0" t="s">
        <v>22</v>
      </c>
      <c r="J17" s="0" t="n">
        <v>0</v>
      </c>
      <c r="K17" s="0" t="s">
        <v>59</v>
      </c>
      <c r="L17" s="0" t="n">
        <v>20230109</v>
      </c>
      <c r="M17" s="0" t="n">
        <v>4</v>
      </c>
      <c r="N17" s="0" t="n">
        <v>1200</v>
      </c>
      <c r="O17" s="0" t="s">
        <v>24</v>
      </c>
      <c r="P17" s="0" t="n">
        <v>1</v>
      </c>
      <c r="S17" s="0" t="s">
        <v>35</v>
      </c>
    </row>
    <row r="18" customFormat="false" ht="15" hidden="false" customHeight="false" outlineLevel="0" collapsed="false">
      <c r="B18" s="0" t="s">
        <v>32</v>
      </c>
      <c r="C18" s="0" t="n">
        <v>20221230</v>
      </c>
      <c r="E18" s="0" t="n">
        <v>20221230</v>
      </c>
      <c r="F18" s="0" t="n">
        <v>20230228</v>
      </c>
      <c r="G18" s="0" t="n">
        <v>300379</v>
      </c>
      <c r="H18" s="0" t="s">
        <v>60</v>
      </c>
      <c r="I18" s="0" t="s">
        <v>22</v>
      </c>
      <c r="J18" s="0" t="n">
        <v>0</v>
      </c>
      <c r="K18" s="0" t="s">
        <v>61</v>
      </c>
      <c r="L18" s="0" t="n">
        <v>20230109</v>
      </c>
      <c r="M18" s="0" t="n">
        <v>4</v>
      </c>
      <c r="N18" s="0" t="n">
        <v>900</v>
      </c>
      <c r="O18" s="0" t="s">
        <v>24</v>
      </c>
      <c r="P18" s="0" t="n">
        <v>1</v>
      </c>
      <c r="S18" s="0" t="s">
        <v>35</v>
      </c>
    </row>
    <row r="19" customFormat="false" ht="15" hidden="false" customHeight="false" outlineLevel="0" collapsed="false">
      <c r="B19" s="0" t="s">
        <v>32</v>
      </c>
      <c r="C19" s="0" t="n">
        <v>20221230</v>
      </c>
      <c r="E19" s="0" t="n">
        <v>20221230</v>
      </c>
      <c r="F19" s="0" t="n">
        <v>20230228</v>
      </c>
      <c r="G19" s="0" t="n">
        <v>300299</v>
      </c>
      <c r="H19" s="0" t="s">
        <v>62</v>
      </c>
      <c r="I19" s="0" t="s">
        <v>22</v>
      </c>
      <c r="J19" s="0" t="n">
        <v>0</v>
      </c>
      <c r="K19" s="0" t="s">
        <v>63</v>
      </c>
      <c r="L19" s="0" t="n">
        <v>20230109</v>
      </c>
      <c r="M19" s="0" t="n">
        <v>4</v>
      </c>
      <c r="N19" s="0" t="n">
        <v>1200</v>
      </c>
      <c r="O19" s="0" t="s">
        <v>24</v>
      </c>
      <c r="P19" s="0" t="n">
        <v>1</v>
      </c>
      <c r="S19" s="0" t="s">
        <v>35</v>
      </c>
    </row>
    <row r="20" customFormat="false" ht="15" hidden="false" customHeight="false" outlineLevel="0" collapsed="false">
      <c r="B20" s="0" t="s">
        <v>32</v>
      </c>
      <c r="C20" s="0" t="n">
        <v>20221230</v>
      </c>
      <c r="E20" s="0" t="n">
        <v>20221230</v>
      </c>
      <c r="F20" s="0" t="n">
        <v>20230228</v>
      </c>
      <c r="G20" s="0" t="n">
        <v>300177</v>
      </c>
      <c r="H20" s="0" t="s">
        <v>64</v>
      </c>
      <c r="I20" s="0" t="s">
        <v>22</v>
      </c>
      <c r="J20" s="0" t="n">
        <v>0</v>
      </c>
      <c r="K20" s="0" t="s">
        <v>65</v>
      </c>
      <c r="L20" s="0" t="n">
        <v>20230109</v>
      </c>
      <c r="M20" s="0" t="n">
        <v>4</v>
      </c>
      <c r="N20" s="0" t="n">
        <v>1200</v>
      </c>
      <c r="O20" s="0" t="s">
        <v>24</v>
      </c>
      <c r="P20" s="0" t="n">
        <v>1</v>
      </c>
      <c r="S20" s="0" t="s">
        <v>35</v>
      </c>
    </row>
    <row r="21" customFormat="false" ht="15" hidden="false" customHeight="false" outlineLevel="0" collapsed="false">
      <c r="B21" s="0" t="s">
        <v>32</v>
      </c>
      <c r="C21" s="0" t="n">
        <v>20221230</v>
      </c>
      <c r="E21" s="0" t="n">
        <v>20221230</v>
      </c>
      <c r="F21" s="0" t="n">
        <v>20230228</v>
      </c>
      <c r="G21" s="0" t="n">
        <v>300192</v>
      </c>
      <c r="H21" s="0" t="s">
        <v>66</v>
      </c>
      <c r="I21" s="0" t="s">
        <v>22</v>
      </c>
      <c r="J21" s="0" t="n">
        <v>0</v>
      </c>
      <c r="K21" s="0" t="s">
        <v>67</v>
      </c>
      <c r="L21" s="0" t="n">
        <v>20230109</v>
      </c>
      <c r="M21" s="0" t="n">
        <v>4</v>
      </c>
      <c r="N21" s="0" t="n">
        <v>1100</v>
      </c>
      <c r="O21" s="0" t="s">
        <v>24</v>
      </c>
      <c r="P21" s="0" t="n">
        <v>1</v>
      </c>
      <c r="S21" s="0" t="s">
        <v>35</v>
      </c>
    </row>
    <row r="22" customFormat="false" ht="15" hidden="false" customHeight="false" outlineLevel="0" collapsed="false">
      <c r="B22" s="0" t="s">
        <v>32</v>
      </c>
      <c r="C22" s="0" t="n">
        <v>20221230</v>
      </c>
      <c r="E22" s="0" t="n">
        <v>20221230</v>
      </c>
      <c r="F22" s="0" t="n">
        <v>20230228</v>
      </c>
      <c r="G22" s="0" t="n">
        <v>300184</v>
      </c>
      <c r="H22" s="0" t="s">
        <v>68</v>
      </c>
      <c r="I22" s="0" t="s">
        <v>22</v>
      </c>
      <c r="J22" s="0" t="n">
        <v>0</v>
      </c>
      <c r="K22" s="0" t="s">
        <v>69</v>
      </c>
      <c r="L22" s="0" t="n">
        <v>20230109</v>
      </c>
      <c r="M22" s="0" t="n">
        <v>4</v>
      </c>
      <c r="N22" s="0" t="n">
        <v>1000</v>
      </c>
      <c r="O22" s="0" t="s">
        <v>24</v>
      </c>
      <c r="P22" s="0" t="n">
        <v>1</v>
      </c>
      <c r="S22" s="0" t="s">
        <v>35</v>
      </c>
    </row>
    <row r="23" customFormat="false" ht="15" hidden="false" customHeight="false" outlineLevel="0" collapsed="false">
      <c r="B23" s="0" t="s">
        <v>32</v>
      </c>
      <c r="C23" s="0" t="n">
        <v>20221230</v>
      </c>
      <c r="E23" s="0" t="n">
        <v>20221230</v>
      </c>
      <c r="F23" s="0" t="n">
        <v>20230228</v>
      </c>
      <c r="G23" s="0" t="n">
        <v>300359</v>
      </c>
      <c r="H23" s="0" t="s">
        <v>70</v>
      </c>
      <c r="I23" s="0" t="s">
        <v>22</v>
      </c>
      <c r="J23" s="0" t="n">
        <v>0</v>
      </c>
      <c r="K23" s="0" t="s">
        <v>71</v>
      </c>
      <c r="L23" s="0" t="n">
        <v>20230109</v>
      </c>
      <c r="M23" s="0" t="n">
        <v>4</v>
      </c>
      <c r="N23" s="0" t="n">
        <v>1100</v>
      </c>
      <c r="O23" s="0" t="s">
        <v>24</v>
      </c>
      <c r="P23" s="0" t="n">
        <v>1</v>
      </c>
      <c r="S23" s="0" t="s">
        <v>35</v>
      </c>
    </row>
    <row r="24" customFormat="false" ht="15" hidden="false" customHeight="false" outlineLevel="0" collapsed="false">
      <c r="B24" s="0" t="s">
        <v>32</v>
      </c>
      <c r="C24" s="0" t="n">
        <v>20221230</v>
      </c>
      <c r="E24" s="0" t="n">
        <v>20221230</v>
      </c>
      <c r="F24" s="0" t="n">
        <v>20230228</v>
      </c>
      <c r="G24" s="0" t="n">
        <v>300259</v>
      </c>
      <c r="H24" s="0" t="s">
        <v>72</v>
      </c>
      <c r="I24" s="0" t="s">
        <v>22</v>
      </c>
      <c r="J24" s="0" t="n">
        <v>0</v>
      </c>
      <c r="K24" s="0" t="s">
        <v>73</v>
      </c>
      <c r="L24" s="0" t="n">
        <v>20230109</v>
      </c>
      <c r="M24" s="0" t="n">
        <v>4</v>
      </c>
      <c r="N24" s="0" t="n">
        <v>1000</v>
      </c>
      <c r="O24" s="0" t="s">
        <v>24</v>
      </c>
      <c r="P24" s="0" t="n">
        <v>1</v>
      </c>
      <c r="S24" s="0" t="s">
        <v>35</v>
      </c>
    </row>
    <row r="25" customFormat="false" ht="15" hidden="false" customHeight="false" outlineLevel="0" collapsed="false">
      <c r="B25" s="0" t="s">
        <v>32</v>
      </c>
      <c r="C25" s="0" t="n">
        <v>20221230</v>
      </c>
      <c r="E25" s="0" t="n">
        <v>20221230</v>
      </c>
      <c r="F25" s="0" t="n">
        <v>20230228</v>
      </c>
      <c r="G25" s="0" t="n">
        <v>300287</v>
      </c>
      <c r="H25" s="0" t="s">
        <v>74</v>
      </c>
      <c r="I25" s="0" t="s">
        <v>22</v>
      </c>
      <c r="J25" s="0" t="n">
        <v>0</v>
      </c>
      <c r="K25" s="0" t="s">
        <v>75</v>
      </c>
      <c r="L25" s="0" t="n">
        <v>20230109</v>
      </c>
      <c r="M25" s="0" t="n">
        <v>4</v>
      </c>
      <c r="N25" s="0" t="n">
        <v>1200</v>
      </c>
      <c r="O25" s="0" t="s">
        <v>24</v>
      </c>
      <c r="P25" s="0" t="n">
        <v>1</v>
      </c>
      <c r="S25" s="0" t="s">
        <v>35</v>
      </c>
    </row>
    <row r="26" customFormat="false" ht="15" hidden="false" customHeight="false" outlineLevel="0" collapsed="false">
      <c r="B26" s="0" t="s">
        <v>32</v>
      </c>
      <c r="C26" s="0" t="n">
        <v>20221230</v>
      </c>
      <c r="E26" s="0" t="n">
        <v>20221230</v>
      </c>
      <c r="F26" s="0" t="n">
        <v>20230228</v>
      </c>
      <c r="G26" s="0" t="n">
        <v>300376</v>
      </c>
      <c r="H26" s="0" t="s">
        <v>76</v>
      </c>
      <c r="I26" s="0" t="s">
        <v>22</v>
      </c>
      <c r="J26" s="0" t="n">
        <v>0</v>
      </c>
      <c r="K26" s="0" t="s">
        <v>77</v>
      </c>
      <c r="L26" s="0" t="n">
        <v>20230109</v>
      </c>
      <c r="M26" s="0" t="n">
        <v>4</v>
      </c>
      <c r="N26" s="0" t="n">
        <v>1100</v>
      </c>
      <c r="O26" s="0" t="s">
        <v>24</v>
      </c>
      <c r="P26" s="0" t="n">
        <v>1</v>
      </c>
      <c r="S26" s="0" t="s">
        <v>35</v>
      </c>
    </row>
    <row r="27" customFormat="false" ht="15" hidden="false" customHeight="false" outlineLevel="0" collapsed="false">
      <c r="B27" s="0" t="s">
        <v>32</v>
      </c>
      <c r="C27" s="0" t="n">
        <v>20221230</v>
      </c>
      <c r="E27" s="0" t="n">
        <v>20221230</v>
      </c>
      <c r="F27" s="0" t="n">
        <v>20230228</v>
      </c>
      <c r="G27" s="0" t="n">
        <v>300360</v>
      </c>
      <c r="H27" s="0" t="s">
        <v>78</v>
      </c>
      <c r="I27" s="0" t="s">
        <v>22</v>
      </c>
      <c r="J27" s="0" t="n">
        <v>0</v>
      </c>
      <c r="K27" s="0" t="s">
        <v>79</v>
      </c>
      <c r="L27" s="0" t="n">
        <v>20230109</v>
      </c>
      <c r="M27" s="0" t="n">
        <v>4</v>
      </c>
      <c r="N27" s="0" t="n">
        <v>900</v>
      </c>
      <c r="O27" s="0" t="s">
        <v>24</v>
      </c>
      <c r="P27" s="0" t="n">
        <v>1</v>
      </c>
      <c r="S27" s="0" t="s">
        <v>35</v>
      </c>
    </row>
    <row r="28" customFormat="false" ht="15" hidden="false" customHeight="false" outlineLevel="0" collapsed="false">
      <c r="B28" s="0" t="s">
        <v>32</v>
      </c>
      <c r="C28" s="0" t="n">
        <v>20221230</v>
      </c>
      <c r="E28" s="0" t="n">
        <v>20221230</v>
      </c>
      <c r="F28" s="0" t="n">
        <v>20230228</v>
      </c>
      <c r="G28" s="0" t="n">
        <v>300165</v>
      </c>
      <c r="H28" s="0" t="s">
        <v>80</v>
      </c>
      <c r="I28" s="0" t="s">
        <v>22</v>
      </c>
      <c r="J28" s="0" t="n">
        <v>0</v>
      </c>
      <c r="K28" s="0" t="s">
        <v>81</v>
      </c>
      <c r="L28" s="0" t="n">
        <v>20230109</v>
      </c>
      <c r="M28" s="0" t="n">
        <v>4</v>
      </c>
      <c r="N28" s="0" t="n">
        <v>1200</v>
      </c>
      <c r="O28" s="0" t="s">
        <v>24</v>
      </c>
      <c r="P28" s="0" t="n">
        <v>1</v>
      </c>
      <c r="S28" s="0" t="s">
        <v>35</v>
      </c>
    </row>
    <row r="29" customFormat="false" ht="15" hidden="false" customHeight="false" outlineLevel="0" collapsed="false">
      <c r="B29" s="0" t="s">
        <v>32</v>
      </c>
      <c r="C29" s="0" t="n">
        <v>20221230</v>
      </c>
      <c r="E29" s="0" t="n">
        <v>20221230</v>
      </c>
      <c r="F29" s="0" t="n">
        <v>20230228</v>
      </c>
      <c r="G29" s="0" t="n">
        <v>300352</v>
      </c>
      <c r="H29" s="0" t="s">
        <v>82</v>
      </c>
      <c r="I29" s="0" t="s">
        <v>22</v>
      </c>
      <c r="J29" s="0" t="n">
        <v>0</v>
      </c>
      <c r="K29" s="0" t="s">
        <v>83</v>
      </c>
      <c r="L29" s="0" t="n">
        <v>20230109</v>
      </c>
      <c r="M29" s="0" t="n">
        <v>4</v>
      </c>
      <c r="N29" s="0" t="n">
        <v>1000</v>
      </c>
      <c r="O29" s="0" t="s">
        <v>24</v>
      </c>
      <c r="P29" s="0" t="n">
        <v>1</v>
      </c>
      <c r="S29" s="0" t="s">
        <v>35</v>
      </c>
    </row>
    <row r="30" customFormat="false" ht="15" hidden="false" customHeight="false" outlineLevel="0" collapsed="false">
      <c r="B30" s="0" t="s">
        <v>32</v>
      </c>
      <c r="C30" s="0" t="n">
        <v>20221230</v>
      </c>
      <c r="E30" s="0" t="n">
        <v>20221230</v>
      </c>
      <c r="F30" s="0" t="n">
        <v>20230228</v>
      </c>
      <c r="G30" s="0" t="n">
        <v>300421</v>
      </c>
      <c r="H30" s="0" t="s">
        <v>84</v>
      </c>
      <c r="I30" s="0" t="s">
        <v>22</v>
      </c>
      <c r="J30" s="0" t="n">
        <v>0</v>
      </c>
      <c r="K30" s="0" t="s">
        <v>85</v>
      </c>
      <c r="L30" s="0" t="n">
        <v>20230109</v>
      </c>
      <c r="M30" s="0" t="n">
        <v>4</v>
      </c>
      <c r="N30" s="0" t="n">
        <v>542</v>
      </c>
      <c r="O30" s="0" t="s">
        <v>24</v>
      </c>
      <c r="P30" s="0" t="n">
        <v>1</v>
      </c>
      <c r="S30" s="0" t="s">
        <v>35</v>
      </c>
    </row>
    <row r="31" customFormat="false" ht="15" hidden="false" customHeight="false" outlineLevel="0" collapsed="false">
      <c r="B31" s="0" t="s">
        <v>32</v>
      </c>
      <c r="C31" s="0" t="n">
        <v>20221230</v>
      </c>
      <c r="E31" s="0" t="n">
        <v>20221230</v>
      </c>
      <c r="F31" s="0" t="n">
        <v>20230228</v>
      </c>
      <c r="G31" s="0" t="n">
        <v>300258</v>
      </c>
      <c r="H31" s="0" t="s">
        <v>86</v>
      </c>
      <c r="I31" s="0" t="s">
        <v>22</v>
      </c>
      <c r="J31" s="0" t="n">
        <v>0</v>
      </c>
      <c r="K31" s="0" t="s">
        <v>87</v>
      </c>
      <c r="L31" s="0" t="n">
        <v>20230109</v>
      </c>
      <c r="M31" s="0" t="n">
        <v>4</v>
      </c>
      <c r="N31" s="0" t="n">
        <v>1000</v>
      </c>
      <c r="O31" s="0" t="s">
        <v>24</v>
      </c>
      <c r="P31" s="0" t="n">
        <v>1</v>
      </c>
      <c r="S31" s="0" t="s">
        <v>35</v>
      </c>
    </row>
    <row r="32" customFormat="false" ht="15" hidden="false" customHeight="false" outlineLevel="0" collapsed="false">
      <c r="B32" s="0" t="s">
        <v>32</v>
      </c>
      <c r="C32" s="0" t="n">
        <v>20221230</v>
      </c>
      <c r="E32" s="0" t="n">
        <v>20221230</v>
      </c>
      <c r="F32" s="0" t="n">
        <v>20230228</v>
      </c>
      <c r="G32" s="0" t="n">
        <v>300292</v>
      </c>
      <c r="H32" s="0" t="s">
        <v>88</v>
      </c>
      <c r="I32" s="0" t="s">
        <v>22</v>
      </c>
      <c r="J32" s="0" t="n">
        <v>0</v>
      </c>
      <c r="K32" s="0" t="s">
        <v>89</v>
      </c>
      <c r="L32" s="0" t="n">
        <v>20230109</v>
      </c>
      <c r="M32" s="0" t="n">
        <v>4</v>
      </c>
      <c r="N32" s="0" t="n">
        <v>1000</v>
      </c>
      <c r="O32" s="0" t="s">
        <v>24</v>
      </c>
      <c r="P32" s="0" t="n">
        <v>1</v>
      </c>
      <c r="S32" s="0" t="s">
        <v>35</v>
      </c>
    </row>
    <row r="33" customFormat="false" ht="15" hidden="false" customHeight="false" outlineLevel="0" collapsed="false">
      <c r="B33" s="0" t="s">
        <v>32</v>
      </c>
      <c r="C33" s="0" t="n">
        <v>20221230</v>
      </c>
      <c r="E33" s="0" t="n">
        <v>20221230</v>
      </c>
      <c r="F33" s="0" t="n">
        <v>20230228</v>
      </c>
      <c r="G33" s="0" t="n">
        <v>300269</v>
      </c>
      <c r="H33" s="0" t="s">
        <v>90</v>
      </c>
      <c r="I33" s="0" t="s">
        <v>22</v>
      </c>
      <c r="J33" s="0" t="n">
        <v>0</v>
      </c>
      <c r="K33" s="0" t="s">
        <v>91</v>
      </c>
      <c r="L33" s="0" t="n">
        <v>20230109</v>
      </c>
      <c r="M33" s="0" t="n">
        <v>4</v>
      </c>
      <c r="N33" s="0" t="n">
        <v>1100</v>
      </c>
      <c r="O33" s="0" t="s">
        <v>24</v>
      </c>
      <c r="P33" s="0" t="n">
        <v>1</v>
      </c>
      <c r="S33" s="0" t="s">
        <v>35</v>
      </c>
    </row>
    <row r="34" customFormat="false" ht="15" hidden="false" customHeight="false" outlineLevel="0" collapsed="false">
      <c r="B34" s="0" t="s">
        <v>32</v>
      </c>
      <c r="C34" s="0" t="n">
        <v>20221230</v>
      </c>
      <c r="E34" s="0" t="n">
        <v>20221230</v>
      </c>
      <c r="F34" s="0" t="n">
        <v>20230228</v>
      </c>
      <c r="G34" s="0" t="n">
        <v>300408</v>
      </c>
      <c r="H34" s="0" t="s">
        <v>92</v>
      </c>
      <c r="I34" s="0" t="s">
        <v>22</v>
      </c>
      <c r="J34" s="0" t="n">
        <v>0</v>
      </c>
      <c r="K34" s="0" t="s">
        <v>93</v>
      </c>
      <c r="L34" s="0" t="n">
        <v>20230109</v>
      </c>
      <c r="M34" s="0" t="n">
        <v>4</v>
      </c>
      <c r="N34" s="0" t="n">
        <v>1000</v>
      </c>
      <c r="O34" s="0" t="s">
        <v>24</v>
      </c>
      <c r="P34" s="0" t="n">
        <v>1</v>
      </c>
      <c r="S34" s="0" t="s">
        <v>35</v>
      </c>
    </row>
    <row r="35" customFormat="false" ht="15" hidden="false" customHeight="false" outlineLevel="0" collapsed="false">
      <c r="B35" s="0" t="s">
        <v>32</v>
      </c>
      <c r="C35" s="0" t="n">
        <v>20221230</v>
      </c>
      <c r="E35" s="0" t="n">
        <v>20221230</v>
      </c>
      <c r="F35" s="0" t="n">
        <v>20230228</v>
      </c>
      <c r="G35" s="0" t="n">
        <v>300422</v>
      </c>
      <c r="H35" s="0" t="s">
        <v>94</v>
      </c>
      <c r="I35" s="0" t="s">
        <v>22</v>
      </c>
      <c r="J35" s="0" t="n">
        <v>0</v>
      </c>
      <c r="K35" s="0" t="s">
        <v>95</v>
      </c>
      <c r="L35" s="0" t="n">
        <v>20230109</v>
      </c>
      <c r="M35" s="0" t="n">
        <v>4</v>
      </c>
      <c r="N35" s="0" t="n">
        <v>377</v>
      </c>
      <c r="O35" s="0" t="s">
        <v>24</v>
      </c>
      <c r="P35" s="0" t="n">
        <v>1</v>
      </c>
      <c r="S35" s="0" t="s">
        <v>35</v>
      </c>
    </row>
    <row r="36" customFormat="false" ht="15" hidden="false" customHeight="false" outlineLevel="0" collapsed="false">
      <c r="B36" s="0" t="s">
        <v>32</v>
      </c>
      <c r="C36" s="0" t="n">
        <v>20221230</v>
      </c>
      <c r="E36" s="0" t="n">
        <v>20221230</v>
      </c>
      <c r="F36" s="0" t="n">
        <v>20230228</v>
      </c>
      <c r="G36" s="0" t="n">
        <v>300249</v>
      </c>
      <c r="H36" s="0" t="s">
        <v>96</v>
      </c>
      <c r="I36" s="0" t="s">
        <v>22</v>
      </c>
      <c r="J36" s="0" t="n">
        <v>0</v>
      </c>
      <c r="K36" s="0" t="s">
        <v>97</v>
      </c>
      <c r="L36" s="0" t="n">
        <v>20230109</v>
      </c>
      <c r="M36" s="0" t="n">
        <v>4</v>
      </c>
      <c r="N36" s="0" t="n">
        <v>900</v>
      </c>
      <c r="O36" s="0" t="s">
        <v>24</v>
      </c>
      <c r="P36" s="0" t="n">
        <v>1</v>
      </c>
      <c r="S36" s="0" t="s">
        <v>35</v>
      </c>
    </row>
    <row r="37" customFormat="false" ht="15" hidden="false" customHeight="false" outlineLevel="0" collapsed="false">
      <c r="B37" s="0" t="s">
        <v>32</v>
      </c>
      <c r="C37" s="0" t="n">
        <v>20221230</v>
      </c>
      <c r="E37" s="0" t="n">
        <v>20221230</v>
      </c>
      <c r="F37" s="0" t="n">
        <v>20230228</v>
      </c>
      <c r="G37" s="0" t="n">
        <v>300279</v>
      </c>
      <c r="H37" s="0" t="s">
        <v>98</v>
      </c>
      <c r="I37" s="0" t="s">
        <v>22</v>
      </c>
      <c r="J37" s="0" t="n">
        <v>0</v>
      </c>
      <c r="K37" s="0" t="s">
        <v>99</v>
      </c>
      <c r="L37" s="0" t="n">
        <v>20230109</v>
      </c>
      <c r="M37" s="0" t="n">
        <v>4</v>
      </c>
      <c r="N37" s="0" t="n">
        <v>1000</v>
      </c>
      <c r="O37" s="0" t="s">
        <v>24</v>
      </c>
      <c r="P37" s="0" t="n">
        <v>1</v>
      </c>
      <c r="S37" s="0" t="s">
        <v>35</v>
      </c>
    </row>
    <row r="38" customFormat="false" ht="15" hidden="false" customHeight="false" outlineLevel="0" collapsed="false">
      <c r="B38" s="0" t="s">
        <v>32</v>
      </c>
      <c r="C38" s="0" t="n">
        <v>20221230</v>
      </c>
      <c r="E38" s="0" t="n">
        <v>20221230</v>
      </c>
      <c r="F38" s="0" t="n">
        <v>20230228</v>
      </c>
      <c r="G38" s="0" t="n">
        <v>300261</v>
      </c>
      <c r="H38" s="0" t="s">
        <v>100</v>
      </c>
      <c r="I38" s="0" t="s">
        <v>22</v>
      </c>
      <c r="J38" s="0" t="n">
        <v>0</v>
      </c>
      <c r="K38" s="0" t="s">
        <v>101</v>
      </c>
      <c r="L38" s="0" t="n">
        <v>20230109</v>
      </c>
      <c r="M38" s="0" t="n">
        <v>4</v>
      </c>
      <c r="N38" s="0" t="n">
        <v>1000</v>
      </c>
      <c r="O38" s="0" t="s">
        <v>24</v>
      </c>
      <c r="P38" s="0" t="n">
        <v>1</v>
      </c>
      <c r="S38" s="0" t="s">
        <v>35</v>
      </c>
    </row>
    <row r="39" customFormat="false" ht="15" hidden="false" customHeight="false" outlineLevel="0" collapsed="false">
      <c r="B39" s="0" t="s">
        <v>32</v>
      </c>
      <c r="C39" s="0" t="n">
        <v>20221230</v>
      </c>
      <c r="E39" s="0" t="n">
        <v>20221230</v>
      </c>
      <c r="F39" s="0" t="n">
        <v>20230228</v>
      </c>
      <c r="G39" s="0" t="n">
        <v>300399</v>
      </c>
      <c r="H39" s="0" t="s">
        <v>102</v>
      </c>
      <c r="I39" s="0" t="s">
        <v>22</v>
      </c>
      <c r="J39" s="0" t="n">
        <v>0</v>
      </c>
      <c r="K39" s="0" t="s">
        <v>103</v>
      </c>
      <c r="L39" s="0" t="n">
        <v>20230109</v>
      </c>
      <c r="M39" s="0" t="n">
        <v>4</v>
      </c>
      <c r="N39" s="0" t="n">
        <v>1000</v>
      </c>
      <c r="O39" s="0" t="s">
        <v>24</v>
      </c>
      <c r="P39" s="0" t="n">
        <v>1</v>
      </c>
      <c r="S39" s="0" t="s">
        <v>35</v>
      </c>
    </row>
    <row r="40" customFormat="false" ht="15" hidden="false" customHeight="false" outlineLevel="0" collapsed="false">
      <c r="B40" s="0" t="s">
        <v>32</v>
      </c>
      <c r="C40" s="0" t="n">
        <v>20221230</v>
      </c>
      <c r="E40" s="0" t="n">
        <v>20221230</v>
      </c>
      <c r="F40" s="0" t="n">
        <v>20230228</v>
      </c>
      <c r="G40" s="0" t="n">
        <v>300159</v>
      </c>
      <c r="H40" s="0" t="s">
        <v>104</v>
      </c>
      <c r="I40" s="0" t="s">
        <v>22</v>
      </c>
      <c r="J40" s="0" t="n">
        <v>0</v>
      </c>
      <c r="K40" s="0" t="s">
        <v>105</v>
      </c>
      <c r="L40" s="0" t="n">
        <v>20230109</v>
      </c>
      <c r="M40" s="0" t="n">
        <v>4</v>
      </c>
      <c r="N40" s="0" t="n">
        <v>1100</v>
      </c>
      <c r="O40" s="0" t="s">
        <v>24</v>
      </c>
      <c r="P40" s="0" t="n">
        <v>1</v>
      </c>
      <c r="S40" s="0" t="s">
        <v>35</v>
      </c>
    </row>
    <row r="41" customFormat="false" ht="15" hidden="false" customHeight="false" outlineLevel="0" collapsed="false">
      <c r="B41" s="0" t="s">
        <v>106</v>
      </c>
      <c r="C41" s="0" t="n">
        <v>20221230</v>
      </c>
      <c r="E41" s="0" t="n">
        <v>20221230</v>
      </c>
      <c r="F41" s="0" t="n">
        <v>20230228</v>
      </c>
      <c r="G41" s="0" t="n">
        <v>300423</v>
      </c>
      <c r="H41" s="0" t="s">
        <v>107</v>
      </c>
      <c r="I41" s="0" t="s">
        <v>22</v>
      </c>
      <c r="J41" s="0" t="n">
        <v>0</v>
      </c>
      <c r="K41" s="0" t="s">
        <v>108</v>
      </c>
      <c r="L41" s="0" t="n">
        <v>20230110</v>
      </c>
      <c r="M41" s="0" t="n">
        <v>5</v>
      </c>
      <c r="N41" s="0" t="n">
        <v>1713.07</v>
      </c>
      <c r="O41" s="0" t="s">
        <v>24</v>
      </c>
      <c r="P41" s="0" t="n">
        <v>1</v>
      </c>
      <c r="S41" s="0" t="s">
        <v>109</v>
      </c>
    </row>
    <row r="42" customFormat="false" ht="15" hidden="false" customHeight="false" outlineLevel="0" collapsed="false">
      <c r="B42" s="0" t="s">
        <v>110</v>
      </c>
      <c r="C42" s="0" t="n">
        <v>20221230</v>
      </c>
      <c r="E42" s="0" t="n">
        <v>20221230</v>
      </c>
      <c r="F42" s="0" t="n">
        <v>20230228</v>
      </c>
      <c r="G42" s="0" t="n">
        <v>300254</v>
      </c>
      <c r="H42" s="0" t="s">
        <v>111</v>
      </c>
      <c r="I42" s="0" t="s">
        <v>22</v>
      </c>
      <c r="J42" s="0" t="n">
        <v>0</v>
      </c>
      <c r="K42" s="0" t="s">
        <v>112</v>
      </c>
      <c r="L42" s="0" t="n">
        <v>20230110</v>
      </c>
      <c r="M42" s="0" t="n">
        <v>6</v>
      </c>
      <c r="N42" s="0" t="n">
        <v>858</v>
      </c>
      <c r="O42" s="0" t="s">
        <v>24</v>
      </c>
      <c r="P42" s="0" t="n">
        <v>1</v>
      </c>
      <c r="S42" s="0" t="s">
        <v>109</v>
      </c>
    </row>
    <row r="43" customFormat="false" ht="15" hidden="false" customHeight="false" outlineLevel="0" collapsed="false">
      <c r="B43" s="0" t="s">
        <v>110</v>
      </c>
      <c r="C43" s="0" t="n">
        <v>20221230</v>
      </c>
      <c r="E43" s="0" t="n">
        <v>20221230</v>
      </c>
      <c r="F43" s="0" t="n">
        <v>20230228</v>
      </c>
      <c r="G43" s="0" t="n">
        <v>300228</v>
      </c>
      <c r="H43" s="0" t="s">
        <v>113</v>
      </c>
      <c r="I43" s="0" t="s">
        <v>22</v>
      </c>
      <c r="J43" s="0" t="n">
        <v>0</v>
      </c>
      <c r="K43" s="0" t="s">
        <v>114</v>
      </c>
      <c r="L43" s="0" t="n">
        <v>20230110</v>
      </c>
      <c r="M43" s="0" t="n">
        <v>6</v>
      </c>
      <c r="N43" s="0" t="n">
        <v>943</v>
      </c>
      <c r="O43" s="0" t="s">
        <v>24</v>
      </c>
      <c r="P43" s="0" t="n">
        <v>1</v>
      </c>
      <c r="S43" s="0" t="s">
        <v>109</v>
      </c>
    </row>
    <row r="44" customFormat="false" ht="15" hidden="false" customHeight="false" outlineLevel="0" collapsed="false">
      <c r="B44" s="0" t="s">
        <v>110</v>
      </c>
      <c r="C44" s="0" t="n">
        <v>20221230</v>
      </c>
      <c r="E44" s="0" t="n">
        <v>20221230</v>
      </c>
      <c r="F44" s="0" t="n">
        <v>20230228</v>
      </c>
      <c r="G44" s="0" t="n">
        <v>300229</v>
      </c>
      <c r="H44" s="0" t="s">
        <v>115</v>
      </c>
      <c r="I44" s="0" t="s">
        <v>22</v>
      </c>
      <c r="J44" s="0" t="n">
        <v>0</v>
      </c>
      <c r="K44" s="0" t="s">
        <v>116</v>
      </c>
      <c r="L44" s="0" t="n">
        <v>20230110</v>
      </c>
      <c r="M44" s="0" t="n">
        <v>6</v>
      </c>
      <c r="N44" s="0" t="n">
        <v>700</v>
      </c>
      <c r="O44" s="0" t="s">
        <v>24</v>
      </c>
      <c r="P44" s="0" t="n">
        <v>1</v>
      </c>
      <c r="S44" s="0" t="s">
        <v>109</v>
      </c>
    </row>
    <row r="45" customFormat="false" ht="15" hidden="false" customHeight="false" outlineLevel="0" collapsed="false">
      <c r="B45" s="0" t="s">
        <v>110</v>
      </c>
      <c r="C45" s="0" t="n">
        <v>20221230</v>
      </c>
      <c r="E45" s="0" t="n">
        <v>20221230</v>
      </c>
      <c r="F45" s="0" t="n">
        <v>20230228</v>
      </c>
      <c r="G45" s="0" t="n">
        <v>300230</v>
      </c>
      <c r="H45" s="0" t="s">
        <v>117</v>
      </c>
      <c r="I45" s="0" t="s">
        <v>22</v>
      </c>
      <c r="J45" s="0" t="n">
        <v>0</v>
      </c>
      <c r="K45" s="0" t="s">
        <v>118</v>
      </c>
      <c r="L45" s="0" t="n">
        <v>20230110</v>
      </c>
      <c r="M45" s="0" t="n">
        <v>6</v>
      </c>
      <c r="N45" s="0" t="n">
        <v>805</v>
      </c>
      <c r="O45" s="0" t="s">
        <v>24</v>
      </c>
      <c r="P45" s="0" t="n">
        <v>1</v>
      </c>
      <c r="S45" s="0" t="s">
        <v>109</v>
      </c>
    </row>
    <row r="46" customFormat="false" ht="15" hidden="false" customHeight="false" outlineLevel="0" collapsed="false">
      <c r="B46" s="0" t="s">
        <v>119</v>
      </c>
      <c r="C46" s="0" t="n">
        <v>20221230</v>
      </c>
      <c r="E46" s="0" t="n">
        <v>20221230</v>
      </c>
      <c r="F46" s="0" t="n">
        <v>20230228</v>
      </c>
      <c r="G46" s="0" t="n">
        <v>300404</v>
      </c>
      <c r="H46" s="0" t="s">
        <v>120</v>
      </c>
      <c r="I46" s="0" t="s">
        <v>22</v>
      </c>
      <c r="J46" s="0" t="n">
        <v>0</v>
      </c>
      <c r="K46" s="0" t="s">
        <v>121</v>
      </c>
      <c r="L46" s="0" t="n">
        <v>20230113</v>
      </c>
      <c r="M46" s="0" t="n">
        <v>7</v>
      </c>
      <c r="N46" s="0" t="n">
        <v>400</v>
      </c>
      <c r="O46" s="0" t="s">
        <v>24</v>
      </c>
      <c r="P46" s="0" t="n">
        <v>1</v>
      </c>
      <c r="S46" s="0" t="s">
        <v>122</v>
      </c>
    </row>
    <row r="47" customFormat="false" ht="15" hidden="false" customHeight="false" outlineLevel="0" collapsed="false">
      <c r="B47" s="0" t="s">
        <v>119</v>
      </c>
      <c r="C47" s="0" t="n">
        <v>20221230</v>
      </c>
      <c r="E47" s="0" t="n">
        <v>20221230</v>
      </c>
      <c r="F47" s="0" t="n">
        <v>20230228</v>
      </c>
      <c r="G47" s="0" t="n">
        <v>300339</v>
      </c>
      <c r="H47" s="0" t="s">
        <v>123</v>
      </c>
      <c r="I47" s="0" t="s">
        <v>22</v>
      </c>
      <c r="J47" s="0" t="n">
        <v>0</v>
      </c>
      <c r="K47" s="0" t="s">
        <v>124</v>
      </c>
      <c r="L47" s="0" t="n">
        <v>20230113</v>
      </c>
      <c r="M47" s="0" t="n">
        <v>7</v>
      </c>
      <c r="N47" s="0" t="n">
        <v>400</v>
      </c>
      <c r="O47" s="0" t="s">
        <v>24</v>
      </c>
      <c r="P47" s="0" t="n">
        <v>1</v>
      </c>
      <c r="S47" s="0" t="s">
        <v>122</v>
      </c>
    </row>
    <row r="48" customFormat="false" ht="15" hidden="false" customHeight="false" outlineLevel="0" collapsed="false">
      <c r="B48" s="0" t="s">
        <v>119</v>
      </c>
      <c r="C48" s="0" t="n">
        <v>20221230</v>
      </c>
      <c r="E48" s="0" t="n">
        <v>20221230</v>
      </c>
      <c r="F48" s="0" t="n">
        <v>20230228</v>
      </c>
      <c r="G48" s="0" t="n">
        <v>300405</v>
      </c>
      <c r="H48" s="0" t="s">
        <v>125</v>
      </c>
      <c r="I48" s="0" t="s">
        <v>22</v>
      </c>
      <c r="J48" s="0" t="n">
        <v>0</v>
      </c>
      <c r="K48" s="0" t="s">
        <v>126</v>
      </c>
      <c r="L48" s="0" t="n">
        <v>20230113</v>
      </c>
      <c r="M48" s="0" t="n">
        <v>7</v>
      </c>
      <c r="N48" s="0" t="n">
        <v>400</v>
      </c>
      <c r="O48" s="0" t="s">
        <v>24</v>
      </c>
      <c r="P48" s="0" t="n">
        <v>1</v>
      </c>
      <c r="S48" s="0" t="s">
        <v>122</v>
      </c>
    </row>
    <row r="49" customFormat="false" ht="15" hidden="false" customHeight="false" outlineLevel="0" collapsed="false">
      <c r="B49" s="0" t="s">
        <v>119</v>
      </c>
      <c r="C49" s="0" t="n">
        <v>20221230</v>
      </c>
      <c r="E49" s="0" t="n">
        <v>20221230</v>
      </c>
      <c r="F49" s="0" t="n">
        <v>20230228</v>
      </c>
      <c r="G49" s="0" t="n">
        <v>300342</v>
      </c>
      <c r="H49" s="0" t="s">
        <v>127</v>
      </c>
      <c r="I49" s="0" t="s">
        <v>22</v>
      </c>
      <c r="J49" s="0" t="n">
        <v>0</v>
      </c>
      <c r="K49" s="0" t="s">
        <v>128</v>
      </c>
      <c r="L49" s="0" t="n">
        <v>20230113</v>
      </c>
      <c r="M49" s="0" t="n">
        <v>7</v>
      </c>
      <c r="N49" s="0" t="n">
        <v>400</v>
      </c>
      <c r="O49" s="0" t="s">
        <v>24</v>
      </c>
      <c r="P49" s="0" t="n">
        <v>1</v>
      </c>
      <c r="S49" s="0" t="s">
        <v>122</v>
      </c>
    </row>
    <row r="50" customFormat="false" ht="15" hidden="false" customHeight="false" outlineLevel="0" collapsed="false">
      <c r="B50" s="0" t="s">
        <v>119</v>
      </c>
      <c r="C50" s="0" t="n">
        <v>20221230</v>
      </c>
      <c r="E50" s="0" t="n">
        <v>20221230</v>
      </c>
      <c r="F50" s="0" t="n">
        <v>20230228</v>
      </c>
      <c r="G50" s="0" t="n">
        <v>300250</v>
      </c>
      <c r="H50" s="0" t="s">
        <v>48</v>
      </c>
      <c r="I50" s="0" t="s">
        <v>22</v>
      </c>
      <c r="J50" s="0" t="n">
        <v>0</v>
      </c>
      <c r="K50" s="0" t="s">
        <v>49</v>
      </c>
      <c r="L50" s="0" t="n">
        <v>20230113</v>
      </c>
      <c r="M50" s="0" t="n">
        <v>7</v>
      </c>
      <c r="N50" s="0" t="n">
        <v>400</v>
      </c>
      <c r="O50" s="0" t="s">
        <v>24</v>
      </c>
      <c r="P50" s="0" t="n">
        <v>1</v>
      </c>
      <c r="S50" s="0" t="s">
        <v>122</v>
      </c>
    </row>
    <row r="51" customFormat="false" ht="15" hidden="false" customHeight="false" outlineLevel="0" collapsed="false">
      <c r="B51" s="0" t="s">
        <v>119</v>
      </c>
      <c r="C51" s="0" t="n">
        <v>20221230</v>
      </c>
      <c r="E51" s="0" t="n">
        <v>20221230</v>
      </c>
      <c r="F51" s="0" t="n">
        <v>20230228</v>
      </c>
      <c r="G51" s="0" t="n">
        <v>300341</v>
      </c>
      <c r="H51" s="0" t="s">
        <v>129</v>
      </c>
      <c r="I51" s="0" t="s">
        <v>22</v>
      </c>
      <c r="J51" s="0" t="n">
        <v>0</v>
      </c>
      <c r="K51" s="0" t="s">
        <v>130</v>
      </c>
      <c r="L51" s="0" t="n">
        <v>20230113</v>
      </c>
      <c r="M51" s="0" t="n">
        <v>7</v>
      </c>
      <c r="N51" s="0" t="n">
        <v>400</v>
      </c>
      <c r="O51" s="0" t="s">
        <v>24</v>
      </c>
      <c r="P51" s="0" t="n">
        <v>1</v>
      </c>
      <c r="S51" s="0" t="s">
        <v>122</v>
      </c>
    </row>
    <row r="52" customFormat="false" ht="15" hidden="false" customHeight="false" outlineLevel="0" collapsed="false">
      <c r="B52" s="0" t="s">
        <v>119</v>
      </c>
      <c r="C52" s="0" t="n">
        <v>20221230</v>
      </c>
      <c r="E52" s="0" t="n">
        <v>20221230</v>
      </c>
      <c r="F52" s="0" t="n">
        <v>20230228</v>
      </c>
      <c r="G52" s="0" t="n">
        <v>300406</v>
      </c>
      <c r="H52" s="0" t="s">
        <v>131</v>
      </c>
      <c r="I52" s="0" t="s">
        <v>22</v>
      </c>
      <c r="J52" s="0" t="n">
        <v>0</v>
      </c>
      <c r="K52" s="0" t="s">
        <v>132</v>
      </c>
      <c r="L52" s="0" t="n">
        <v>20230113</v>
      </c>
      <c r="M52" s="0" t="n">
        <v>7</v>
      </c>
      <c r="N52" s="0" t="n">
        <v>400</v>
      </c>
      <c r="O52" s="0" t="s">
        <v>24</v>
      </c>
      <c r="P52" s="0" t="n">
        <v>1</v>
      </c>
      <c r="S52" s="0" t="s">
        <v>122</v>
      </c>
    </row>
    <row r="53" customFormat="false" ht="15" hidden="false" customHeight="false" outlineLevel="0" collapsed="false">
      <c r="B53" s="0" t="s">
        <v>119</v>
      </c>
      <c r="C53" s="0" t="n">
        <v>20221230</v>
      </c>
      <c r="E53" s="0" t="n">
        <v>20221230</v>
      </c>
      <c r="F53" s="0" t="n">
        <v>20230228</v>
      </c>
      <c r="G53" s="0" t="n">
        <v>300413</v>
      </c>
      <c r="H53" s="0" t="s">
        <v>133</v>
      </c>
      <c r="I53" s="0" t="s">
        <v>22</v>
      </c>
      <c r="J53" s="0" t="n">
        <v>0</v>
      </c>
      <c r="K53" s="0" t="s">
        <v>134</v>
      </c>
      <c r="L53" s="0" t="n">
        <v>20230113</v>
      </c>
      <c r="M53" s="0" t="n">
        <v>7</v>
      </c>
      <c r="N53" s="0" t="n">
        <v>400</v>
      </c>
      <c r="O53" s="0" t="s">
        <v>24</v>
      </c>
      <c r="P53" s="0" t="n">
        <v>1</v>
      </c>
      <c r="S53" s="0" t="s">
        <v>122</v>
      </c>
    </row>
    <row r="54" customFormat="false" ht="15" hidden="false" customHeight="false" outlineLevel="0" collapsed="false">
      <c r="B54" s="0" t="s">
        <v>119</v>
      </c>
      <c r="C54" s="0" t="n">
        <v>20221230</v>
      </c>
      <c r="E54" s="0" t="n">
        <v>20221230</v>
      </c>
      <c r="F54" s="0" t="n">
        <v>20230228</v>
      </c>
      <c r="G54" s="0" t="n">
        <v>300396</v>
      </c>
      <c r="H54" s="0" t="s">
        <v>135</v>
      </c>
      <c r="I54" s="0" t="s">
        <v>22</v>
      </c>
      <c r="J54" s="0" t="n">
        <v>0</v>
      </c>
      <c r="K54" s="0" t="s">
        <v>136</v>
      </c>
      <c r="L54" s="0" t="n">
        <v>20230113</v>
      </c>
      <c r="M54" s="0" t="n">
        <v>7</v>
      </c>
      <c r="N54" s="0" t="n">
        <v>200</v>
      </c>
      <c r="O54" s="0" t="s">
        <v>24</v>
      </c>
      <c r="P54" s="0" t="n">
        <v>1</v>
      </c>
      <c r="S54" s="0" t="s">
        <v>122</v>
      </c>
    </row>
    <row r="55" customFormat="false" ht="15" hidden="false" customHeight="false" outlineLevel="0" collapsed="false">
      <c r="B55" s="0" t="s">
        <v>119</v>
      </c>
      <c r="C55" s="0" t="n">
        <v>20221230</v>
      </c>
      <c r="E55" s="0" t="n">
        <v>20221230</v>
      </c>
      <c r="F55" s="0" t="n">
        <v>20230228</v>
      </c>
      <c r="G55" s="0" t="n">
        <v>300397</v>
      </c>
      <c r="H55" s="0" t="s">
        <v>137</v>
      </c>
      <c r="I55" s="0" t="s">
        <v>22</v>
      </c>
      <c r="J55" s="0" t="n">
        <v>0</v>
      </c>
      <c r="K55" s="0" t="s">
        <v>138</v>
      </c>
      <c r="L55" s="0" t="n">
        <v>20230113</v>
      </c>
      <c r="M55" s="0" t="n">
        <v>7</v>
      </c>
      <c r="N55" s="0" t="n">
        <v>400</v>
      </c>
      <c r="O55" s="0" t="s">
        <v>24</v>
      </c>
      <c r="P55" s="0" t="n">
        <v>1</v>
      </c>
      <c r="S55" s="0" t="s">
        <v>122</v>
      </c>
    </row>
    <row r="56" customFormat="false" ht="15" hidden="false" customHeight="false" outlineLevel="0" collapsed="false">
      <c r="B56" s="0" t="s">
        <v>119</v>
      </c>
      <c r="C56" s="0" t="n">
        <v>20221230</v>
      </c>
      <c r="E56" s="0" t="n">
        <v>20221230</v>
      </c>
      <c r="F56" s="0" t="n">
        <v>20230228</v>
      </c>
      <c r="G56" s="0" t="n">
        <v>300363</v>
      </c>
      <c r="H56" s="0" t="s">
        <v>139</v>
      </c>
      <c r="I56" s="0" t="s">
        <v>22</v>
      </c>
      <c r="J56" s="0" t="n">
        <v>0</v>
      </c>
      <c r="K56" s="0" t="s">
        <v>140</v>
      </c>
      <c r="L56" s="0" t="n">
        <v>20230113</v>
      </c>
      <c r="M56" s="0" t="n">
        <v>7</v>
      </c>
      <c r="N56" s="0" t="n">
        <v>400</v>
      </c>
      <c r="O56" s="0" t="s">
        <v>24</v>
      </c>
      <c r="P56" s="0" t="n">
        <v>1</v>
      </c>
      <c r="S56" s="0" t="s">
        <v>122</v>
      </c>
    </row>
    <row r="57" customFormat="false" ht="15" hidden="false" customHeight="false" outlineLevel="0" collapsed="false">
      <c r="B57" s="0" t="s">
        <v>119</v>
      </c>
      <c r="C57" s="0" t="n">
        <v>20221230</v>
      </c>
      <c r="E57" s="0" t="n">
        <v>20221230</v>
      </c>
      <c r="F57" s="0" t="n">
        <v>20230228</v>
      </c>
      <c r="G57" s="0" t="n">
        <v>300403</v>
      </c>
      <c r="H57" s="0" t="s">
        <v>141</v>
      </c>
      <c r="I57" s="0" t="s">
        <v>22</v>
      </c>
      <c r="J57" s="0" t="n">
        <v>0</v>
      </c>
      <c r="K57" s="0" t="s">
        <v>142</v>
      </c>
      <c r="L57" s="0" t="n">
        <v>20230113</v>
      </c>
      <c r="M57" s="0" t="n">
        <v>7</v>
      </c>
      <c r="N57" s="0" t="n">
        <v>400</v>
      </c>
      <c r="O57" s="0" t="s">
        <v>24</v>
      </c>
      <c r="P57" s="0" t="n">
        <v>1</v>
      </c>
      <c r="S57" s="0" t="s">
        <v>122</v>
      </c>
    </row>
    <row r="58" customFormat="false" ht="15" hidden="false" customHeight="false" outlineLevel="0" collapsed="false">
      <c r="B58" s="0" t="s">
        <v>119</v>
      </c>
      <c r="C58" s="0" t="n">
        <v>20221230</v>
      </c>
      <c r="E58" s="0" t="n">
        <v>20221230</v>
      </c>
      <c r="F58" s="0" t="n">
        <v>20230228</v>
      </c>
      <c r="G58" s="0" t="n">
        <v>300407</v>
      </c>
      <c r="H58" s="0" t="s">
        <v>143</v>
      </c>
      <c r="I58" s="0" t="s">
        <v>22</v>
      </c>
      <c r="J58" s="0" t="n">
        <v>0</v>
      </c>
      <c r="K58" s="0" t="s">
        <v>144</v>
      </c>
      <c r="L58" s="0" t="n">
        <v>20230113</v>
      </c>
      <c r="M58" s="0" t="n">
        <v>7</v>
      </c>
      <c r="N58" s="0" t="n">
        <v>400</v>
      </c>
      <c r="O58" s="0" t="s">
        <v>24</v>
      </c>
      <c r="P58" s="0" t="n">
        <v>1</v>
      </c>
      <c r="S58" s="0" t="s">
        <v>122</v>
      </c>
    </row>
    <row r="59" customFormat="false" ht="15" hidden="false" customHeight="false" outlineLevel="0" collapsed="false">
      <c r="B59" s="0" t="s">
        <v>119</v>
      </c>
      <c r="C59" s="0" t="n">
        <v>20221230</v>
      </c>
      <c r="E59" s="0" t="n">
        <v>20221230</v>
      </c>
      <c r="F59" s="0" t="n">
        <v>20230228</v>
      </c>
      <c r="G59" s="0" t="n">
        <v>300269</v>
      </c>
      <c r="H59" s="0" t="s">
        <v>90</v>
      </c>
      <c r="I59" s="0" t="s">
        <v>22</v>
      </c>
      <c r="J59" s="0" t="n">
        <v>0</v>
      </c>
      <c r="K59" s="0" t="s">
        <v>91</v>
      </c>
      <c r="L59" s="0" t="n">
        <v>20230113</v>
      </c>
      <c r="M59" s="0" t="n">
        <v>7</v>
      </c>
      <c r="N59" s="0" t="n">
        <v>400</v>
      </c>
      <c r="O59" s="0" t="s">
        <v>24</v>
      </c>
      <c r="P59" s="0" t="n">
        <v>1</v>
      </c>
      <c r="S59" s="0" t="s">
        <v>122</v>
      </c>
    </row>
    <row r="60" customFormat="false" ht="15" hidden="false" customHeight="false" outlineLevel="0" collapsed="false">
      <c r="B60" s="0" t="s">
        <v>119</v>
      </c>
      <c r="C60" s="0" t="n">
        <v>20221230</v>
      </c>
      <c r="E60" s="0" t="n">
        <v>20221230</v>
      </c>
      <c r="F60" s="0" t="n">
        <v>20230228</v>
      </c>
      <c r="G60" s="0" t="n">
        <v>300398</v>
      </c>
      <c r="H60" s="0" t="s">
        <v>145</v>
      </c>
      <c r="I60" s="0" t="s">
        <v>22</v>
      </c>
      <c r="J60" s="0" t="n">
        <v>0</v>
      </c>
      <c r="K60" s="0" t="s">
        <v>146</v>
      </c>
      <c r="L60" s="0" t="n">
        <v>20230113</v>
      </c>
      <c r="M60" s="0" t="n">
        <v>7</v>
      </c>
      <c r="N60" s="0" t="n">
        <v>400</v>
      </c>
      <c r="O60" s="0" t="s">
        <v>24</v>
      </c>
      <c r="P60" s="0" t="n">
        <v>1</v>
      </c>
      <c r="S60" s="0" t="s">
        <v>122</v>
      </c>
    </row>
    <row r="61" customFormat="false" ht="15" hidden="false" customHeight="false" outlineLevel="0" collapsed="false">
      <c r="B61" s="0" t="s">
        <v>147</v>
      </c>
      <c r="C61" s="0" t="n">
        <v>20221230</v>
      </c>
      <c r="E61" s="0" t="n">
        <v>20221230</v>
      </c>
      <c r="F61" s="0" t="n">
        <v>20230228</v>
      </c>
      <c r="G61" s="0" t="n">
        <v>300384</v>
      </c>
      <c r="H61" s="0" t="s">
        <v>148</v>
      </c>
      <c r="I61" s="0" t="s">
        <v>22</v>
      </c>
      <c r="J61" s="0" t="n">
        <v>0</v>
      </c>
      <c r="K61" s="0" t="s">
        <v>149</v>
      </c>
      <c r="L61" s="0" t="n">
        <v>20230113</v>
      </c>
      <c r="M61" s="0" t="n">
        <v>8</v>
      </c>
      <c r="N61" s="0" t="n">
        <v>700</v>
      </c>
      <c r="O61" s="0" t="s">
        <v>24</v>
      </c>
      <c r="P61" s="0" t="n">
        <v>1</v>
      </c>
      <c r="S61" s="0" t="s">
        <v>150</v>
      </c>
    </row>
    <row r="62" customFormat="false" ht="15" hidden="false" customHeight="false" outlineLevel="0" collapsed="false">
      <c r="B62" s="0" t="s">
        <v>147</v>
      </c>
      <c r="C62" s="0" t="n">
        <v>20221230</v>
      </c>
      <c r="E62" s="0" t="n">
        <v>20221230</v>
      </c>
      <c r="F62" s="0" t="n">
        <v>20230228</v>
      </c>
      <c r="G62" s="0" t="n">
        <v>300387</v>
      </c>
      <c r="H62" s="0" t="s">
        <v>151</v>
      </c>
      <c r="I62" s="0" t="s">
        <v>22</v>
      </c>
      <c r="J62" s="0" t="n">
        <v>0</v>
      </c>
      <c r="K62" s="0" t="s">
        <v>152</v>
      </c>
      <c r="L62" s="0" t="n">
        <v>20230113</v>
      </c>
      <c r="M62" s="0" t="n">
        <v>8</v>
      </c>
      <c r="N62" s="0" t="n">
        <v>1300</v>
      </c>
      <c r="O62" s="0" t="s">
        <v>24</v>
      </c>
      <c r="P62" s="0" t="n">
        <v>1</v>
      </c>
      <c r="S62" s="0" t="s">
        <v>150</v>
      </c>
    </row>
    <row r="63" customFormat="false" ht="15" hidden="false" customHeight="false" outlineLevel="0" collapsed="false">
      <c r="B63" s="0" t="s">
        <v>147</v>
      </c>
      <c r="C63" s="0" t="n">
        <v>20221230</v>
      </c>
      <c r="E63" s="0" t="n">
        <v>20221230</v>
      </c>
      <c r="F63" s="0" t="n">
        <v>20230228</v>
      </c>
      <c r="G63" s="0" t="n">
        <v>300231</v>
      </c>
      <c r="H63" s="0" t="s">
        <v>153</v>
      </c>
      <c r="I63" s="0" t="s">
        <v>22</v>
      </c>
      <c r="J63" s="0" t="n">
        <v>0</v>
      </c>
      <c r="K63" s="0" t="s">
        <v>154</v>
      </c>
      <c r="L63" s="0" t="n">
        <v>20230113</v>
      </c>
      <c r="M63" s="0" t="n">
        <v>8</v>
      </c>
      <c r="N63" s="0" t="n">
        <v>1800</v>
      </c>
      <c r="O63" s="0" t="s">
        <v>24</v>
      </c>
      <c r="P63" s="0" t="n">
        <v>1</v>
      </c>
      <c r="S63" s="0" t="s">
        <v>150</v>
      </c>
    </row>
    <row r="64" customFormat="false" ht="15" hidden="false" customHeight="false" outlineLevel="0" collapsed="false">
      <c r="B64" s="0" t="s">
        <v>147</v>
      </c>
      <c r="C64" s="0" t="n">
        <v>20221230</v>
      </c>
      <c r="E64" s="0" t="n">
        <v>20221230</v>
      </c>
      <c r="F64" s="0" t="n">
        <v>20230228</v>
      </c>
      <c r="G64" s="0" t="n">
        <v>300371</v>
      </c>
      <c r="H64" s="0" t="s">
        <v>155</v>
      </c>
      <c r="I64" s="0" t="s">
        <v>22</v>
      </c>
      <c r="J64" s="0" t="n">
        <v>0</v>
      </c>
      <c r="K64" s="0" t="s">
        <v>156</v>
      </c>
      <c r="L64" s="0" t="n">
        <v>20230113</v>
      </c>
      <c r="M64" s="0" t="n">
        <v>8</v>
      </c>
      <c r="N64" s="0" t="n">
        <v>1800</v>
      </c>
      <c r="O64" s="0" t="s">
        <v>24</v>
      </c>
      <c r="P64" s="0" t="n">
        <v>1</v>
      </c>
      <c r="S64" s="0" t="s">
        <v>150</v>
      </c>
    </row>
    <row r="65" customFormat="false" ht="15" hidden="false" customHeight="false" outlineLevel="0" collapsed="false">
      <c r="B65" s="0" t="s">
        <v>147</v>
      </c>
      <c r="C65" s="0" t="n">
        <v>20221230</v>
      </c>
      <c r="E65" s="0" t="n">
        <v>20221230</v>
      </c>
      <c r="F65" s="0" t="n">
        <v>20230228</v>
      </c>
      <c r="G65" s="0" t="n">
        <v>300383</v>
      </c>
      <c r="H65" s="0" t="s">
        <v>157</v>
      </c>
      <c r="I65" s="0" t="s">
        <v>22</v>
      </c>
      <c r="J65" s="0" t="n">
        <v>0</v>
      </c>
      <c r="K65" s="0" t="s">
        <v>158</v>
      </c>
      <c r="L65" s="0" t="n">
        <v>20230113</v>
      </c>
      <c r="M65" s="0" t="n">
        <v>8</v>
      </c>
      <c r="N65" s="0" t="n">
        <v>1176</v>
      </c>
      <c r="O65" s="0" t="s">
        <v>24</v>
      </c>
      <c r="P65" s="0" t="n">
        <v>1</v>
      </c>
      <c r="S65" s="0" t="s">
        <v>150</v>
      </c>
    </row>
    <row r="66" customFormat="false" ht="15" hidden="false" customHeight="false" outlineLevel="0" collapsed="false">
      <c r="B66" s="0" t="s">
        <v>147</v>
      </c>
      <c r="C66" s="0" t="n">
        <v>20221230</v>
      </c>
      <c r="E66" s="0" t="n">
        <v>20221230</v>
      </c>
      <c r="F66" s="0" t="n">
        <v>20230228</v>
      </c>
      <c r="G66" s="0" t="n">
        <v>300382</v>
      </c>
      <c r="H66" s="0" t="s">
        <v>159</v>
      </c>
      <c r="I66" s="0" t="s">
        <v>22</v>
      </c>
      <c r="J66" s="0" t="n">
        <v>0</v>
      </c>
      <c r="K66" s="0" t="s">
        <v>160</v>
      </c>
      <c r="L66" s="0" t="n">
        <v>20230113</v>
      </c>
      <c r="M66" s="0" t="n">
        <v>8</v>
      </c>
      <c r="N66" s="0" t="n">
        <v>1248</v>
      </c>
      <c r="O66" s="0" t="s">
        <v>24</v>
      </c>
      <c r="P66" s="0" t="n">
        <v>1</v>
      </c>
      <c r="S66" s="0" t="s">
        <v>150</v>
      </c>
    </row>
    <row r="67" customFormat="false" ht="15" hidden="false" customHeight="false" outlineLevel="0" collapsed="false">
      <c r="B67" s="0" t="s">
        <v>147</v>
      </c>
      <c r="C67" s="0" t="n">
        <v>20221230</v>
      </c>
      <c r="E67" s="0" t="n">
        <v>20221230</v>
      </c>
      <c r="F67" s="0" t="n">
        <v>20230228</v>
      </c>
      <c r="G67" s="0" t="n">
        <v>300304</v>
      </c>
      <c r="H67" s="0" t="s">
        <v>161</v>
      </c>
      <c r="I67" s="0" t="s">
        <v>22</v>
      </c>
      <c r="J67" s="0" t="n">
        <v>0</v>
      </c>
      <c r="K67" s="0" t="s">
        <v>162</v>
      </c>
      <c r="L67" s="0" t="n">
        <v>20230113</v>
      </c>
      <c r="M67" s="0" t="n">
        <v>8</v>
      </c>
      <c r="N67" s="0" t="n">
        <v>900</v>
      </c>
      <c r="O67" s="0" t="s">
        <v>24</v>
      </c>
      <c r="P67" s="0" t="n">
        <v>1</v>
      </c>
      <c r="S67" s="0" t="s">
        <v>150</v>
      </c>
    </row>
    <row r="68" customFormat="false" ht="15" hidden="false" customHeight="false" outlineLevel="0" collapsed="false">
      <c r="B68" s="0" t="s">
        <v>163</v>
      </c>
      <c r="C68" s="0" t="n">
        <v>20221230</v>
      </c>
      <c r="E68" s="0" t="n">
        <v>20221230</v>
      </c>
      <c r="F68" s="0" t="n">
        <v>20230228</v>
      </c>
      <c r="G68" s="0" t="n">
        <v>300237</v>
      </c>
      <c r="H68" s="0" t="s">
        <v>164</v>
      </c>
      <c r="I68" s="0" t="s">
        <v>22</v>
      </c>
      <c r="J68" s="0" t="n">
        <v>0</v>
      </c>
      <c r="K68" s="0" t="s">
        <v>165</v>
      </c>
      <c r="L68" s="0" t="n">
        <v>20230116</v>
      </c>
      <c r="M68" s="0" t="n">
        <v>9</v>
      </c>
      <c r="N68" s="0" t="n">
        <v>1000</v>
      </c>
      <c r="O68" s="0" t="s">
        <v>24</v>
      </c>
      <c r="P68" s="0" t="n">
        <v>1</v>
      </c>
      <c r="S68" s="0" t="s">
        <v>35</v>
      </c>
    </row>
    <row r="69" customFormat="false" ht="15" hidden="false" customHeight="false" outlineLevel="0" collapsed="false">
      <c r="B69" s="0" t="s">
        <v>163</v>
      </c>
      <c r="C69" s="0" t="n">
        <v>20221230</v>
      </c>
      <c r="E69" s="0" t="n">
        <v>20221230</v>
      </c>
      <c r="F69" s="0" t="n">
        <v>20230228</v>
      </c>
      <c r="G69" s="0" t="n">
        <v>300236</v>
      </c>
      <c r="H69" s="0" t="s">
        <v>166</v>
      </c>
      <c r="I69" s="0" t="s">
        <v>22</v>
      </c>
      <c r="J69" s="0" t="n">
        <v>0</v>
      </c>
      <c r="K69" s="0" t="s">
        <v>167</v>
      </c>
      <c r="L69" s="0" t="n">
        <v>20230116</v>
      </c>
      <c r="M69" s="0" t="n">
        <v>9</v>
      </c>
      <c r="N69" s="0" t="n">
        <v>1200</v>
      </c>
      <c r="O69" s="0" t="s">
        <v>24</v>
      </c>
      <c r="P69" s="0" t="n">
        <v>1</v>
      </c>
      <c r="S69" s="0" t="s">
        <v>35</v>
      </c>
    </row>
    <row r="70" customFormat="false" ht="15" hidden="false" customHeight="false" outlineLevel="0" collapsed="false">
      <c r="B70" s="0" t="s">
        <v>163</v>
      </c>
      <c r="C70" s="0" t="n">
        <v>20221230</v>
      </c>
      <c r="E70" s="0" t="n">
        <v>20221230</v>
      </c>
      <c r="F70" s="0" t="n">
        <v>20230228</v>
      </c>
      <c r="G70" s="0" t="n">
        <v>300380</v>
      </c>
      <c r="H70" s="0" t="s">
        <v>168</v>
      </c>
      <c r="I70" s="0" t="s">
        <v>22</v>
      </c>
      <c r="J70" s="0" t="n">
        <v>0</v>
      </c>
      <c r="K70" s="0" t="s">
        <v>169</v>
      </c>
      <c r="L70" s="0" t="n">
        <v>20230116</v>
      </c>
      <c r="M70" s="0" t="n">
        <v>9</v>
      </c>
      <c r="N70" s="0" t="n">
        <v>1200</v>
      </c>
      <c r="O70" s="0" t="s">
        <v>24</v>
      </c>
      <c r="P70" s="0" t="n">
        <v>1</v>
      </c>
      <c r="S70" s="0" t="s">
        <v>35</v>
      </c>
    </row>
    <row r="71" customFormat="false" ht="15" hidden="false" customHeight="false" outlineLevel="0" collapsed="false">
      <c r="B71" s="0" t="s">
        <v>163</v>
      </c>
      <c r="C71" s="0" t="n">
        <v>20221230</v>
      </c>
      <c r="E71" s="0" t="n">
        <v>20221230</v>
      </c>
      <c r="F71" s="0" t="n">
        <v>20230228</v>
      </c>
      <c r="G71" s="0" t="n">
        <v>300351</v>
      </c>
      <c r="H71" s="0" t="s">
        <v>170</v>
      </c>
      <c r="I71" s="0" t="s">
        <v>22</v>
      </c>
      <c r="J71" s="0" t="n">
        <v>0</v>
      </c>
      <c r="K71" s="0" t="s">
        <v>171</v>
      </c>
      <c r="L71" s="0" t="n">
        <v>20230116</v>
      </c>
      <c r="M71" s="0" t="n">
        <v>9</v>
      </c>
      <c r="N71" s="0" t="n">
        <v>1200</v>
      </c>
      <c r="O71" s="0" t="s">
        <v>24</v>
      </c>
      <c r="P71" s="0" t="n">
        <v>1</v>
      </c>
      <c r="S71" s="0" t="s">
        <v>35</v>
      </c>
    </row>
    <row r="72" customFormat="false" ht="15" hidden="false" customHeight="false" outlineLevel="0" collapsed="false">
      <c r="B72" s="0" t="s">
        <v>163</v>
      </c>
      <c r="C72" s="0" t="n">
        <v>20221230</v>
      </c>
      <c r="E72" s="0" t="n">
        <v>20221230</v>
      </c>
      <c r="F72" s="0" t="n">
        <v>20230228</v>
      </c>
      <c r="G72" s="0" t="n">
        <v>300232</v>
      </c>
      <c r="H72" s="0" t="s">
        <v>172</v>
      </c>
      <c r="I72" s="0" t="s">
        <v>22</v>
      </c>
      <c r="J72" s="0" t="n">
        <v>0</v>
      </c>
      <c r="K72" s="0" t="s">
        <v>173</v>
      </c>
      <c r="L72" s="0" t="n">
        <v>20230116</v>
      </c>
      <c r="M72" s="0" t="n">
        <v>9</v>
      </c>
      <c r="N72" s="0" t="n">
        <v>700</v>
      </c>
      <c r="O72" s="0" t="s">
        <v>24</v>
      </c>
      <c r="P72" s="0" t="n">
        <v>1</v>
      </c>
      <c r="S72" s="0" t="s">
        <v>35</v>
      </c>
    </row>
    <row r="73" customFormat="false" ht="15" hidden="false" customHeight="false" outlineLevel="0" collapsed="false">
      <c r="B73" s="0" t="s">
        <v>163</v>
      </c>
      <c r="C73" s="0" t="n">
        <v>20221230</v>
      </c>
      <c r="E73" s="0" t="n">
        <v>20221230</v>
      </c>
      <c r="F73" s="0" t="n">
        <v>20230228</v>
      </c>
      <c r="G73" s="0" t="n">
        <v>300412</v>
      </c>
      <c r="H73" s="0" t="s">
        <v>174</v>
      </c>
      <c r="I73" s="0" t="s">
        <v>22</v>
      </c>
      <c r="J73" s="0" t="n">
        <v>0</v>
      </c>
      <c r="K73" s="0" t="s">
        <v>175</v>
      </c>
      <c r="L73" s="0" t="n">
        <v>20230116</v>
      </c>
      <c r="M73" s="0" t="n">
        <v>9</v>
      </c>
      <c r="N73" s="0" t="n">
        <v>900</v>
      </c>
      <c r="O73" s="0" t="s">
        <v>24</v>
      </c>
      <c r="P73" s="0" t="n">
        <v>1</v>
      </c>
      <c r="S73" s="0" t="s">
        <v>35</v>
      </c>
    </row>
    <row r="74" customFormat="false" ht="15" hidden="false" customHeight="false" outlineLevel="0" collapsed="false">
      <c r="B74" s="0" t="s">
        <v>163</v>
      </c>
      <c r="C74" s="0" t="n">
        <v>20221230</v>
      </c>
      <c r="E74" s="0" t="n">
        <v>20221230</v>
      </c>
      <c r="F74" s="0" t="n">
        <v>20230228</v>
      </c>
      <c r="G74" s="0" t="n">
        <v>300303</v>
      </c>
      <c r="H74" s="0" t="s">
        <v>176</v>
      </c>
      <c r="I74" s="0" t="s">
        <v>22</v>
      </c>
      <c r="J74" s="0" t="n">
        <v>0</v>
      </c>
      <c r="K74" s="0" t="s">
        <v>177</v>
      </c>
      <c r="L74" s="0" t="n">
        <v>20230116</v>
      </c>
      <c r="M74" s="0" t="n">
        <v>9</v>
      </c>
      <c r="N74" s="0" t="n">
        <v>1200</v>
      </c>
      <c r="O74" s="0" t="s">
        <v>24</v>
      </c>
      <c r="P74" s="0" t="n">
        <v>1</v>
      </c>
      <c r="S74" s="0" t="s">
        <v>35</v>
      </c>
    </row>
    <row r="75" customFormat="false" ht="15" hidden="false" customHeight="false" outlineLevel="0" collapsed="false">
      <c r="B75" s="0" t="s">
        <v>163</v>
      </c>
      <c r="C75" s="0" t="n">
        <v>20221230</v>
      </c>
      <c r="E75" s="0" t="n">
        <v>20221230</v>
      </c>
      <c r="F75" s="0" t="n">
        <v>20230228</v>
      </c>
      <c r="G75" s="0" t="n">
        <v>300411</v>
      </c>
      <c r="H75" s="0" t="s">
        <v>178</v>
      </c>
      <c r="I75" s="0" t="s">
        <v>22</v>
      </c>
      <c r="J75" s="0" t="n">
        <v>0</v>
      </c>
      <c r="K75" s="0" t="s">
        <v>179</v>
      </c>
      <c r="L75" s="0" t="n">
        <v>20230116</v>
      </c>
      <c r="M75" s="0" t="n">
        <v>9</v>
      </c>
      <c r="N75" s="0" t="n">
        <v>863.47</v>
      </c>
      <c r="O75" s="0" t="s">
        <v>24</v>
      </c>
      <c r="P75" s="0" t="n">
        <v>1</v>
      </c>
      <c r="S75" s="0" t="s">
        <v>35</v>
      </c>
    </row>
    <row r="76" customFormat="false" ht="15" hidden="false" customHeight="false" outlineLevel="0" collapsed="false">
      <c r="B76" s="0" t="s">
        <v>163</v>
      </c>
      <c r="C76" s="0" t="n">
        <v>20221230</v>
      </c>
      <c r="E76" s="0" t="n">
        <v>20221230</v>
      </c>
      <c r="F76" s="0" t="n">
        <v>20230228</v>
      </c>
      <c r="G76" s="0" t="n">
        <v>300252</v>
      </c>
      <c r="H76" s="0" t="s">
        <v>180</v>
      </c>
      <c r="I76" s="0" t="s">
        <v>22</v>
      </c>
      <c r="J76" s="0" t="n">
        <v>0</v>
      </c>
      <c r="K76" s="0" t="s">
        <v>181</v>
      </c>
      <c r="L76" s="0" t="n">
        <v>20230116</v>
      </c>
      <c r="M76" s="0" t="n">
        <v>9</v>
      </c>
      <c r="N76" s="0" t="n">
        <v>872.88</v>
      </c>
      <c r="O76" s="0" t="s">
        <v>24</v>
      </c>
      <c r="P76" s="0" t="n">
        <v>1</v>
      </c>
      <c r="S76" s="0" t="s">
        <v>35</v>
      </c>
    </row>
    <row r="77" customFormat="false" ht="15" hidden="false" customHeight="false" outlineLevel="0" collapsed="false">
      <c r="B77" s="0" t="s">
        <v>163</v>
      </c>
      <c r="C77" s="0" t="n">
        <v>20221230</v>
      </c>
      <c r="E77" s="0" t="n">
        <v>20221230</v>
      </c>
      <c r="F77" s="0" t="n">
        <v>20230228</v>
      </c>
      <c r="G77" s="0" t="n">
        <v>300238</v>
      </c>
      <c r="H77" s="0" t="s">
        <v>182</v>
      </c>
      <c r="I77" s="0" t="s">
        <v>22</v>
      </c>
      <c r="J77" s="0" t="n">
        <v>0</v>
      </c>
      <c r="K77" s="0" t="s">
        <v>183</v>
      </c>
      <c r="L77" s="0" t="n">
        <v>20230116</v>
      </c>
      <c r="M77" s="0" t="n">
        <v>9</v>
      </c>
      <c r="N77" s="0" t="n">
        <v>1200</v>
      </c>
      <c r="O77" s="0" t="s">
        <v>24</v>
      </c>
      <c r="P77" s="0" t="n">
        <v>1</v>
      </c>
      <c r="S77" s="0" t="s">
        <v>35</v>
      </c>
    </row>
    <row r="78" customFormat="false" ht="15" hidden="false" customHeight="false" outlineLevel="0" collapsed="false">
      <c r="B78" s="0" t="s">
        <v>163</v>
      </c>
      <c r="C78" s="0" t="n">
        <v>20221230</v>
      </c>
      <c r="E78" s="0" t="n">
        <v>20221230</v>
      </c>
      <c r="F78" s="0" t="n">
        <v>20230228</v>
      </c>
      <c r="G78" s="0" t="n">
        <v>300381</v>
      </c>
      <c r="H78" s="0" t="s">
        <v>184</v>
      </c>
      <c r="I78" s="0" t="s">
        <v>22</v>
      </c>
      <c r="J78" s="0" t="n">
        <v>0</v>
      </c>
      <c r="K78" s="0" t="s">
        <v>185</v>
      </c>
      <c r="L78" s="0" t="n">
        <v>20230116</v>
      </c>
      <c r="M78" s="0" t="n">
        <v>9</v>
      </c>
      <c r="N78" s="0" t="n">
        <v>1000</v>
      </c>
      <c r="O78" s="0" t="s">
        <v>24</v>
      </c>
      <c r="P78" s="0" t="n">
        <v>1</v>
      </c>
      <c r="S78" s="0" t="s">
        <v>35</v>
      </c>
    </row>
    <row r="79" customFormat="false" ht="15" hidden="false" customHeight="false" outlineLevel="0" collapsed="false">
      <c r="B79" s="0" t="s">
        <v>163</v>
      </c>
      <c r="C79" s="0" t="n">
        <v>20221230</v>
      </c>
      <c r="E79" s="0" t="n">
        <v>20221230</v>
      </c>
      <c r="F79" s="0" t="n">
        <v>20230228</v>
      </c>
      <c r="G79" s="0" t="n">
        <v>300301</v>
      </c>
      <c r="H79" s="0" t="s">
        <v>186</v>
      </c>
      <c r="I79" s="0" t="s">
        <v>22</v>
      </c>
      <c r="J79" s="0" t="n">
        <v>0</v>
      </c>
      <c r="K79" s="0" t="s">
        <v>187</v>
      </c>
      <c r="L79" s="0" t="n">
        <v>20230117</v>
      </c>
      <c r="M79" s="0" t="n">
        <v>10</v>
      </c>
      <c r="N79" s="0" t="n">
        <v>900</v>
      </c>
      <c r="O79" s="0" t="s">
        <v>24</v>
      </c>
      <c r="P79" s="0" t="n">
        <v>1</v>
      </c>
      <c r="S79" s="0" t="s">
        <v>35</v>
      </c>
    </row>
    <row r="80" customFormat="false" ht="15" hidden="false" customHeight="false" outlineLevel="0" collapsed="false">
      <c r="B80" s="0" t="s">
        <v>188</v>
      </c>
      <c r="C80" s="0" t="n">
        <v>20230117</v>
      </c>
      <c r="E80" s="0" t="n">
        <v>20230117</v>
      </c>
      <c r="F80" s="0" t="n">
        <v>20230202</v>
      </c>
      <c r="G80" s="0" t="n">
        <v>300057</v>
      </c>
      <c r="H80" s="0" t="s">
        <v>189</v>
      </c>
      <c r="I80" s="0" t="s">
        <v>190</v>
      </c>
      <c r="J80" s="0" t="n">
        <v>0</v>
      </c>
      <c r="K80" s="0" t="s">
        <v>191</v>
      </c>
      <c r="L80" s="0" t="n">
        <v>20230118</v>
      </c>
      <c r="M80" s="0" t="n">
        <v>11</v>
      </c>
      <c r="N80" s="0" t="n">
        <v>38</v>
      </c>
      <c r="O80" s="0" t="s">
        <v>24</v>
      </c>
      <c r="P80" s="0" t="n">
        <v>1</v>
      </c>
    </row>
    <row r="81" customFormat="false" ht="15" hidden="false" customHeight="false" outlineLevel="0" collapsed="false">
      <c r="B81" s="0" t="s">
        <v>188</v>
      </c>
      <c r="C81" s="0" t="n">
        <v>20230117</v>
      </c>
      <c r="E81" s="0" t="n">
        <v>20230117</v>
      </c>
      <c r="F81" s="0" t="n">
        <v>20230202</v>
      </c>
      <c r="G81" s="0" t="n">
        <v>300163</v>
      </c>
      <c r="H81" s="0" t="s">
        <v>192</v>
      </c>
      <c r="I81" s="0" t="s">
        <v>22</v>
      </c>
      <c r="J81" s="0" t="n">
        <v>80002000521</v>
      </c>
      <c r="K81" s="0" t="s">
        <v>193</v>
      </c>
      <c r="L81" s="0" t="n">
        <v>20230118</v>
      </c>
      <c r="M81" s="0" t="n">
        <v>11</v>
      </c>
      <c r="N81" s="0" t="n">
        <v>38.61</v>
      </c>
      <c r="O81" s="0" t="s">
        <v>24</v>
      </c>
      <c r="P81" s="0" t="n">
        <v>1</v>
      </c>
    </row>
    <row r="82" customFormat="false" ht="15" hidden="false" customHeight="false" outlineLevel="0" collapsed="false">
      <c r="B82" s="0" t="s">
        <v>188</v>
      </c>
      <c r="C82" s="0" t="n">
        <v>20230117</v>
      </c>
      <c r="E82" s="0" t="n">
        <v>20230117</v>
      </c>
      <c r="F82" s="0" t="n">
        <v>20230318</v>
      </c>
      <c r="G82" s="0" t="n">
        <v>300071</v>
      </c>
      <c r="H82" s="0" t="s">
        <v>194</v>
      </c>
      <c r="I82" s="0" t="s">
        <v>22</v>
      </c>
      <c r="J82" s="0" t="n">
        <v>269940524</v>
      </c>
      <c r="K82" s="0" t="s">
        <v>195</v>
      </c>
      <c r="L82" s="0" t="n">
        <v>20230118</v>
      </c>
      <c r="M82" s="0" t="n">
        <v>11</v>
      </c>
      <c r="N82" s="0" t="n">
        <v>2</v>
      </c>
      <c r="O82" s="0" t="s">
        <v>24</v>
      </c>
      <c r="P82" s="0" t="n">
        <v>1</v>
      </c>
    </row>
    <row r="83" customFormat="false" ht="15" hidden="false" customHeight="false" outlineLevel="0" collapsed="false">
      <c r="B83" s="0" t="s">
        <v>147</v>
      </c>
      <c r="C83" s="0" t="n">
        <v>20221230</v>
      </c>
      <c r="E83" s="0" t="n">
        <v>20221230</v>
      </c>
      <c r="F83" s="0" t="n">
        <v>20230228</v>
      </c>
      <c r="G83" s="0" t="n">
        <v>300374</v>
      </c>
      <c r="H83" s="0" t="s">
        <v>196</v>
      </c>
      <c r="I83" s="0" t="s">
        <v>22</v>
      </c>
      <c r="J83" s="0" t="n">
        <v>0</v>
      </c>
      <c r="K83" s="0" t="s">
        <v>197</v>
      </c>
      <c r="L83" s="0" t="n">
        <v>20230120</v>
      </c>
      <c r="M83" s="0" t="n">
        <v>13</v>
      </c>
      <c r="N83" s="0" t="n">
        <v>800</v>
      </c>
      <c r="O83" s="0" t="s">
        <v>24</v>
      </c>
      <c r="P83" s="0" t="n">
        <v>1</v>
      </c>
      <c r="S83" s="0" t="s">
        <v>150</v>
      </c>
    </row>
    <row r="84" customFormat="false" ht="15" hidden="false" customHeight="false" outlineLevel="0" collapsed="false">
      <c r="B84" s="0" t="s">
        <v>147</v>
      </c>
      <c r="C84" s="0" t="n">
        <v>20221230</v>
      </c>
      <c r="E84" s="0" t="n">
        <v>20221230</v>
      </c>
      <c r="F84" s="0" t="n">
        <v>20230228</v>
      </c>
      <c r="G84" s="0" t="n">
        <v>300418</v>
      </c>
      <c r="H84" s="0" t="s">
        <v>198</v>
      </c>
      <c r="I84" s="0" t="s">
        <v>22</v>
      </c>
      <c r="J84" s="0" t="n">
        <v>0</v>
      </c>
      <c r="K84" s="0" t="s">
        <v>199</v>
      </c>
      <c r="L84" s="0" t="n">
        <v>20230120</v>
      </c>
      <c r="M84" s="0" t="n">
        <v>13</v>
      </c>
      <c r="N84" s="0" t="n">
        <v>1300</v>
      </c>
      <c r="O84" s="0" t="s">
        <v>24</v>
      </c>
      <c r="P84" s="0" t="n">
        <v>1</v>
      </c>
      <c r="S84" s="0" t="s">
        <v>150</v>
      </c>
    </row>
    <row r="85" customFormat="false" ht="15" hidden="false" customHeight="false" outlineLevel="0" collapsed="false">
      <c r="B85" s="0" t="s">
        <v>147</v>
      </c>
      <c r="C85" s="0" t="n">
        <v>20221230</v>
      </c>
      <c r="E85" s="0" t="n">
        <v>20221230</v>
      </c>
      <c r="F85" s="0" t="n">
        <v>20230228</v>
      </c>
      <c r="G85" s="0" t="n">
        <v>300372</v>
      </c>
      <c r="H85" s="0" t="s">
        <v>200</v>
      </c>
      <c r="I85" s="0" t="s">
        <v>22</v>
      </c>
      <c r="J85" s="0" t="n">
        <v>0</v>
      </c>
      <c r="K85" s="0" t="s">
        <v>201</v>
      </c>
      <c r="L85" s="0" t="n">
        <v>20230120</v>
      </c>
      <c r="M85" s="0" t="n">
        <v>13</v>
      </c>
      <c r="N85" s="0" t="n">
        <v>1000</v>
      </c>
      <c r="O85" s="0" t="s">
        <v>24</v>
      </c>
      <c r="P85" s="0" t="n">
        <v>1</v>
      </c>
      <c r="S85" s="0" t="s">
        <v>150</v>
      </c>
    </row>
    <row r="86" customFormat="false" ht="15" hidden="false" customHeight="false" outlineLevel="0" collapsed="false">
      <c r="B86" s="0" t="s">
        <v>147</v>
      </c>
      <c r="C86" s="0" t="n">
        <v>20221230</v>
      </c>
      <c r="E86" s="0" t="n">
        <v>20221230</v>
      </c>
      <c r="F86" s="0" t="n">
        <v>20230228</v>
      </c>
      <c r="G86" s="0" t="n">
        <v>300385</v>
      </c>
      <c r="H86" s="0" t="s">
        <v>202</v>
      </c>
      <c r="I86" s="0" t="s">
        <v>22</v>
      </c>
      <c r="J86" s="0" t="n">
        <v>0</v>
      </c>
      <c r="K86" s="0" t="s">
        <v>203</v>
      </c>
      <c r="L86" s="0" t="n">
        <v>20230120</v>
      </c>
      <c r="M86" s="0" t="n">
        <v>13</v>
      </c>
      <c r="N86" s="0" t="n">
        <v>1300</v>
      </c>
      <c r="O86" s="0" t="s">
        <v>24</v>
      </c>
      <c r="P86" s="0" t="n">
        <v>1</v>
      </c>
      <c r="S86" s="0" t="s">
        <v>150</v>
      </c>
    </row>
    <row r="87" customFormat="false" ht="15" hidden="false" customHeight="false" outlineLevel="0" collapsed="false">
      <c r="B87" s="0" t="s">
        <v>147</v>
      </c>
      <c r="C87" s="0" t="n">
        <v>20221230</v>
      </c>
      <c r="E87" s="0" t="n">
        <v>20221230</v>
      </c>
      <c r="F87" s="0" t="n">
        <v>20230228</v>
      </c>
      <c r="G87" s="0" t="n">
        <v>300306</v>
      </c>
      <c r="H87" s="0" t="s">
        <v>204</v>
      </c>
      <c r="I87" s="0" t="s">
        <v>22</v>
      </c>
      <c r="J87" s="0" t="n">
        <v>0</v>
      </c>
      <c r="K87" s="0" t="s">
        <v>205</v>
      </c>
      <c r="L87" s="0" t="n">
        <v>20230120</v>
      </c>
      <c r="M87" s="0" t="n">
        <v>13</v>
      </c>
      <c r="N87" s="0" t="n">
        <v>400</v>
      </c>
      <c r="O87" s="0" t="s">
        <v>24</v>
      </c>
      <c r="P87" s="0" t="n">
        <v>1</v>
      </c>
      <c r="S87" s="0" t="s">
        <v>150</v>
      </c>
    </row>
    <row r="88" customFormat="false" ht="15" hidden="false" customHeight="false" outlineLevel="0" collapsed="false">
      <c r="B88" s="0" t="s">
        <v>147</v>
      </c>
      <c r="C88" s="0" t="n">
        <v>20221230</v>
      </c>
      <c r="E88" s="0" t="n">
        <v>20221230</v>
      </c>
      <c r="F88" s="0" t="n">
        <v>20230228</v>
      </c>
      <c r="G88" s="0" t="n">
        <v>300419</v>
      </c>
      <c r="H88" s="0" t="s">
        <v>206</v>
      </c>
      <c r="I88" s="0" t="s">
        <v>22</v>
      </c>
      <c r="J88" s="0" t="n">
        <v>0</v>
      </c>
      <c r="K88" s="0" t="s">
        <v>207</v>
      </c>
      <c r="L88" s="0" t="n">
        <v>20230120</v>
      </c>
      <c r="M88" s="0" t="n">
        <v>13</v>
      </c>
      <c r="N88" s="0" t="n">
        <v>700</v>
      </c>
      <c r="O88" s="0" t="s">
        <v>24</v>
      </c>
      <c r="P88" s="0" t="n">
        <v>1</v>
      </c>
      <c r="S88" s="0" t="s">
        <v>150</v>
      </c>
    </row>
    <row r="89" customFormat="false" ht="15" hidden="false" customHeight="false" outlineLevel="0" collapsed="false">
      <c r="B89" s="0" t="s">
        <v>208</v>
      </c>
      <c r="C89" s="0" t="n">
        <v>20221230</v>
      </c>
      <c r="E89" s="0" t="n">
        <v>20221230</v>
      </c>
      <c r="F89" s="0" t="n">
        <v>20230228</v>
      </c>
      <c r="G89" s="0" t="n">
        <v>300420</v>
      </c>
      <c r="H89" s="0" t="s">
        <v>209</v>
      </c>
      <c r="I89" s="0" t="s">
        <v>22</v>
      </c>
      <c r="J89" s="0" t="n">
        <v>0</v>
      </c>
      <c r="K89" s="0" t="s">
        <v>210</v>
      </c>
      <c r="L89" s="0" t="n">
        <v>20230124</v>
      </c>
      <c r="M89" s="0" t="n">
        <v>14</v>
      </c>
      <c r="N89" s="0" t="n">
        <v>1000</v>
      </c>
      <c r="O89" s="0" t="s">
        <v>24</v>
      </c>
      <c r="P89" s="0" t="n">
        <v>1</v>
      </c>
      <c r="S89" s="0" t="s">
        <v>109</v>
      </c>
    </row>
    <row r="90" customFormat="false" ht="15" hidden="false" customHeight="false" outlineLevel="0" collapsed="false">
      <c r="B90" s="0" t="s">
        <v>208</v>
      </c>
      <c r="C90" s="0" t="n">
        <v>20221230</v>
      </c>
      <c r="E90" s="0" t="n">
        <v>20221230</v>
      </c>
      <c r="F90" s="0" t="n">
        <v>20230228</v>
      </c>
      <c r="G90" s="0" t="n">
        <v>300289</v>
      </c>
      <c r="H90" s="0" t="s">
        <v>211</v>
      </c>
      <c r="I90" s="0" t="s">
        <v>22</v>
      </c>
      <c r="J90" s="0" t="n">
        <v>0</v>
      </c>
      <c r="K90" s="0" t="s">
        <v>212</v>
      </c>
      <c r="L90" s="0" t="n">
        <v>20230124</v>
      </c>
      <c r="M90" s="0" t="n">
        <v>14</v>
      </c>
      <c r="N90" s="0" t="n">
        <v>800</v>
      </c>
      <c r="O90" s="0" t="s">
        <v>24</v>
      </c>
      <c r="P90" s="0" t="n">
        <v>1</v>
      </c>
      <c r="S90" s="0" t="s">
        <v>109</v>
      </c>
    </row>
    <row r="91" customFormat="false" ht="15" hidden="false" customHeight="false" outlineLevel="0" collapsed="false">
      <c r="B91" s="0" t="s">
        <v>208</v>
      </c>
      <c r="C91" s="0" t="n">
        <v>20221230</v>
      </c>
      <c r="E91" s="0" t="n">
        <v>20221230</v>
      </c>
      <c r="F91" s="0" t="n">
        <v>20230228</v>
      </c>
      <c r="G91" s="0" t="n">
        <v>300115</v>
      </c>
      <c r="H91" s="0" t="s">
        <v>213</v>
      </c>
      <c r="I91" s="0" t="s">
        <v>22</v>
      </c>
      <c r="J91" s="0" t="n">
        <v>0</v>
      </c>
      <c r="K91" s="0" t="s">
        <v>214</v>
      </c>
      <c r="L91" s="0" t="n">
        <v>20230124</v>
      </c>
      <c r="M91" s="0" t="n">
        <v>14</v>
      </c>
      <c r="N91" s="0" t="n">
        <v>2022.37</v>
      </c>
      <c r="O91" s="0" t="s">
        <v>24</v>
      </c>
      <c r="P91" s="0" t="n">
        <v>1</v>
      </c>
      <c r="S91" s="0" t="s">
        <v>109</v>
      </c>
    </row>
    <row r="92" customFormat="false" ht="15" hidden="false" customHeight="false" outlineLevel="0" collapsed="false">
      <c r="B92" s="0" t="s">
        <v>208</v>
      </c>
      <c r="C92" s="0" t="n">
        <v>20221230</v>
      </c>
      <c r="E92" s="0" t="n">
        <v>20221230</v>
      </c>
      <c r="F92" s="0" t="n">
        <v>20230228</v>
      </c>
      <c r="G92" s="0" t="n">
        <v>300137</v>
      </c>
      <c r="H92" s="0" t="s">
        <v>215</v>
      </c>
      <c r="I92" s="0" t="s">
        <v>22</v>
      </c>
      <c r="J92" s="0" t="n">
        <v>0</v>
      </c>
      <c r="K92" s="0" t="s">
        <v>216</v>
      </c>
      <c r="L92" s="0" t="n">
        <v>20230124</v>
      </c>
      <c r="M92" s="0" t="n">
        <v>14</v>
      </c>
      <c r="N92" s="0" t="n">
        <v>934.22</v>
      </c>
      <c r="O92" s="0" t="s">
        <v>24</v>
      </c>
      <c r="P92" s="0" t="n">
        <v>1</v>
      </c>
      <c r="S92" s="0" t="s">
        <v>109</v>
      </c>
    </row>
    <row r="93" customFormat="false" ht="15" hidden="false" customHeight="false" outlineLevel="0" collapsed="false">
      <c r="B93" s="0" t="s">
        <v>208</v>
      </c>
      <c r="C93" s="0" t="n">
        <v>20221230</v>
      </c>
      <c r="E93" s="0" t="n">
        <v>20221230</v>
      </c>
      <c r="F93" s="0" t="n">
        <v>20230228</v>
      </c>
      <c r="G93" s="0" t="n">
        <v>300297</v>
      </c>
      <c r="H93" s="0" t="s">
        <v>217</v>
      </c>
      <c r="I93" s="0" t="s">
        <v>22</v>
      </c>
      <c r="J93" s="0" t="n">
        <v>0</v>
      </c>
      <c r="K93" s="0" t="s">
        <v>218</v>
      </c>
      <c r="L93" s="0" t="n">
        <v>20230124</v>
      </c>
      <c r="M93" s="0" t="n">
        <v>14</v>
      </c>
      <c r="N93" s="0" t="n">
        <v>1155.2</v>
      </c>
      <c r="O93" s="0" t="s">
        <v>24</v>
      </c>
      <c r="P93" s="0" t="n">
        <v>1</v>
      </c>
      <c r="S93" s="0" t="s">
        <v>109</v>
      </c>
    </row>
    <row r="94" customFormat="false" ht="15" hidden="false" customHeight="false" outlineLevel="0" collapsed="false">
      <c r="B94" s="0" t="s">
        <v>219</v>
      </c>
      <c r="C94" s="0" t="n">
        <v>20221230</v>
      </c>
      <c r="E94" s="0" t="n">
        <v>20221230</v>
      </c>
      <c r="F94" s="0" t="n">
        <v>20230228</v>
      </c>
      <c r="G94" s="0" t="n">
        <v>300121</v>
      </c>
      <c r="H94" s="0" t="s">
        <v>220</v>
      </c>
      <c r="I94" s="0" t="s">
        <v>22</v>
      </c>
      <c r="J94" s="0" t="n">
        <v>0</v>
      </c>
      <c r="K94" s="0" t="s">
        <v>221</v>
      </c>
      <c r="L94" s="0" t="n">
        <v>20230124</v>
      </c>
      <c r="M94" s="0" t="n">
        <v>14</v>
      </c>
      <c r="N94" s="0" t="n">
        <v>2300</v>
      </c>
      <c r="O94" s="0" t="s">
        <v>24</v>
      </c>
      <c r="P94" s="0" t="n">
        <v>1</v>
      </c>
      <c r="S94" s="0" t="s">
        <v>109</v>
      </c>
    </row>
    <row r="95" customFormat="false" ht="15" hidden="false" customHeight="false" outlineLevel="0" collapsed="false">
      <c r="B95" s="0" t="s">
        <v>208</v>
      </c>
      <c r="C95" s="0" t="n">
        <v>20221230</v>
      </c>
      <c r="E95" s="0" t="n">
        <v>20221230</v>
      </c>
      <c r="F95" s="0" t="n">
        <v>20230228</v>
      </c>
      <c r="G95" s="0" t="n">
        <v>300298</v>
      </c>
      <c r="H95" s="0" t="s">
        <v>222</v>
      </c>
      <c r="I95" s="0" t="s">
        <v>22</v>
      </c>
      <c r="J95" s="0" t="n">
        <v>0</v>
      </c>
      <c r="K95" s="0" t="s">
        <v>223</v>
      </c>
      <c r="L95" s="0" t="n">
        <v>20230124</v>
      </c>
      <c r="M95" s="0" t="n">
        <v>14</v>
      </c>
      <c r="N95" s="0" t="n">
        <v>1217.97</v>
      </c>
      <c r="O95" s="0" t="s">
        <v>24</v>
      </c>
      <c r="P95" s="0" t="n">
        <v>1</v>
      </c>
      <c r="S95" s="0" t="s">
        <v>109</v>
      </c>
    </row>
    <row r="96" customFormat="false" ht="15" hidden="false" customHeight="false" outlineLevel="0" collapsed="false">
      <c r="B96" s="0" t="s">
        <v>208</v>
      </c>
      <c r="C96" s="0" t="n">
        <v>20221230</v>
      </c>
      <c r="E96" s="0" t="n">
        <v>20221230</v>
      </c>
      <c r="F96" s="0" t="n">
        <v>20230228</v>
      </c>
      <c r="G96" s="0" t="n">
        <v>300223</v>
      </c>
      <c r="H96" s="0" t="s">
        <v>224</v>
      </c>
      <c r="I96" s="0" t="s">
        <v>22</v>
      </c>
      <c r="J96" s="0" t="n">
        <v>0</v>
      </c>
      <c r="K96" s="0" t="s">
        <v>225</v>
      </c>
      <c r="L96" s="0" t="n">
        <v>20230124</v>
      </c>
      <c r="M96" s="0" t="n">
        <v>14</v>
      </c>
      <c r="N96" s="0" t="n">
        <v>1600</v>
      </c>
      <c r="O96" s="0" t="s">
        <v>24</v>
      </c>
      <c r="P96" s="0" t="n">
        <v>1</v>
      </c>
      <c r="S96" s="0" t="s">
        <v>109</v>
      </c>
    </row>
    <row r="97" customFormat="false" ht="15" hidden="false" customHeight="false" outlineLevel="0" collapsed="false">
      <c r="B97" s="0" t="s">
        <v>208</v>
      </c>
      <c r="C97" s="0" t="n">
        <v>20221230</v>
      </c>
      <c r="E97" s="0" t="n">
        <v>20221230</v>
      </c>
      <c r="F97" s="0" t="n">
        <v>20230228</v>
      </c>
      <c r="G97" s="0" t="n">
        <v>300333</v>
      </c>
      <c r="H97" s="0" t="s">
        <v>226</v>
      </c>
      <c r="I97" s="0" t="s">
        <v>22</v>
      </c>
      <c r="J97" s="0" t="n">
        <v>0</v>
      </c>
      <c r="K97" s="0" t="s">
        <v>227</v>
      </c>
      <c r="L97" s="0" t="n">
        <v>20230124</v>
      </c>
      <c r="M97" s="0" t="n">
        <v>14</v>
      </c>
      <c r="N97" s="0" t="n">
        <v>1112</v>
      </c>
      <c r="O97" s="0" t="s">
        <v>24</v>
      </c>
      <c r="P97" s="0" t="n">
        <v>1</v>
      </c>
      <c r="S97" s="0" t="s">
        <v>109</v>
      </c>
    </row>
    <row r="98" customFormat="false" ht="15" hidden="false" customHeight="false" outlineLevel="0" collapsed="false">
      <c r="B98" s="0" t="s">
        <v>208</v>
      </c>
      <c r="C98" s="0" t="n">
        <v>20221230</v>
      </c>
      <c r="E98" s="0" t="n">
        <v>20221230</v>
      </c>
      <c r="F98" s="0" t="n">
        <v>20230228</v>
      </c>
      <c r="G98" s="0" t="n">
        <v>300161</v>
      </c>
      <c r="H98" s="0" t="s">
        <v>228</v>
      </c>
      <c r="I98" s="0" t="s">
        <v>22</v>
      </c>
      <c r="J98" s="0" t="n">
        <v>0</v>
      </c>
      <c r="K98" s="0" t="s">
        <v>229</v>
      </c>
      <c r="L98" s="0" t="n">
        <v>20230124</v>
      </c>
      <c r="M98" s="0" t="n">
        <v>14</v>
      </c>
      <c r="N98" s="0" t="n">
        <v>2736.32</v>
      </c>
      <c r="O98" s="0" t="s">
        <v>24</v>
      </c>
      <c r="P98" s="0" t="n">
        <v>1</v>
      </c>
      <c r="S98" s="0" t="s">
        <v>109</v>
      </c>
    </row>
    <row r="99" customFormat="false" ht="15" hidden="false" customHeight="false" outlineLevel="0" collapsed="false">
      <c r="B99" s="0" t="s">
        <v>208</v>
      </c>
      <c r="C99" s="0" t="n">
        <v>20221230</v>
      </c>
      <c r="E99" s="0" t="n">
        <v>20221230</v>
      </c>
      <c r="F99" s="0" t="n">
        <v>20230228</v>
      </c>
      <c r="G99" s="0" t="n">
        <v>300157</v>
      </c>
      <c r="H99" s="0" t="s">
        <v>230</v>
      </c>
      <c r="I99" s="0" t="s">
        <v>22</v>
      </c>
      <c r="J99" s="0" t="n">
        <v>0</v>
      </c>
      <c r="K99" s="0" t="s">
        <v>231</v>
      </c>
      <c r="L99" s="0" t="n">
        <v>20230124</v>
      </c>
      <c r="M99" s="0" t="n">
        <v>14</v>
      </c>
      <c r="N99" s="0" t="n">
        <v>1000</v>
      </c>
      <c r="O99" s="0" t="s">
        <v>24</v>
      </c>
      <c r="P99" s="0" t="n">
        <v>1</v>
      </c>
      <c r="S99" s="0" t="s">
        <v>109</v>
      </c>
    </row>
    <row r="100" customFormat="false" ht="15" hidden="false" customHeight="false" outlineLevel="0" collapsed="false">
      <c r="B100" s="0" t="s">
        <v>232</v>
      </c>
      <c r="C100" s="0" t="n">
        <v>20221230</v>
      </c>
      <c r="E100" s="0" t="n">
        <v>20221230</v>
      </c>
      <c r="F100" s="0" t="n">
        <v>20230228</v>
      </c>
      <c r="G100" s="0" t="n">
        <v>300052</v>
      </c>
      <c r="H100" s="0" t="s">
        <v>233</v>
      </c>
      <c r="I100" s="0" t="s">
        <v>22</v>
      </c>
      <c r="J100" s="0" t="n">
        <v>0</v>
      </c>
      <c r="K100" s="0" t="s">
        <v>234</v>
      </c>
      <c r="L100" s="0" t="n">
        <v>20230124</v>
      </c>
      <c r="M100" s="0" t="n">
        <v>14</v>
      </c>
      <c r="N100" s="0" t="n">
        <v>2477</v>
      </c>
      <c r="O100" s="0" t="s">
        <v>24</v>
      </c>
      <c r="P100" s="0" t="n">
        <v>1</v>
      </c>
      <c r="S100" s="0" t="s">
        <v>109</v>
      </c>
    </row>
    <row r="101" customFormat="false" ht="15" hidden="false" customHeight="false" outlineLevel="0" collapsed="false">
      <c r="B101" s="0" t="s">
        <v>208</v>
      </c>
      <c r="C101" s="0" t="n">
        <v>20221230</v>
      </c>
      <c r="E101" s="0" t="n">
        <v>20221230</v>
      </c>
      <c r="F101" s="0" t="n">
        <v>20230228</v>
      </c>
      <c r="G101" s="0" t="n">
        <v>300117</v>
      </c>
      <c r="H101" s="0" t="s">
        <v>235</v>
      </c>
      <c r="I101" s="0" t="s">
        <v>22</v>
      </c>
      <c r="J101" s="0" t="n">
        <v>0</v>
      </c>
      <c r="K101" s="0" t="s">
        <v>236</v>
      </c>
      <c r="L101" s="0" t="n">
        <v>20230124</v>
      </c>
      <c r="M101" s="0" t="n">
        <v>14</v>
      </c>
      <c r="N101" s="0" t="n">
        <v>1582</v>
      </c>
      <c r="O101" s="0" t="s">
        <v>24</v>
      </c>
      <c r="P101" s="0" t="n">
        <v>1</v>
      </c>
      <c r="S101" s="0" t="s">
        <v>109</v>
      </c>
    </row>
    <row r="102" customFormat="false" ht="15" hidden="false" customHeight="false" outlineLevel="0" collapsed="false">
      <c r="B102" s="0" t="s">
        <v>237</v>
      </c>
      <c r="C102" s="0" t="n">
        <v>20221230</v>
      </c>
      <c r="E102" s="0" t="n">
        <v>20221230</v>
      </c>
      <c r="F102" s="0" t="n">
        <v>20230228</v>
      </c>
      <c r="G102" s="0" t="n">
        <v>300114</v>
      </c>
      <c r="H102" s="0" t="s">
        <v>238</v>
      </c>
      <c r="I102" s="0" t="s">
        <v>22</v>
      </c>
      <c r="J102" s="0" t="n">
        <v>0</v>
      </c>
      <c r="K102" s="0" t="s">
        <v>239</v>
      </c>
      <c r="L102" s="0" t="n">
        <v>20230124</v>
      </c>
      <c r="M102" s="0" t="n">
        <v>14</v>
      </c>
      <c r="N102" s="0" t="n">
        <v>1639.11</v>
      </c>
      <c r="O102" s="0" t="s">
        <v>24</v>
      </c>
      <c r="P102" s="0" t="n">
        <v>1</v>
      </c>
      <c r="S102" s="0" t="s">
        <v>109</v>
      </c>
    </row>
    <row r="103" customFormat="false" ht="15" hidden="false" customHeight="false" outlineLevel="0" collapsed="false">
      <c r="B103" s="0" t="s">
        <v>208</v>
      </c>
      <c r="C103" s="0" t="n">
        <v>20221230</v>
      </c>
      <c r="E103" s="0" t="n">
        <v>20221230</v>
      </c>
      <c r="F103" s="0" t="n">
        <v>20230228</v>
      </c>
      <c r="G103" s="0" t="n">
        <v>300123</v>
      </c>
      <c r="H103" s="0" t="s">
        <v>240</v>
      </c>
      <c r="I103" s="0" t="s">
        <v>22</v>
      </c>
      <c r="J103" s="0" t="n">
        <v>0</v>
      </c>
      <c r="K103" s="0" t="s">
        <v>241</v>
      </c>
      <c r="L103" s="0" t="n">
        <v>20230124</v>
      </c>
      <c r="M103" s="0" t="n">
        <v>14</v>
      </c>
      <c r="N103" s="0" t="n">
        <v>1262.56</v>
      </c>
      <c r="O103" s="0" t="s">
        <v>24</v>
      </c>
      <c r="P103" s="0" t="n">
        <v>1</v>
      </c>
      <c r="S103" s="0" t="s">
        <v>109</v>
      </c>
    </row>
    <row r="104" customFormat="false" ht="15" hidden="false" customHeight="false" outlineLevel="0" collapsed="false">
      <c r="B104" s="0" t="s">
        <v>119</v>
      </c>
      <c r="C104" s="0" t="n">
        <v>20221230</v>
      </c>
      <c r="E104" s="0" t="n">
        <v>20221230</v>
      </c>
      <c r="F104" s="0" t="n">
        <v>20221231</v>
      </c>
      <c r="G104" s="0" t="n">
        <v>300424</v>
      </c>
      <c r="H104" s="0" t="s">
        <v>242</v>
      </c>
      <c r="I104" s="0" t="s">
        <v>22</v>
      </c>
      <c r="J104" s="0" t="n">
        <v>0</v>
      </c>
      <c r="K104" s="0" t="s">
        <v>243</v>
      </c>
      <c r="L104" s="0" t="n">
        <v>20230124</v>
      </c>
      <c r="M104" s="0" t="n">
        <v>14</v>
      </c>
      <c r="N104" s="0" t="n">
        <v>400</v>
      </c>
      <c r="O104" s="0" t="s">
        <v>24</v>
      </c>
      <c r="P104" s="0" t="n">
        <v>1</v>
      </c>
      <c r="S104" s="0" t="s">
        <v>122</v>
      </c>
    </row>
    <row r="105" customFormat="false" ht="15" hidden="false" customHeight="false" outlineLevel="0" collapsed="false">
      <c r="B105" s="0" t="s">
        <v>208</v>
      </c>
      <c r="C105" s="0" t="n">
        <v>20221230</v>
      </c>
      <c r="E105" s="0" t="n">
        <v>20221230</v>
      </c>
      <c r="F105" s="0" t="n">
        <v>20230228</v>
      </c>
      <c r="G105" s="0" t="n">
        <v>300124</v>
      </c>
      <c r="H105" s="0" t="s">
        <v>244</v>
      </c>
      <c r="I105" s="0" t="s">
        <v>22</v>
      </c>
      <c r="J105" s="0" t="n">
        <v>0</v>
      </c>
      <c r="K105" s="0" t="s">
        <v>245</v>
      </c>
      <c r="L105" s="0" t="n">
        <v>20230124</v>
      </c>
      <c r="M105" s="0" t="n">
        <v>14</v>
      </c>
      <c r="N105" s="0" t="n">
        <v>1169.2</v>
      </c>
      <c r="O105" s="0" t="s">
        <v>24</v>
      </c>
      <c r="P105" s="0" t="n">
        <v>1</v>
      </c>
      <c r="S105" s="0" t="s">
        <v>109</v>
      </c>
    </row>
    <row r="106" customFormat="false" ht="15" hidden="false" customHeight="false" outlineLevel="0" collapsed="false">
      <c r="B106" s="0" t="s">
        <v>208</v>
      </c>
      <c r="C106" s="0" t="n">
        <v>20221230</v>
      </c>
      <c r="E106" s="0" t="n">
        <v>20221230</v>
      </c>
      <c r="F106" s="0" t="n">
        <v>20230228</v>
      </c>
      <c r="G106" s="0" t="n">
        <v>300220</v>
      </c>
      <c r="H106" s="0" t="s">
        <v>246</v>
      </c>
      <c r="I106" s="0" t="s">
        <v>22</v>
      </c>
      <c r="J106" s="0" t="n">
        <v>0</v>
      </c>
      <c r="K106" s="0" t="s">
        <v>247</v>
      </c>
      <c r="L106" s="0" t="n">
        <v>20230124</v>
      </c>
      <c r="M106" s="0" t="n">
        <v>14</v>
      </c>
      <c r="N106" s="0" t="n">
        <v>1600</v>
      </c>
      <c r="O106" s="0" t="s">
        <v>24</v>
      </c>
      <c r="P106" s="0" t="n">
        <v>1</v>
      </c>
      <c r="S106" s="0" t="s">
        <v>109</v>
      </c>
    </row>
    <row r="107" customFormat="false" ht="15" hidden="false" customHeight="false" outlineLevel="0" collapsed="false">
      <c r="B107" s="0" t="s">
        <v>208</v>
      </c>
      <c r="C107" s="0" t="n">
        <v>20221230</v>
      </c>
      <c r="E107" s="0" t="n">
        <v>20221230</v>
      </c>
      <c r="F107" s="0" t="n">
        <v>20230228</v>
      </c>
      <c r="G107" s="0" t="n">
        <v>300353</v>
      </c>
      <c r="H107" s="0" t="s">
        <v>248</v>
      </c>
      <c r="I107" s="0" t="s">
        <v>22</v>
      </c>
      <c r="J107" s="0" t="n">
        <v>0</v>
      </c>
      <c r="K107" s="0" t="s">
        <v>249</v>
      </c>
      <c r="L107" s="0" t="n">
        <v>20230124</v>
      </c>
      <c r="M107" s="0" t="n">
        <v>14</v>
      </c>
      <c r="N107" s="0" t="n">
        <v>800</v>
      </c>
      <c r="O107" s="0" t="s">
        <v>24</v>
      </c>
      <c r="P107" s="0" t="n">
        <v>1</v>
      </c>
      <c r="S107" s="0" t="s">
        <v>109</v>
      </c>
    </row>
    <row r="108" customFormat="false" ht="15" hidden="false" customHeight="false" outlineLevel="0" collapsed="false">
      <c r="B108" s="0" t="s">
        <v>208</v>
      </c>
      <c r="C108" s="0" t="n">
        <v>20221230</v>
      </c>
      <c r="E108" s="0" t="n">
        <v>20221230</v>
      </c>
      <c r="F108" s="0" t="n">
        <v>20230228</v>
      </c>
      <c r="G108" s="0" t="n">
        <v>300125</v>
      </c>
      <c r="H108" s="0" t="s">
        <v>250</v>
      </c>
      <c r="I108" s="0" t="s">
        <v>22</v>
      </c>
      <c r="J108" s="0" t="n">
        <v>0</v>
      </c>
      <c r="K108" s="0" t="s">
        <v>251</v>
      </c>
      <c r="L108" s="0" t="n">
        <v>20230124</v>
      </c>
      <c r="M108" s="0" t="n">
        <v>14</v>
      </c>
      <c r="N108" s="0" t="n">
        <v>802.61</v>
      </c>
      <c r="O108" s="0" t="s">
        <v>24</v>
      </c>
      <c r="P108" s="0" t="n">
        <v>1</v>
      </c>
      <c r="S108" s="0" t="s">
        <v>109</v>
      </c>
    </row>
    <row r="109" customFormat="false" ht="15" hidden="false" customHeight="false" outlineLevel="0" collapsed="false">
      <c r="B109" s="0" t="s">
        <v>252</v>
      </c>
      <c r="C109" s="0" t="n">
        <v>20221213</v>
      </c>
      <c r="E109" s="0" t="n">
        <v>20221213</v>
      </c>
      <c r="F109" s="0" t="n">
        <v>20230211</v>
      </c>
      <c r="G109" s="0" t="n">
        <v>300308</v>
      </c>
      <c r="H109" s="0" t="s">
        <v>253</v>
      </c>
      <c r="I109" s="0" t="s">
        <v>22</v>
      </c>
      <c r="J109" s="0" t="n">
        <v>0</v>
      </c>
      <c r="K109" s="0" t="s">
        <v>254</v>
      </c>
      <c r="L109" s="0" t="n">
        <v>20230124</v>
      </c>
      <c r="M109" s="0" t="n">
        <v>15</v>
      </c>
      <c r="N109" s="0" t="n">
        <v>210.6</v>
      </c>
      <c r="O109" s="0" t="s">
        <v>24</v>
      </c>
      <c r="P109" s="0" t="n">
        <v>1</v>
      </c>
    </row>
    <row r="110" customFormat="false" ht="15" hidden="false" customHeight="false" outlineLevel="0" collapsed="false">
      <c r="B110" s="0" t="s">
        <v>252</v>
      </c>
      <c r="C110" s="0" t="n">
        <v>20221230</v>
      </c>
      <c r="E110" s="0" t="n">
        <v>20221230</v>
      </c>
      <c r="F110" s="0" t="n">
        <v>20230228</v>
      </c>
      <c r="G110" s="0" t="n">
        <v>300308</v>
      </c>
      <c r="H110" s="0" t="s">
        <v>253</v>
      </c>
      <c r="I110" s="0" t="s">
        <v>22</v>
      </c>
      <c r="J110" s="0" t="n">
        <v>0</v>
      </c>
      <c r="K110" s="0" t="s">
        <v>254</v>
      </c>
      <c r="L110" s="0" t="n">
        <v>20230124</v>
      </c>
      <c r="M110" s="0" t="n">
        <v>15</v>
      </c>
      <c r="N110" s="0" t="n">
        <v>2040</v>
      </c>
      <c r="O110" s="0" t="s">
        <v>24</v>
      </c>
      <c r="P110" s="0" t="n">
        <v>1</v>
      </c>
    </row>
    <row r="111" customFormat="false" ht="15" hidden="false" customHeight="false" outlineLevel="0" collapsed="false">
      <c r="B111" s="0" t="s">
        <v>255</v>
      </c>
      <c r="C111" s="0" t="n">
        <v>20221213</v>
      </c>
      <c r="E111" s="0" t="n">
        <v>20221213</v>
      </c>
      <c r="F111" s="0" t="n">
        <v>20230211</v>
      </c>
      <c r="G111" s="0" t="n">
        <v>300308</v>
      </c>
      <c r="H111" s="0" t="s">
        <v>253</v>
      </c>
      <c r="I111" s="0" t="s">
        <v>22</v>
      </c>
      <c r="J111" s="0" t="n">
        <v>0</v>
      </c>
      <c r="K111" s="0" t="s">
        <v>254</v>
      </c>
      <c r="L111" s="0" t="n">
        <v>20230124</v>
      </c>
      <c r="M111" s="0" t="n">
        <v>15</v>
      </c>
      <c r="N111" s="0" t="n">
        <v>5716.2</v>
      </c>
      <c r="O111" s="0" t="s">
        <v>24</v>
      </c>
      <c r="P111" s="0" t="n">
        <v>1</v>
      </c>
    </row>
    <row r="112" customFormat="false" ht="15" hidden="false" customHeight="false" outlineLevel="0" collapsed="false">
      <c r="B112" s="0" t="s">
        <v>255</v>
      </c>
      <c r="C112" s="0" t="n">
        <v>20221216</v>
      </c>
      <c r="E112" s="0" t="n">
        <v>20221216</v>
      </c>
      <c r="F112" s="0" t="n">
        <v>20230214</v>
      </c>
      <c r="G112" s="0" t="n">
        <v>300308</v>
      </c>
      <c r="H112" s="0" t="s">
        <v>253</v>
      </c>
      <c r="I112" s="0" t="s">
        <v>22</v>
      </c>
      <c r="J112" s="0" t="n">
        <v>0</v>
      </c>
      <c r="K112" s="0" t="s">
        <v>254</v>
      </c>
      <c r="L112" s="0" t="n">
        <v>20230124</v>
      </c>
      <c r="M112" s="0" t="n">
        <v>15</v>
      </c>
      <c r="N112" s="0" t="n">
        <v>6009.3</v>
      </c>
      <c r="O112" s="0" t="s">
        <v>24</v>
      </c>
      <c r="P112" s="0" t="n">
        <v>1</v>
      </c>
    </row>
    <row r="113" customFormat="false" ht="15" hidden="false" customHeight="false" outlineLevel="0" collapsed="false">
      <c r="B113" s="0" t="s">
        <v>255</v>
      </c>
      <c r="C113" s="0" t="n">
        <v>20221230</v>
      </c>
      <c r="E113" s="0" t="n">
        <v>20221230</v>
      </c>
      <c r="F113" s="0" t="n">
        <v>20230228</v>
      </c>
      <c r="G113" s="0" t="n">
        <v>300308</v>
      </c>
      <c r="H113" s="0" t="s">
        <v>253</v>
      </c>
      <c r="I113" s="0" t="s">
        <v>22</v>
      </c>
      <c r="J113" s="0" t="n">
        <v>0</v>
      </c>
      <c r="K113" s="0" t="s">
        <v>254</v>
      </c>
      <c r="L113" s="0" t="n">
        <v>20230124</v>
      </c>
      <c r="M113" s="0" t="n">
        <v>15</v>
      </c>
      <c r="N113" s="0" t="n">
        <v>5597.3</v>
      </c>
      <c r="O113" s="0" t="s">
        <v>24</v>
      </c>
      <c r="P113" s="0" t="n">
        <v>1</v>
      </c>
    </row>
    <row r="114" customFormat="false" ht="15" hidden="false" customHeight="false" outlineLevel="0" collapsed="false">
      <c r="B114" s="0" t="s">
        <v>256</v>
      </c>
      <c r="C114" s="0" t="n">
        <v>20221031</v>
      </c>
      <c r="E114" s="0" t="n">
        <v>20221031</v>
      </c>
      <c r="F114" s="0" t="n">
        <v>20221230</v>
      </c>
      <c r="G114" s="0" t="n">
        <v>300150</v>
      </c>
      <c r="H114" s="0" t="s">
        <v>257</v>
      </c>
      <c r="I114" s="0" t="s">
        <v>22</v>
      </c>
      <c r="J114" s="0" t="n">
        <v>0</v>
      </c>
      <c r="K114" s="0" t="s">
        <v>258</v>
      </c>
      <c r="L114" s="0" t="n">
        <v>20230124</v>
      </c>
      <c r="M114" s="0" t="n">
        <v>15</v>
      </c>
      <c r="N114" s="0" t="n">
        <v>16547.19</v>
      </c>
      <c r="O114" s="0" t="s">
        <v>24</v>
      </c>
      <c r="P114" s="0" t="n">
        <v>1</v>
      </c>
    </row>
    <row r="115" customFormat="false" ht="15" hidden="false" customHeight="false" outlineLevel="0" collapsed="false">
      <c r="B115" s="0" t="s">
        <v>256</v>
      </c>
      <c r="C115" s="0" t="n">
        <v>20221216</v>
      </c>
      <c r="E115" s="0" t="n">
        <v>20221216</v>
      </c>
      <c r="F115" s="0" t="n">
        <v>20230214</v>
      </c>
      <c r="G115" s="0" t="n">
        <v>300150</v>
      </c>
      <c r="H115" s="0" t="s">
        <v>257</v>
      </c>
      <c r="I115" s="0" t="s">
        <v>22</v>
      </c>
      <c r="J115" s="0" t="n">
        <v>0</v>
      </c>
      <c r="K115" s="0" t="s">
        <v>258</v>
      </c>
      <c r="L115" s="0" t="n">
        <v>20230124</v>
      </c>
      <c r="M115" s="0" t="n">
        <v>15</v>
      </c>
      <c r="N115" s="0" t="n">
        <v>7772.52</v>
      </c>
      <c r="O115" s="0" t="s">
        <v>24</v>
      </c>
      <c r="P115" s="0" t="n">
        <v>1</v>
      </c>
    </row>
    <row r="116" customFormat="false" ht="15" hidden="false" customHeight="false" outlineLevel="0" collapsed="false">
      <c r="B116" s="0" t="s">
        <v>256</v>
      </c>
      <c r="C116" s="0" t="n">
        <v>20221230</v>
      </c>
      <c r="E116" s="0" t="n">
        <v>20221230</v>
      </c>
      <c r="F116" s="0" t="n">
        <v>20230228</v>
      </c>
      <c r="G116" s="0" t="n">
        <v>300150</v>
      </c>
      <c r="H116" s="0" t="s">
        <v>257</v>
      </c>
      <c r="I116" s="0" t="s">
        <v>22</v>
      </c>
      <c r="J116" s="0" t="n">
        <v>0</v>
      </c>
      <c r="K116" s="0" t="s">
        <v>258</v>
      </c>
      <c r="L116" s="0" t="n">
        <v>20230124</v>
      </c>
      <c r="M116" s="0" t="n">
        <v>15</v>
      </c>
      <c r="N116" s="0" t="n">
        <v>13901.55</v>
      </c>
      <c r="O116" s="0" t="s">
        <v>24</v>
      </c>
      <c r="P116" s="0" t="n">
        <v>1</v>
      </c>
    </row>
    <row r="117" customFormat="false" ht="15" hidden="false" customHeight="false" outlineLevel="0" collapsed="false">
      <c r="B117" s="0" t="s">
        <v>256</v>
      </c>
      <c r="C117" s="0" t="n">
        <v>20221213</v>
      </c>
      <c r="E117" s="0" t="n">
        <v>20221213</v>
      </c>
      <c r="F117" s="0" t="n">
        <v>20230211</v>
      </c>
      <c r="G117" s="0" t="n">
        <v>300150</v>
      </c>
      <c r="H117" s="0" t="s">
        <v>257</v>
      </c>
      <c r="I117" s="0" t="s">
        <v>22</v>
      </c>
      <c r="J117" s="0" t="n">
        <v>0</v>
      </c>
      <c r="K117" s="0" t="s">
        <v>258</v>
      </c>
      <c r="L117" s="0" t="n">
        <v>20230124</v>
      </c>
      <c r="M117" s="0" t="n">
        <v>15</v>
      </c>
      <c r="N117" s="0" t="n">
        <v>12405.45</v>
      </c>
      <c r="O117" s="0" t="s">
        <v>24</v>
      </c>
      <c r="P117" s="0" t="n">
        <v>1</v>
      </c>
    </row>
    <row r="118" customFormat="false" ht="15" hidden="false" customHeight="false" outlineLevel="0" collapsed="false">
      <c r="B118" s="0" t="s">
        <v>188</v>
      </c>
      <c r="C118" s="0" t="n">
        <v>20230124</v>
      </c>
      <c r="E118" s="0" t="n">
        <v>20230124</v>
      </c>
      <c r="F118" s="0" t="n">
        <v>20230117</v>
      </c>
      <c r="G118" s="0" t="n">
        <v>300365</v>
      </c>
      <c r="H118" s="0" t="s">
        <v>259</v>
      </c>
      <c r="I118" s="0" t="s">
        <v>260</v>
      </c>
      <c r="J118" s="0" t="n">
        <v>0</v>
      </c>
      <c r="K118" s="0" t="s">
        <v>261</v>
      </c>
      <c r="L118" s="0" t="n">
        <v>20230124</v>
      </c>
      <c r="M118" s="0" t="n">
        <v>16</v>
      </c>
      <c r="N118" s="0" t="n">
        <v>367.42</v>
      </c>
      <c r="O118" s="0" t="s">
        <v>24</v>
      </c>
      <c r="P118" s="0" t="n">
        <v>1</v>
      </c>
    </row>
    <row r="119" customFormat="false" ht="15" hidden="false" customHeight="false" outlineLevel="0" collapsed="false">
      <c r="B119" s="0" t="s">
        <v>262</v>
      </c>
      <c r="C119" s="0" t="n">
        <v>20221130</v>
      </c>
      <c r="D119" s="0" t="n">
        <v>20221213</v>
      </c>
      <c r="E119" s="0" t="n">
        <v>20221213</v>
      </c>
      <c r="F119" s="0" t="n">
        <v>20230211</v>
      </c>
      <c r="G119" s="0" t="n">
        <v>300390</v>
      </c>
      <c r="H119" s="0" t="s">
        <v>263</v>
      </c>
      <c r="I119" s="0" t="s">
        <v>30</v>
      </c>
      <c r="J119" s="0" t="n">
        <v>1421910512</v>
      </c>
      <c r="K119" s="0" t="s">
        <v>264</v>
      </c>
      <c r="L119" s="0" t="n">
        <v>20230124</v>
      </c>
      <c r="M119" s="0" t="n">
        <v>17</v>
      </c>
      <c r="N119" s="0" t="n">
        <v>5144</v>
      </c>
      <c r="O119" s="0" t="s">
        <v>24</v>
      </c>
      <c r="P119" s="0" t="n">
        <v>1</v>
      </c>
      <c r="S119" s="0" t="s">
        <v>265</v>
      </c>
    </row>
    <row r="120" customFormat="false" ht="15" hidden="false" customHeight="false" outlineLevel="0" collapsed="false">
      <c r="B120" s="0" t="s">
        <v>266</v>
      </c>
      <c r="C120" s="0" t="n">
        <v>20221231</v>
      </c>
      <c r="D120" s="0" t="n">
        <v>20230110</v>
      </c>
      <c r="E120" s="0" t="n">
        <v>20230110</v>
      </c>
      <c r="F120" s="0" t="n">
        <v>20230311</v>
      </c>
      <c r="G120" s="0" t="n">
        <v>300221</v>
      </c>
      <c r="H120" s="0" t="s">
        <v>267</v>
      </c>
      <c r="I120" s="0" t="s">
        <v>268</v>
      </c>
      <c r="J120" s="0" t="n">
        <v>266800978</v>
      </c>
      <c r="K120" s="0" t="s">
        <v>269</v>
      </c>
      <c r="L120" s="0" t="n">
        <v>20230201</v>
      </c>
      <c r="M120" s="0" t="n">
        <v>18</v>
      </c>
      <c r="N120" s="0" t="n">
        <v>149.66</v>
      </c>
      <c r="O120" s="0" t="s">
        <v>24</v>
      </c>
      <c r="P120" s="0" t="n">
        <v>1</v>
      </c>
    </row>
    <row r="121" customFormat="false" ht="15" hidden="false" customHeight="false" outlineLevel="0" collapsed="false">
      <c r="B121" s="0" t="s">
        <v>270</v>
      </c>
      <c r="C121" s="0" t="n">
        <v>20221212</v>
      </c>
      <c r="D121" s="0" t="n">
        <v>20221214</v>
      </c>
      <c r="E121" s="0" t="n">
        <v>20221214</v>
      </c>
      <c r="F121" s="0" t="n">
        <v>20230212</v>
      </c>
      <c r="G121" s="0" t="n">
        <v>300221</v>
      </c>
      <c r="H121" s="0" t="s">
        <v>267</v>
      </c>
      <c r="I121" s="0" t="s">
        <v>268</v>
      </c>
      <c r="J121" s="0" t="n">
        <v>266800978</v>
      </c>
      <c r="K121" s="0" t="s">
        <v>269</v>
      </c>
      <c r="L121" s="0" t="n">
        <v>20230201</v>
      </c>
      <c r="M121" s="0" t="n">
        <v>18</v>
      </c>
      <c r="N121" s="0" t="n">
        <v>138.97</v>
      </c>
      <c r="O121" s="0" t="s">
        <v>24</v>
      </c>
      <c r="P121" s="0" t="n">
        <v>1</v>
      </c>
    </row>
    <row r="122" customFormat="false" ht="15" hidden="false" customHeight="false" outlineLevel="0" collapsed="false">
      <c r="B122" s="0" t="s">
        <v>271</v>
      </c>
      <c r="C122" s="0" t="n">
        <v>20221214</v>
      </c>
      <c r="D122" s="0" t="n">
        <v>20221221</v>
      </c>
      <c r="E122" s="0" t="n">
        <v>20221221</v>
      </c>
      <c r="F122" s="0" t="n">
        <v>20230219</v>
      </c>
      <c r="G122" s="0" t="n">
        <v>300276</v>
      </c>
      <c r="H122" s="0" t="s">
        <v>272</v>
      </c>
      <c r="I122" s="0" t="s">
        <v>273</v>
      </c>
      <c r="J122" s="0" t="n">
        <v>1758780025</v>
      </c>
      <c r="K122" s="0" t="s">
        <v>274</v>
      </c>
      <c r="L122" s="0" t="n">
        <v>20230201</v>
      </c>
      <c r="M122" s="0" t="n">
        <v>18</v>
      </c>
      <c r="N122" s="0" t="n">
        <v>848.82</v>
      </c>
      <c r="O122" s="0" t="s">
        <v>24</v>
      </c>
      <c r="P122" s="0" t="n">
        <v>1</v>
      </c>
    </row>
    <row r="123" customFormat="false" ht="15" hidden="false" customHeight="false" outlineLevel="0" collapsed="false">
      <c r="B123" s="0" t="s">
        <v>275</v>
      </c>
      <c r="C123" s="0" t="n">
        <v>20221227</v>
      </c>
      <c r="D123" s="0" t="n">
        <v>20221227</v>
      </c>
      <c r="E123" s="0" t="n">
        <v>20221227</v>
      </c>
      <c r="F123" s="0" t="n">
        <v>20230225</v>
      </c>
      <c r="G123" s="0" t="n">
        <v>300209</v>
      </c>
      <c r="H123" s="0" t="s">
        <v>276</v>
      </c>
      <c r="I123" s="0" t="s">
        <v>277</v>
      </c>
      <c r="J123" s="0" t="n">
        <v>1709130767</v>
      </c>
      <c r="K123" s="0" t="s">
        <v>278</v>
      </c>
      <c r="L123" s="0" t="n">
        <v>20230201</v>
      </c>
      <c r="M123" s="0" t="n">
        <v>18</v>
      </c>
      <c r="N123" s="0" t="n">
        <v>5459.92</v>
      </c>
      <c r="O123" s="0" t="s">
        <v>24</v>
      </c>
      <c r="P123" s="0" t="n">
        <v>1</v>
      </c>
    </row>
    <row r="124" customFormat="false" ht="15" hidden="false" customHeight="false" outlineLevel="0" collapsed="false">
      <c r="B124" s="0" t="s">
        <v>279</v>
      </c>
      <c r="C124" s="0" t="n">
        <v>20221231</v>
      </c>
      <c r="D124" s="0" t="n">
        <v>20230105</v>
      </c>
      <c r="E124" s="0" t="n">
        <v>20230105</v>
      </c>
      <c r="F124" s="0" t="n">
        <v>20230306</v>
      </c>
      <c r="G124" s="0" t="n">
        <v>300277</v>
      </c>
      <c r="H124" s="0" t="s">
        <v>280</v>
      </c>
      <c r="I124" s="0" t="s">
        <v>22</v>
      </c>
      <c r="J124" s="0" t="n">
        <v>1215080522</v>
      </c>
      <c r="K124" s="0" t="s">
        <v>281</v>
      </c>
      <c r="L124" s="0" t="n">
        <v>20230201</v>
      </c>
      <c r="M124" s="0" t="n">
        <v>18</v>
      </c>
      <c r="N124" s="0" t="n">
        <v>495.09</v>
      </c>
      <c r="O124" s="0" t="s">
        <v>24</v>
      </c>
      <c r="P124" s="0" t="n">
        <v>1</v>
      </c>
    </row>
    <row r="125" customFormat="false" ht="15" hidden="false" customHeight="false" outlineLevel="0" collapsed="false">
      <c r="B125" s="0" t="s">
        <v>282</v>
      </c>
      <c r="C125" s="0" t="n">
        <v>20221231</v>
      </c>
      <c r="D125" s="0" t="n">
        <v>20230105</v>
      </c>
      <c r="E125" s="0" t="n">
        <v>20230105</v>
      </c>
      <c r="F125" s="0" t="n">
        <v>20230306</v>
      </c>
      <c r="G125" s="0" t="n">
        <v>300277</v>
      </c>
      <c r="H125" s="0" t="s">
        <v>280</v>
      </c>
      <c r="I125" s="0" t="s">
        <v>22</v>
      </c>
      <c r="J125" s="0" t="n">
        <v>1215080522</v>
      </c>
      <c r="K125" s="0" t="s">
        <v>281</v>
      </c>
      <c r="L125" s="0" t="n">
        <v>20230201</v>
      </c>
      <c r="M125" s="0" t="n">
        <v>18</v>
      </c>
      <c r="N125" s="0" t="n">
        <v>495.09</v>
      </c>
      <c r="O125" s="0" t="s">
        <v>24</v>
      </c>
      <c r="P125" s="0" t="n">
        <v>1</v>
      </c>
    </row>
    <row r="126" customFormat="false" ht="15" hidden="false" customHeight="false" outlineLevel="0" collapsed="false">
      <c r="B126" s="0" t="s">
        <v>283</v>
      </c>
      <c r="C126" s="0" t="n">
        <v>20230109</v>
      </c>
      <c r="D126" s="0" t="n">
        <v>20230109</v>
      </c>
      <c r="E126" s="0" t="n">
        <v>20230109</v>
      </c>
      <c r="F126" s="0" t="n">
        <v>20230310</v>
      </c>
      <c r="G126" s="0" t="n">
        <v>300224</v>
      </c>
      <c r="H126" s="0" t="s">
        <v>284</v>
      </c>
      <c r="I126" s="0" t="s">
        <v>285</v>
      </c>
      <c r="J126" s="0" t="n">
        <v>1722270665</v>
      </c>
      <c r="K126" s="0" t="s">
        <v>286</v>
      </c>
      <c r="L126" s="0" t="n">
        <v>20230201</v>
      </c>
      <c r="M126" s="0" t="n">
        <v>18</v>
      </c>
      <c r="N126" s="0" t="n">
        <v>750</v>
      </c>
      <c r="O126" s="0" t="s">
        <v>24</v>
      </c>
      <c r="P126" s="0" t="n">
        <v>1</v>
      </c>
    </row>
    <row r="127" customFormat="false" ht="15" hidden="false" customHeight="false" outlineLevel="0" collapsed="false">
      <c r="B127" s="0" t="s">
        <v>287</v>
      </c>
      <c r="C127" s="0" t="n">
        <v>20221130</v>
      </c>
      <c r="D127" s="0" t="n">
        <v>20221212</v>
      </c>
      <c r="E127" s="0" t="n">
        <v>20221212</v>
      </c>
      <c r="F127" s="0" t="n">
        <v>20230210</v>
      </c>
      <c r="G127" s="0" t="n">
        <v>300205</v>
      </c>
      <c r="H127" s="0" t="s">
        <v>288</v>
      </c>
      <c r="I127" s="0" t="s">
        <v>22</v>
      </c>
      <c r="J127" s="0" t="n">
        <v>569710528</v>
      </c>
      <c r="K127" s="0" t="s">
        <v>289</v>
      </c>
      <c r="L127" s="0" t="n">
        <v>20230201</v>
      </c>
      <c r="M127" s="0" t="n">
        <v>19</v>
      </c>
      <c r="N127" s="0" t="n">
        <v>615.5</v>
      </c>
      <c r="O127" s="0" t="s">
        <v>24</v>
      </c>
      <c r="P127" s="0" t="n">
        <v>1</v>
      </c>
    </row>
    <row r="128" customFormat="false" ht="15" hidden="false" customHeight="false" outlineLevel="0" collapsed="false">
      <c r="B128" s="0" t="s">
        <v>290</v>
      </c>
      <c r="C128" s="0" t="n">
        <v>20221031</v>
      </c>
      <c r="D128" s="0" t="n">
        <v>20221113</v>
      </c>
      <c r="E128" s="0" t="n">
        <v>20221113</v>
      </c>
      <c r="F128" s="0" t="n">
        <v>20230112</v>
      </c>
      <c r="G128" s="0" t="n">
        <v>300205</v>
      </c>
      <c r="H128" s="0" t="s">
        <v>288</v>
      </c>
      <c r="I128" s="0" t="s">
        <v>22</v>
      </c>
      <c r="J128" s="0" t="n">
        <v>569710528</v>
      </c>
      <c r="K128" s="0" t="s">
        <v>289</v>
      </c>
      <c r="L128" s="0" t="n">
        <v>20230201</v>
      </c>
      <c r="M128" s="0" t="n">
        <v>19</v>
      </c>
      <c r="N128" s="0" t="n">
        <v>635.95</v>
      </c>
      <c r="O128" s="0" t="s">
        <v>24</v>
      </c>
      <c r="P128" s="0" t="n">
        <v>1</v>
      </c>
    </row>
    <row r="129" customFormat="false" ht="15" hidden="false" customHeight="false" outlineLevel="0" collapsed="false">
      <c r="B129" s="0" t="s">
        <v>291</v>
      </c>
      <c r="C129" s="0" t="n">
        <v>20221231</v>
      </c>
      <c r="D129" s="0" t="n">
        <v>20230112</v>
      </c>
      <c r="E129" s="0" t="n">
        <v>20230112</v>
      </c>
      <c r="F129" s="0" t="n">
        <v>20230313</v>
      </c>
      <c r="G129" s="0" t="n">
        <v>300205</v>
      </c>
      <c r="H129" s="0" t="s">
        <v>288</v>
      </c>
      <c r="I129" s="0" t="s">
        <v>22</v>
      </c>
      <c r="J129" s="0" t="n">
        <v>569710528</v>
      </c>
      <c r="K129" s="0" t="s">
        <v>289</v>
      </c>
      <c r="L129" s="0" t="n">
        <v>20230201</v>
      </c>
      <c r="M129" s="0" t="n">
        <v>19</v>
      </c>
      <c r="N129" s="0" t="n">
        <v>635.95</v>
      </c>
      <c r="O129" s="0" t="s">
        <v>24</v>
      </c>
      <c r="P129" s="0" t="n">
        <v>1</v>
      </c>
    </row>
    <row r="130" customFormat="false" ht="15" hidden="false" customHeight="false" outlineLevel="0" collapsed="false">
      <c r="B130" s="0" t="s">
        <v>292</v>
      </c>
      <c r="C130" s="0" t="n">
        <v>20221227</v>
      </c>
      <c r="D130" s="0" t="n">
        <v>20230104</v>
      </c>
      <c r="E130" s="0" t="n">
        <v>20230104</v>
      </c>
      <c r="F130" s="0" t="n">
        <v>20230305</v>
      </c>
      <c r="G130" s="0" t="n">
        <v>300205</v>
      </c>
      <c r="H130" s="0" t="s">
        <v>288</v>
      </c>
      <c r="I130" s="0" t="s">
        <v>22</v>
      </c>
      <c r="J130" s="0" t="n">
        <v>569710528</v>
      </c>
      <c r="K130" s="0" t="s">
        <v>289</v>
      </c>
      <c r="L130" s="0" t="n">
        <v>20230201</v>
      </c>
      <c r="M130" s="0" t="n">
        <v>19</v>
      </c>
      <c r="N130" s="0" t="n">
        <v>-1.55</v>
      </c>
      <c r="O130" s="0" t="s">
        <v>24</v>
      </c>
      <c r="P130" s="0" t="n">
        <v>1</v>
      </c>
    </row>
    <row r="131" customFormat="false" ht="15" hidden="false" customHeight="false" outlineLevel="0" collapsed="false">
      <c r="B131" s="0" t="s">
        <v>293</v>
      </c>
      <c r="C131" s="0" t="n">
        <v>20220930</v>
      </c>
      <c r="D131" s="0" t="n">
        <v>20221012</v>
      </c>
      <c r="E131" s="0" t="n">
        <v>20221012</v>
      </c>
      <c r="F131" s="0" t="n">
        <v>20221211</v>
      </c>
      <c r="G131" s="0" t="n">
        <v>300205</v>
      </c>
      <c r="H131" s="0" t="s">
        <v>288</v>
      </c>
      <c r="I131" s="0" t="s">
        <v>22</v>
      </c>
      <c r="J131" s="0" t="n">
        <v>569710528</v>
      </c>
      <c r="K131" s="0" t="s">
        <v>289</v>
      </c>
      <c r="L131" s="0" t="n">
        <v>20230201</v>
      </c>
      <c r="M131" s="0" t="n">
        <v>19</v>
      </c>
      <c r="N131" s="0" t="n">
        <v>264.9</v>
      </c>
      <c r="O131" s="0" t="s">
        <v>24</v>
      </c>
      <c r="P131" s="0" t="n">
        <v>1</v>
      </c>
    </row>
    <row r="132" customFormat="false" ht="15" hidden="false" customHeight="false" outlineLevel="0" collapsed="false">
      <c r="B132" s="0" t="s">
        <v>294</v>
      </c>
      <c r="C132" s="0" t="n">
        <v>20221231</v>
      </c>
      <c r="E132" s="0" t="n">
        <v>20230117</v>
      </c>
      <c r="F132" s="0" t="n">
        <v>20230301</v>
      </c>
      <c r="G132" s="0" t="n">
        <v>300425</v>
      </c>
      <c r="H132" s="0" t="s">
        <v>295</v>
      </c>
      <c r="I132" s="0" t="s">
        <v>22</v>
      </c>
      <c r="J132" s="0" t="n">
        <v>1170590523</v>
      </c>
      <c r="K132" s="0" t="s">
        <v>296</v>
      </c>
      <c r="L132" s="0" t="n">
        <v>20230201</v>
      </c>
      <c r="M132" s="0" t="n">
        <v>19</v>
      </c>
      <c r="N132" s="0" t="n">
        <v>331</v>
      </c>
      <c r="O132" s="0" t="s">
        <v>24</v>
      </c>
      <c r="P132" s="0" t="n">
        <v>1</v>
      </c>
    </row>
    <row r="133" customFormat="false" ht="15" hidden="false" customHeight="false" outlineLevel="0" collapsed="false">
      <c r="B133" s="0" t="s">
        <v>297</v>
      </c>
      <c r="C133" s="0" t="n">
        <v>20221231</v>
      </c>
      <c r="D133" s="0" t="n">
        <v>20230109</v>
      </c>
      <c r="E133" s="0" t="n">
        <v>20230109</v>
      </c>
      <c r="F133" s="0" t="n">
        <v>20230310</v>
      </c>
      <c r="G133" s="0" t="n">
        <v>300072</v>
      </c>
      <c r="H133" s="0" t="s">
        <v>298</v>
      </c>
      <c r="I133" s="0" t="s">
        <v>22</v>
      </c>
      <c r="J133" s="0" t="n">
        <v>805470523</v>
      </c>
      <c r="K133" s="0" t="s">
        <v>299</v>
      </c>
      <c r="L133" s="0" t="n">
        <v>20230201</v>
      </c>
      <c r="M133" s="0" t="n">
        <v>19</v>
      </c>
      <c r="N133" s="0" t="n">
        <v>529</v>
      </c>
      <c r="O133" s="0" t="s">
        <v>24</v>
      </c>
      <c r="P133" s="0" t="n">
        <v>1</v>
      </c>
    </row>
    <row r="134" customFormat="false" ht="15" hidden="false" customHeight="false" outlineLevel="0" collapsed="false">
      <c r="B134" s="0" t="s">
        <v>300</v>
      </c>
      <c r="C134" s="0" t="n">
        <v>20221231</v>
      </c>
      <c r="D134" s="0" t="n">
        <v>20230109</v>
      </c>
      <c r="E134" s="0" t="n">
        <v>20230109</v>
      </c>
      <c r="F134" s="0" t="n">
        <v>20230310</v>
      </c>
      <c r="G134" s="0" t="n">
        <v>300072</v>
      </c>
      <c r="H134" s="0" t="s">
        <v>298</v>
      </c>
      <c r="I134" s="0" t="s">
        <v>22</v>
      </c>
      <c r="J134" s="0" t="n">
        <v>805470523</v>
      </c>
      <c r="K134" s="0" t="s">
        <v>299</v>
      </c>
      <c r="L134" s="0" t="n">
        <v>20230201</v>
      </c>
      <c r="M134" s="0" t="n">
        <v>19</v>
      </c>
      <c r="N134" s="0" t="n">
        <v>723.99</v>
      </c>
      <c r="O134" s="0" t="s">
        <v>24</v>
      </c>
      <c r="P134" s="0" t="n">
        <v>1</v>
      </c>
    </row>
    <row r="135" customFormat="false" ht="15" hidden="false" customHeight="false" outlineLevel="0" collapsed="false">
      <c r="B135" s="0" t="s">
        <v>301</v>
      </c>
      <c r="C135" s="0" t="n">
        <v>20221231</v>
      </c>
      <c r="D135" s="0" t="n">
        <v>20230109</v>
      </c>
      <c r="E135" s="0" t="n">
        <v>20230109</v>
      </c>
      <c r="F135" s="0" t="n">
        <v>20230310</v>
      </c>
      <c r="G135" s="0" t="n">
        <v>300072</v>
      </c>
      <c r="H135" s="0" t="s">
        <v>298</v>
      </c>
      <c r="I135" s="0" t="s">
        <v>22</v>
      </c>
      <c r="J135" s="0" t="n">
        <v>805470523</v>
      </c>
      <c r="K135" s="0" t="s">
        <v>299</v>
      </c>
      <c r="L135" s="0" t="n">
        <v>20230201</v>
      </c>
      <c r="M135" s="0" t="n">
        <v>19</v>
      </c>
      <c r="N135" s="0" t="n">
        <v>608.67</v>
      </c>
      <c r="O135" s="0" t="s">
        <v>24</v>
      </c>
      <c r="P135" s="0" t="n">
        <v>1</v>
      </c>
    </row>
    <row r="136" customFormat="false" ht="15" hidden="false" customHeight="false" outlineLevel="0" collapsed="false">
      <c r="B136" s="0" t="s">
        <v>302</v>
      </c>
      <c r="C136" s="0" t="n">
        <v>20221231</v>
      </c>
      <c r="D136" s="0" t="n">
        <v>20230109</v>
      </c>
      <c r="E136" s="0" t="n">
        <v>20230109</v>
      </c>
      <c r="F136" s="0" t="n">
        <v>20230310</v>
      </c>
      <c r="G136" s="0" t="n">
        <v>300072</v>
      </c>
      <c r="H136" s="0" t="s">
        <v>298</v>
      </c>
      <c r="I136" s="0" t="s">
        <v>22</v>
      </c>
      <c r="J136" s="0" t="n">
        <v>805470523</v>
      </c>
      <c r="K136" s="0" t="s">
        <v>299</v>
      </c>
      <c r="L136" s="0" t="n">
        <v>20230201</v>
      </c>
      <c r="M136" s="0" t="n">
        <v>19</v>
      </c>
      <c r="N136" s="0" t="n">
        <v>730.19</v>
      </c>
      <c r="O136" s="0" t="s">
        <v>24</v>
      </c>
      <c r="P136" s="0" t="n">
        <v>1</v>
      </c>
    </row>
    <row r="137" customFormat="false" ht="15" hidden="false" customHeight="false" outlineLevel="0" collapsed="false">
      <c r="B137" s="0" t="s">
        <v>303</v>
      </c>
      <c r="C137" s="0" t="n">
        <v>20221130</v>
      </c>
      <c r="D137" s="0" t="n">
        <v>20221206</v>
      </c>
      <c r="E137" s="0" t="n">
        <v>20221206</v>
      </c>
      <c r="F137" s="0" t="n">
        <v>20230204</v>
      </c>
      <c r="G137" s="0" t="n">
        <v>300072</v>
      </c>
      <c r="H137" s="0" t="s">
        <v>298</v>
      </c>
      <c r="I137" s="0" t="s">
        <v>22</v>
      </c>
      <c r="J137" s="0" t="n">
        <v>805470523</v>
      </c>
      <c r="K137" s="0" t="s">
        <v>299</v>
      </c>
      <c r="L137" s="0" t="n">
        <v>20230201</v>
      </c>
      <c r="M137" s="0" t="n">
        <v>19</v>
      </c>
      <c r="N137" s="0" t="n">
        <v>992</v>
      </c>
      <c r="O137" s="0" t="s">
        <v>24</v>
      </c>
      <c r="P137" s="0" t="n">
        <v>1</v>
      </c>
    </row>
    <row r="138" customFormat="false" ht="15" hidden="false" customHeight="false" outlineLevel="0" collapsed="false">
      <c r="B138" s="0" t="s">
        <v>304</v>
      </c>
      <c r="C138" s="0" t="n">
        <v>20221130</v>
      </c>
      <c r="D138" s="0" t="n">
        <v>20221206</v>
      </c>
      <c r="E138" s="0" t="n">
        <v>20221206</v>
      </c>
      <c r="F138" s="0" t="n">
        <v>20230204</v>
      </c>
      <c r="G138" s="0" t="n">
        <v>300072</v>
      </c>
      <c r="H138" s="0" t="s">
        <v>298</v>
      </c>
      <c r="I138" s="0" t="s">
        <v>22</v>
      </c>
      <c r="J138" s="0" t="n">
        <v>805470523</v>
      </c>
      <c r="K138" s="0" t="s">
        <v>299</v>
      </c>
      <c r="L138" s="0" t="n">
        <v>20230201</v>
      </c>
      <c r="M138" s="0" t="n">
        <v>19</v>
      </c>
      <c r="N138" s="0" t="n">
        <v>282.2</v>
      </c>
      <c r="O138" s="0" t="s">
        <v>24</v>
      </c>
      <c r="P138" s="0" t="n">
        <v>1</v>
      </c>
    </row>
    <row r="139" customFormat="false" ht="15" hidden="false" customHeight="false" outlineLevel="0" collapsed="false">
      <c r="B139" s="0" t="s">
        <v>305</v>
      </c>
      <c r="C139" s="0" t="n">
        <v>20221130</v>
      </c>
      <c r="D139" s="0" t="n">
        <v>20221207</v>
      </c>
      <c r="E139" s="0" t="n">
        <v>20221207</v>
      </c>
      <c r="F139" s="0" t="n">
        <v>20230205</v>
      </c>
      <c r="G139" s="0" t="n">
        <v>300072</v>
      </c>
      <c r="H139" s="0" t="s">
        <v>298</v>
      </c>
      <c r="I139" s="0" t="s">
        <v>22</v>
      </c>
      <c r="J139" s="0" t="n">
        <v>805470523</v>
      </c>
      <c r="K139" s="0" t="s">
        <v>299</v>
      </c>
      <c r="L139" s="0" t="n">
        <v>20230201</v>
      </c>
      <c r="M139" s="0" t="n">
        <v>19</v>
      </c>
      <c r="N139" s="0" t="n">
        <v>320.3</v>
      </c>
      <c r="O139" s="0" t="s">
        <v>24</v>
      </c>
      <c r="P139" s="0" t="n">
        <v>1</v>
      </c>
    </row>
    <row r="140" customFormat="false" ht="15" hidden="false" customHeight="false" outlineLevel="0" collapsed="false">
      <c r="B140" s="0" t="s">
        <v>306</v>
      </c>
      <c r="C140" s="0" t="n">
        <v>20221130</v>
      </c>
      <c r="D140" s="0" t="n">
        <v>20221206</v>
      </c>
      <c r="E140" s="0" t="n">
        <v>20221206</v>
      </c>
      <c r="F140" s="0" t="n">
        <v>20230204</v>
      </c>
      <c r="G140" s="0" t="n">
        <v>300072</v>
      </c>
      <c r="H140" s="0" t="s">
        <v>298</v>
      </c>
      <c r="I140" s="0" t="s">
        <v>22</v>
      </c>
      <c r="J140" s="0" t="n">
        <v>805470523</v>
      </c>
      <c r="K140" s="0" t="s">
        <v>299</v>
      </c>
      <c r="L140" s="0" t="n">
        <v>20230201</v>
      </c>
      <c r="M140" s="0" t="n">
        <v>19</v>
      </c>
      <c r="N140" s="0" t="n">
        <v>212</v>
      </c>
      <c r="O140" s="0" t="s">
        <v>24</v>
      </c>
      <c r="P140" s="0" t="n">
        <v>1</v>
      </c>
    </row>
    <row r="141" customFormat="false" ht="15" hidden="false" customHeight="false" outlineLevel="0" collapsed="false">
      <c r="B141" s="0" t="s">
        <v>307</v>
      </c>
      <c r="C141" s="0" t="n">
        <v>20221130</v>
      </c>
      <c r="D141" s="0" t="n">
        <v>20221207</v>
      </c>
      <c r="E141" s="0" t="n">
        <v>20221207</v>
      </c>
      <c r="F141" s="0" t="n">
        <v>20230205</v>
      </c>
      <c r="G141" s="0" t="n">
        <v>300072</v>
      </c>
      <c r="H141" s="0" t="s">
        <v>298</v>
      </c>
      <c r="I141" s="0" t="s">
        <v>22</v>
      </c>
      <c r="J141" s="0" t="n">
        <v>805470523</v>
      </c>
      <c r="K141" s="0" t="s">
        <v>299</v>
      </c>
      <c r="L141" s="0" t="n">
        <v>20230201</v>
      </c>
      <c r="M141" s="0" t="n">
        <v>19</v>
      </c>
      <c r="N141" s="0" t="n">
        <v>392</v>
      </c>
      <c r="O141" s="0" t="s">
        <v>24</v>
      </c>
      <c r="P141" s="0" t="n">
        <v>1</v>
      </c>
    </row>
    <row r="142" customFormat="false" ht="15" hidden="false" customHeight="false" outlineLevel="0" collapsed="false">
      <c r="B142" s="0" t="s">
        <v>308</v>
      </c>
      <c r="C142" s="0" t="n">
        <v>20221130</v>
      </c>
      <c r="D142" s="0" t="n">
        <v>20221206</v>
      </c>
      <c r="E142" s="0" t="n">
        <v>20221206</v>
      </c>
      <c r="F142" s="0" t="n">
        <v>20230204</v>
      </c>
      <c r="G142" s="0" t="n">
        <v>300072</v>
      </c>
      <c r="H142" s="0" t="s">
        <v>298</v>
      </c>
      <c r="I142" s="0" t="s">
        <v>22</v>
      </c>
      <c r="J142" s="0" t="n">
        <v>805470523</v>
      </c>
      <c r="K142" s="0" t="s">
        <v>299</v>
      </c>
      <c r="L142" s="0" t="n">
        <v>20230201</v>
      </c>
      <c r="M142" s="0" t="n">
        <v>19</v>
      </c>
      <c r="N142" s="0" t="n">
        <v>392</v>
      </c>
      <c r="O142" s="0" t="s">
        <v>24</v>
      </c>
      <c r="P142" s="0" t="n">
        <v>1</v>
      </c>
    </row>
    <row r="143" customFormat="false" ht="15" hidden="false" customHeight="false" outlineLevel="0" collapsed="false">
      <c r="B143" s="0" t="s">
        <v>309</v>
      </c>
      <c r="C143" s="0" t="n">
        <v>20221130</v>
      </c>
      <c r="D143" s="0" t="n">
        <v>20221207</v>
      </c>
      <c r="E143" s="0" t="n">
        <v>20221207</v>
      </c>
      <c r="F143" s="0" t="n">
        <v>20230205</v>
      </c>
      <c r="G143" s="0" t="n">
        <v>300072</v>
      </c>
      <c r="H143" s="0" t="s">
        <v>298</v>
      </c>
      <c r="I143" s="0" t="s">
        <v>22</v>
      </c>
      <c r="J143" s="0" t="n">
        <v>805470523</v>
      </c>
      <c r="K143" s="0" t="s">
        <v>299</v>
      </c>
      <c r="L143" s="0" t="n">
        <v>20230201</v>
      </c>
      <c r="M143" s="0" t="n">
        <v>19</v>
      </c>
      <c r="N143" s="0" t="n">
        <v>602</v>
      </c>
      <c r="O143" s="0" t="s">
        <v>24</v>
      </c>
      <c r="P143" s="0" t="n">
        <v>1</v>
      </c>
    </row>
    <row r="144" customFormat="false" ht="15" hidden="false" customHeight="false" outlineLevel="0" collapsed="false">
      <c r="B144" s="0" t="s">
        <v>310</v>
      </c>
      <c r="C144" s="0" t="n">
        <v>20221130</v>
      </c>
      <c r="D144" s="0" t="n">
        <v>20221207</v>
      </c>
      <c r="E144" s="0" t="n">
        <v>20221207</v>
      </c>
      <c r="F144" s="0" t="n">
        <v>20230205</v>
      </c>
      <c r="G144" s="0" t="n">
        <v>300072</v>
      </c>
      <c r="H144" s="0" t="s">
        <v>298</v>
      </c>
      <c r="I144" s="0" t="s">
        <v>22</v>
      </c>
      <c r="J144" s="0" t="n">
        <v>805470523</v>
      </c>
      <c r="K144" s="0" t="s">
        <v>299</v>
      </c>
      <c r="L144" s="0" t="n">
        <v>20230201</v>
      </c>
      <c r="M144" s="0" t="n">
        <v>19</v>
      </c>
      <c r="N144" s="0" t="n">
        <v>392</v>
      </c>
      <c r="O144" s="0" t="s">
        <v>24</v>
      </c>
      <c r="P144" s="0" t="n">
        <v>1</v>
      </c>
    </row>
    <row r="145" customFormat="false" ht="15" hidden="false" customHeight="false" outlineLevel="0" collapsed="false">
      <c r="B145" s="0" t="s">
        <v>311</v>
      </c>
      <c r="C145" s="0" t="n">
        <v>20221130</v>
      </c>
      <c r="D145" s="0" t="n">
        <v>20221206</v>
      </c>
      <c r="E145" s="0" t="n">
        <v>20221206</v>
      </c>
      <c r="F145" s="0" t="n">
        <v>20230204</v>
      </c>
      <c r="G145" s="0" t="n">
        <v>300072</v>
      </c>
      <c r="H145" s="0" t="s">
        <v>298</v>
      </c>
      <c r="I145" s="0" t="s">
        <v>22</v>
      </c>
      <c r="J145" s="0" t="n">
        <v>805470523</v>
      </c>
      <c r="K145" s="0" t="s">
        <v>299</v>
      </c>
      <c r="L145" s="0" t="n">
        <v>20230201</v>
      </c>
      <c r="M145" s="0" t="n">
        <v>19</v>
      </c>
      <c r="N145" s="0" t="n">
        <v>512</v>
      </c>
      <c r="O145" s="0" t="s">
        <v>24</v>
      </c>
      <c r="P145" s="0" t="n">
        <v>1</v>
      </c>
    </row>
    <row r="146" customFormat="false" ht="15" hidden="false" customHeight="false" outlineLevel="0" collapsed="false">
      <c r="B146" s="0" t="s">
        <v>312</v>
      </c>
      <c r="C146" s="0" t="n">
        <v>20221130</v>
      </c>
      <c r="D146" s="0" t="n">
        <v>20221206</v>
      </c>
      <c r="E146" s="0" t="n">
        <v>20221206</v>
      </c>
      <c r="F146" s="0" t="n">
        <v>20230204</v>
      </c>
      <c r="G146" s="0" t="n">
        <v>300072</v>
      </c>
      <c r="H146" s="0" t="s">
        <v>298</v>
      </c>
      <c r="I146" s="0" t="s">
        <v>22</v>
      </c>
      <c r="J146" s="0" t="n">
        <v>805470523</v>
      </c>
      <c r="K146" s="0" t="s">
        <v>299</v>
      </c>
      <c r="L146" s="0" t="n">
        <v>20230201</v>
      </c>
      <c r="M146" s="0" t="n">
        <v>19</v>
      </c>
      <c r="N146" s="0" t="n">
        <v>467.8</v>
      </c>
      <c r="O146" s="0" t="s">
        <v>24</v>
      </c>
      <c r="P146" s="0" t="n">
        <v>1</v>
      </c>
    </row>
    <row r="147" customFormat="false" ht="15" hidden="false" customHeight="false" outlineLevel="0" collapsed="false">
      <c r="B147" s="0" t="s">
        <v>313</v>
      </c>
      <c r="C147" s="0" t="n">
        <v>20221130</v>
      </c>
      <c r="D147" s="0" t="n">
        <v>20221206</v>
      </c>
      <c r="E147" s="0" t="n">
        <v>20221206</v>
      </c>
      <c r="F147" s="0" t="n">
        <v>20230204</v>
      </c>
      <c r="G147" s="0" t="n">
        <v>300072</v>
      </c>
      <c r="H147" s="0" t="s">
        <v>298</v>
      </c>
      <c r="I147" s="0" t="s">
        <v>22</v>
      </c>
      <c r="J147" s="0" t="n">
        <v>805470523</v>
      </c>
      <c r="K147" s="0" t="s">
        <v>299</v>
      </c>
      <c r="L147" s="0" t="n">
        <v>20230201</v>
      </c>
      <c r="M147" s="0" t="n">
        <v>19</v>
      </c>
      <c r="N147" s="0" t="n">
        <v>589.1</v>
      </c>
      <c r="O147" s="0" t="s">
        <v>24</v>
      </c>
      <c r="P147" s="0" t="n">
        <v>1</v>
      </c>
    </row>
    <row r="148" customFormat="false" ht="15" hidden="false" customHeight="false" outlineLevel="0" collapsed="false">
      <c r="B148" s="0" t="s">
        <v>314</v>
      </c>
      <c r="C148" s="0" t="n">
        <v>20221130</v>
      </c>
      <c r="D148" s="0" t="n">
        <v>20221207</v>
      </c>
      <c r="E148" s="0" t="n">
        <v>20221207</v>
      </c>
      <c r="F148" s="0" t="n">
        <v>20230205</v>
      </c>
      <c r="G148" s="0" t="n">
        <v>300072</v>
      </c>
      <c r="H148" s="0" t="s">
        <v>298</v>
      </c>
      <c r="I148" s="0" t="s">
        <v>22</v>
      </c>
      <c r="J148" s="0" t="n">
        <v>805470523</v>
      </c>
      <c r="K148" s="0" t="s">
        <v>299</v>
      </c>
      <c r="L148" s="0" t="n">
        <v>20230201</v>
      </c>
      <c r="M148" s="0" t="n">
        <v>19</v>
      </c>
      <c r="N148" s="0" t="n">
        <v>706.7</v>
      </c>
      <c r="O148" s="0" t="s">
        <v>24</v>
      </c>
      <c r="P148" s="0" t="n">
        <v>1</v>
      </c>
    </row>
    <row r="149" customFormat="false" ht="15" hidden="false" customHeight="false" outlineLevel="0" collapsed="false">
      <c r="B149" s="0" t="s">
        <v>315</v>
      </c>
      <c r="C149" s="0" t="n">
        <v>20221231</v>
      </c>
      <c r="D149" s="0" t="n">
        <v>20230109</v>
      </c>
      <c r="E149" s="0" t="n">
        <v>20230109</v>
      </c>
      <c r="F149" s="0" t="n">
        <v>20230310</v>
      </c>
      <c r="G149" s="0" t="n">
        <v>300072</v>
      </c>
      <c r="H149" s="0" t="s">
        <v>298</v>
      </c>
      <c r="I149" s="0" t="s">
        <v>22</v>
      </c>
      <c r="J149" s="0" t="n">
        <v>805470523</v>
      </c>
      <c r="K149" s="0" t="s">
        <v>299</v>
      </c>
      <c r="L149" s="0" t="n">
        <v>20230201</v>
      </c>
      <c r="M149" s="0" t="n">
        <v>19</v>
      </c>
      <c r="N149" s="0" t="n">
        <v>1025</v>
      </c>
      <c r="O149" s="0" t="s">
        <v>24</v>
      </c>
      <c r="P149" s="0" t="n">
        <v>1</v>
      </c>
    </row>
    <row r="150" customFormat="false" ht="15" hidden="false" customHeight="false" outlineLevel="0" collapsed="false">
      <c r="B150" s="0" t="s">
        <v>316</v>
      </c>
      <c r="C150" s="0" t="n">
        <v>20221231</v>
      </c>
      <c r="D150" s="0" t="n">
        <v>20230109</v>
      </c>
      <c r="E150" s="0" t="n">
        <v>20230109</v>
      </c>
      <c r="F150" s="0" t="n">
        <v>20230310</v>
      </c>
      <c r="G150" s="0" t="n">
        <v>300072</v>
      </c>
      <c r="H150" s="0" t="s">
        <v>298</v>
      </c>
      <c r="I150" s="0" t="s">
        <v>22</v>
      </c>
      <c r="J150" s="0" t="n">
        <v>805470523</v>
      </c>
      <c r="K150" s="0" t="s">
        <v>299</v>
      </c>
      <c r="L150" s="0" t="n">
        <v>20230201</v>
      </c>
      <c r="M150" s="0" t="n">
        <v>19</v>
      </c>
      <c r="N150" s="0" t="n">
        <v>56.04</v>
      </c>
      <c r="O150" s="0" t="s">
        <v>24</v>
      </c>
      <c r="P150" s="0" t="n">
        <v>1</v>
      </c>
    </row>
    <row r="151" customFormat="false" ht="15" hidden="false" customHeight="false" outlineLevel="0" collapsed="false">
      <c r="B151" s="0" t="s">
        <v>317</v>
      </c>
      <c r="C151" s="0" t="n">
        <v>20221231</v>
      </c>
      <c r="D151" s="0" t="n">
        <v>20230109</v>
      </c>
      <c r="E151" s="0" t="n">
        <v>20230109</v>
      </c>
      <c r="F151" s="0" t="n">
        <v>20230310</v>
      </c>
      <c r="G151" s="0" t="n">
        <v>300072</v>
      </c>
      <c r="H151" s="0" t="s">
        <v>298</v>
      </c>
      <c r="I151" s="0" t="s">
        <v>22</v>
      </c>
      <c r="J151" s="0" t="n">
        <v>805470523</v>
      </c>
      <c r="K151" s="0" t="s">
        <v>299</v>
      </c>
      <c r="L151" s="0" t="n">
        <v>20230201</v>
      </c>
      <c r="M151" s="0" t="n">
        <v>19</v>
      </c>
      <c r="N151" s="0" t="n">
        <v>330.91</v>
      </c>
      <c r="O151" s="0" t="s">
        <v>24</v>
      </c>
      <c r="P151" s="0" t="n">
        <v>1</v>
      </c>
    </row>
    <row r="152" customFormat="false" ht="15" hidden="false" customHeight="false" outlineLevel="0" collapsed="false">
      <c r="B152" s="0" t="s">
        <v>318</v>
      </c>
      <c r="C152" s="0" t="n">
        <v>20221231</v>
      </c>
      <c r="D152" s="0" t="n">
        <v>20230109</v>
      </c>
      <c r="E152" s="0" t="n">
        <v>20230109</v>
      </c>
      <c r="F152" s="0" t="n">
        <v>20230310</v>
      </c>
      <c r="G152" s="0" t="n">
        <v>300072</v>
      </c>
      <c r="H152" s="0" t="s">
        <v>298</v>
      </c>
      <c r="I152" s="0" t="s">
        <v>22</v>
      </c>
      <c r="J152" s="0" t="n">
        <v>805470523</v>
      </c>
      <c r="K152" s="0" t="s">
        <v>299</v>
      </c>
      <c r="L152" s="0" t="n">
        <v>20230201</v>
      </c>
      <c r="M152" s="0" t="n">
        <v>19</v>
      </c>
      <c r="N152" s="0" t="n">
        <v>70</v>
      </c>
      <c r="O152" s="0" t="s">
        <v>24</v>
      </c>
      <c r="P152" s="0" t="n">
        <v>1</v>
      </c>
    </row>
    <row r="153" customFormat="false" ht="15" hidden="false" customHeight="false" outlineLevel="0" collapsed="false">
      <c r="B153" s="0" t="s">
        <v>319</v>
      </c>
      <c r="C153" s="0" t="n">
        <v>20221231</v>
      </c>
      <c r="D153" s="0" t="n">
        <v>20230109</v>
      </c>
      <c r="E153" s="0" t="n">
        <v>20230109</v>
      </c>
      <c r="F153" s="0" t="n">
        <v>20230310</v>
      </c>
      <c r="G153" s="0" t="n">
        <v>300072</v>
      </c>
      <c r="H153" s="0" t="s">
        <v>298</v>
      </c>
      <c r="I153" s="0" t="s">
        <v>22</v>
      </c>
      <c r="J153" s="0" t="n">
        <v>805470523</v>
      </c>
      <c r="K153" s="0" t="s">
        <v>299</v>
      </c>
      <c r="L153" s="0" t="n">
        <v>20230201</v>
      </c>
      <c r="M153" s="0" t="n">
        <v>19</v>
      </c>
      <c r="N153" s="0" t="n">
        <v>132</v>
      </c>
      <c r="O153" s="0" t="s">
        <v>24</v>
      </c>
      <c r="P153" s="0" t="n">
        <v>1</v>
      </c>
    </row>
    <row r="154" customFormat="false" ht="15" hidden="false" customHeight="false" outlineLevel="0" collapsed="false">
      <c r="B154" s="0" t="s">
        <v>320</v>
      </c>
      <c r="C154" s="0" t="n">
        <v>20221231</v>
      </c>
      <c r="D154" s="0" t="n">
        <v>20230109</v>
      </c>
      <c r="E154" s="0" t="n">
        <v>20230109</v>
      </c>
      <c r="F154" s="0" t="n">
        <v>20230310</v>
      </c>
      <c r="G154" s="0" t="n">
        <v>300072</v>
      </c>
      <c r="H154" s="0" t="s">
        <v>298</v>
      </c>
      <c r="I154" s="0" t="s">
        <v>22</v>
      </c>
      <c r="J154" s="0" t="n">
        <v>805470523</v>
      </c>
      <c r="K154" s="0" t="s">
        <v>299</v>
      </c>
      <c r="L154" s="0" t="n">
        <v>20230201</v>
      </c>
      <c r="M154" s="0" t="n">
        <v>19</v>
      </c>
      <c r="N154" s="0" t="n">
        <v>132</v>
      </c>
      <c r="O154" s="0" t="s">
        <v>24</v>
      </c>
      <c r="P154" s="0" t="n">
        <v>1</v>
      </c>
    </row>
    <row r="155" customFormat="false" ht="15" hidden="false" customHeight="false" outlineLevel="0" collapsed="false">
      <c r="B155" s="0" t="s">
        <v>321</v>
      </c>
      <c r="C155" s="0" t="n">
        <v>20221231</v>
      </c>
      <c r="D155" s="0" t="n">
        <v>20230109</v>
      </c>
      <c r="E155" s="0" t="n">
        <v>20230109</v>
      </c>
      <c r="F155" s="0" t="n">
        <v>20230310</v>
      </c>
      <c r="G155" s="0" t="n">
        <v>300072</v>
      </c>
      <c r="H155" s="0" t="s">
        <v>298</v>
      </c>
      <c r="I155" s="0" t="s">
        <v>22</v>
      </c>
      <c r="J155" s="0" t="n">
        <v>805470523</v>
      </c>
      <c r="K155" s="0" t="s">
        <v>299</v>
      </c>
      <c r="L155" s="0" t="n">
        <v>20230201</v>
      </c>
      <c r="M155" s="0" t="n">
        <v>19</v>
      </c>
      <c r="N155" s="0" t="n">
        <v>179.5</v>
      </c>
      <c r="O155" s="0" t="s">
        <v>24</v>
      </c>
      <c r="P155" s="0" t="n">
        <v>1</v>
      </c>
    </row>
    <row r="156" customFormat="false" ht="15" hidden="false" customHeight="false" outlineLevel="0" collapsed="false">
      <c r="B156" s="0" t="s">
        <v>322</v>
      </c>
      <c r="C156" s="0" t="n">
        <v>20221231</v>
      </c>
      <c r="D156" s="0" t="n">
        <v>20230109</v>
      </c>
      <c r="E156" s="0" t="n">
        <v>20230109</v>
      </c>
      <c r="F156" s="0" t="n">
        <v>20230310</v>
      </c>
      <c r="G156" s="0" t="n">
        <v>300072</v>
      </c>
      <c r="H156" s="0" t="s">
        <v>298</v>
      </c>
      <c r="I156" s="0" t="s">
        <v>22</v>
      </c>
      <c r="J156" s="0" t="n">
        <v>805470523</v>
      </c>
      <c r="K156" s="0" t="s">
        <v>299</v>
      </c>
      <c r="L156" s="0" t="n">
        <v>20230201</v>
      </c>
      <c r="M156" s="0" t="n">
        <v>19</v>
      </c>
      <c r="N156" s="0" t="n">
        <v>102</v>
      </c>
      <c r="O156" s="0" t="s">
        <v>24</v>
      </c>
      <c r="P156" s="0" t="n">
        <v>1</v>
      </c>
    </row>
    <row r="157" customFormat="false" ht="15" hidden="false" customHeight="false" outlineLevel="0" collapsed="false">
      <c r="B157" s="0" t="s">
        <v>323</v>
      </c>
      <c r="C157" s="0" t="n">
        <v>20230113</v>
      </c>
      <c r="D157" s="0" t="n">
        <v>20230113</v>
      </c>
      <c r="E157" s="0" t="n">
        <v>20230113</v>
      </c>
      <c r="F157" s="0" t="n">
        <v>20230314</v>
      </c>
      <c r="G157" s="0" t="n">
        <v>300395</v>
      </c>
      <c r="H157" s="0" t="s">
        <v>324</v>
      </c>
      <c r="I157" s="0" t="s">
        <v>325</v>
      </c>
      <c r="J157" s="0" t="n">
        <v>1457730032</v>
      </c>
      <c r="K157" s="0" t="s">
        <v>326</v>
      </c>
      <c r="L157" s="0" t="n">
        <v>20230201</v>
      </c>
      <c r="M157" s="0" t="n">
        <v>19</v>
      </c>
      <c r="N157" s="0" t="n">
        <v>685.24</v>
      </c>
      <c r="O157" s="0" t="s">
        <v>24</v>
      </c>
      <c r="P157" s="0" t="n">
        <v>1</v>
      </c>
    </row>
    <row r="158" customFormat="false" ht="15" hidden="false" customHeight="false" outlineLevel="0" collapsed="false">
      <c r="B158" s="0" t="s">
        <v>327</v>
      </c>
      <c r="C158" s="0" t="n">
        <v>20221212</v>
      </c>
      <c r="D158" s="0" t="n">
        <v>20221212</v>
      </c>
      <c r="E158" s="0" t="n">
        <v>20221212</v>
      </c>
      <c r="F158" s="0" t="n">
        <v>20230210</v>
      </c>
      <c r="G158" s="0" t="n">
        <v>300395</v>
      </c>
      <c r="H158" s="0" t="s">
        <v>324</v>
      </c>
      <c r="I158" s="0" t="s">
        <v>325</v>
      </c>
      <c r="J158" s="0" t="n">
        <v>1457730032</v>
      </c>
      <c r="K158" s="0" t="s">
        <v>326</v>
      </c>
      <c r="L158" s="0" t="n">
        <v>20230201</v>
      </c>
      <c r="M158" s="0" t="n">
        <v>19</v>
      </c>
      <c r="N158" s="0" t="n">
        <v>1262.6</v>
      </c>
      <c r="O158" s="0" t="s">
        <v>24</v>
      </c>
      <c r="P158" s="0" t="n">
        <v>1</v>
      </c>
    </row>
    <row r="159" customFormat="false" ht="15" hidden="false" customHeight="false" outlineLevel="0" collapsed="false">
      <c r="B159" s="0" t="s">
        <v>328</v>
      </c>
      <c r="C159" s="0" t="n">
        <v>20221221</v>
      </c>
      <c r="D159" s="0" t="n">
        <v>20221224</v>
      </c>
      <c r="E159" s="0" t="n">
        <v>20221224</v>
      </c>
      <c r="F159" s="0" t="n">
        <v>20230222</v>
      </c>
      <c r="G159" s="0" t="n">
        <v>300414</v>
      </c>
      <c r="H159" s="0" t="s">
        <v>329</v>
      </c>
      <c r="I159" s="0" t="s">
        <v>190</v>
      </c>
      <c r="J159" s="0" t="n">
        <v>1784630814</v>
      </c>
      <c r="K159" s="0" t="s">
        <v>330</v>
      </c>
      <c r="L159" s="0" t="n">
        <v>20230201</v>
      </c>
      <c r="M159" s="0" t="n">
        <v>19</v>
      </c>
      <c r="N159" s="0" t="n">
        <v>400</v>
      </c>
      <c r="O159" s="0" t="s">
        <v>24</v>
      </c>
      <c r="P159" s="0" t="n">
        <v>1</v>
      </c>
    </row>
    <row r="160" customFormat="false" ht="15" hidden="false" customHeight="false" outlineLevel="0" collapsed="false">
      <c r="B160" s="0" t="s">
        <v>331</v>
      </c>
      <c r="C160" s="0" t="n">
        <v>20221128</v>
      </c>
      <c r="D160" s="0" t="n">
        <v>20221129</v>
      </c>
      <c r="E160" s="0" t="n">
        <v>20221129</v>
      </c>
      <c r="F160" s="0" t="n">
        <v>20230128</v>
      </c>
      <c r="G160" s="0" t="n">
        <v>300414</v>
      </c>
      <c r="H160" s="0" t="s">
        <v>329</v>
      </c>
      <c r="I160" s="0" t="s">
        <v>190</v>
      </c>
      <c r="J160" s="0" t="n">
        <v>1784630814</v>
      </c>
      <c r="K160" s="0" t="s">
        <v>330</v>
      </c>
      <c r="L160" s="0" t="n">
        <v>20230201</v>
      </c>
      <c r="M160" s="0" t="n">
        <v>19</v>
      </c>
      <c r="N160" s="0" t="n">
        <v>800</v>
      </c>
      <c r="O160" s="0" t="s">
        <v>24</v>
      </c>
      <c r="P160" s="0" t="n">
        <v>1</v>
      </c>
    </row>
    <row r="161" customFormat="false" ht="15" hidden="false" customHeight="false" outlineLevel="0" collapsed="false">
      <c r="B161" s="0" t="s">
        <v>332</v>
      </c>
      <c r="C161" s="0" t="n">
        <v>20221212</v>
      </c>
      <c r="D161" s="0" t="n">
        <v>20221216</v>
      </c>
      <c r="E161" s="0" t="n">
        <v>20221216</v>
      </c>
      <c r="F161" s="0" t="n">
        <v>20230214</v>
      </c>
      <c r="G161" s="0" t="n">
        <v>300023</v>
      </c>
      <c r="H161" s="0" t="s">
        <v>333</v>
      </c>
      <c r="I161" s="0" t="s">
        <v>22</v>
      </c>
      <c r="J161" s="0" t="n">
        <v>353320526</v>
      </c>
      <c r="K161" s="0" t="s">
        <v>334</v>
      </c>
      <c r="L161" s="0" t="n">
        <v>20230201</v>
      </c>
      <c r="M161" s="0" t="n">
        <v>19</v>
      </c>
      <c r="N161" s="0" t="n">
        <v>255.2</v>
      </c>
      <c r="O161" s="0" t="s">
        <v>24</v>
      </c>
      <c r="P161" s="0" t="n">
        <v>1</v>
      </c>
    </row>
    <row r="162" customFormat="false" ht="15" hidden="false" customHeight="false" outlineLevel="0" collapsed="false">
      <c r="B162" s="0" t="s">
        <v>335</v>
      </c>
      <c r="C162" s="0" t="n">
        <v>20221212</v>
      </c>
      <c r="D162" s="0" t="n">
        <v>20221219</v>
      </c>
      <c r="E162" s="0" t="n">
        <v>20221219</v>
      </c>
      <c r="F162" s="0" t="n">
        <v>20230217</v>
      </c>
      <c r="G162" s="0" t="n">
        <v>300023</v>
      </c>
      <c r="H162" s="0" t="s">
        <v>333</v>
      </c>
      <c r="I162" s="0" t="s">
        <v>22</v>
      </c>
      <c r="J162" s="0" t="n">
        <v>353320526</v>
      </c>
      <c r="K162" s="0" t="s">
        <v>334</v>
      </c>
      <c r="L162" s="0" t="n">
        <v>20230201</v>
      </c>
      <c r="M162" s="0" t="n">
        <v>19</v>
      </c>
      <c r="N162" s="0" t="n">
        <v>2091.5</v>
      </c>
      <c r="O162" s="0" t="s">
        <v>24</v>
      </c>
      <c r="P162" s="0" t="n">
        <v>1</v>
      </c>
    </row>
    <row r="163" customFormat="false" ht="15" hidden="false" customHeight="false" outlineLevel="0" collapsed="false">
      <c r="B163" s="0" t="s">
        <v>336</v>
      </c>
      <c r="C163" s="0" t="n">
        <v>20221231</v>
      </c>
      <c r="E163" s="0" t="n">
        <v>20230123</v>
      </c>
      <c r="F163" s="0" t="n">
        <v>20230301</v>
      </c>
      <c r="G163" s="0" t="n">
        <v>300023</v>
      </c>
      <c r="H163" s="0" t="s">
        <v>333</v>
      </c>
      <c r="I163" s="0" t="s">
        <v>22</v>
      </c>
      <c r="J163" s="0" t="n">
        <v>353320526</v>
      </c>
      <c r="K163" s="0" t="s">
        <v>334</v>
      </c>
      <c r="L163" s="0" t="n">
        <v>20230201</v>
      </c>
      <c r="M163" s="0" t="n">
        <v>19</v>
      </c>
      <c r="N163" s="0" t="n">
        <v>831.25</v>
      </c>
      <c r="O163" s="0" t="s">
        <v>24</v>
      </c>
      <c r="P163" s="0" t="n">
        <v>1</v>
      </c>
    </row>
    <row r="164" customFormat="false" ht="15" hidden="false" customHeight="false" outlineLevel="0" collapsed="false">
      <c r="B164" s="0" t="s">
        <v>337</v>
      </c>
      <c r="C164" s="0" t="n">
        <v>20221231</v>
      </c>
      <c r="E164" s="0" t="n">
        <v>20230123</v>
      </c>
      <c r="F164" s="0" t="n">
        <v>20230301</v>
      </c>
      <c r="G164" s="0" t="n">
        <v>300023</v>
      </c>
      <c r="H164" s="0" t="s">
        <v>333</v>
      </c>
      <c r="I164" s="0" t="s">
        <v>22</v>
      </c>
      <c r="J164" s="0" t="n">
        <v>353320526</v>
      </c>
      <c r="K164" s="0" t="s">
        <v>334</v>
      </c>
      <c r="L164" s="0" t="n">
        <v>20230201</v>
      </c>
      <c r="M164" s="0" t="n">
        <v>19</v>
      </c>
      <c r="N164" s="0" t="n">
        <v>2161.15</v>
      </c>
      <c r="O164" s="0" t="s">
        <v>24</v>
      </c>
      <c r="P164" s="0" t="n">
        <v>1</v>
      </c>
    </row>
    <row r="165" customFormat="false" ht="15" hidden="false" customHeight="false" outlineLevel="0" collapsed="false">
      <c r="B165" s="0" t="s">
        <v>338</v>
      </c>
      <c r="C165" s="0" t="n">
        <v>20221125</v>
      </c>
      <c r="D165" s="0" t="n">
        <v>20221129</v>
      </c>
      <c r="E165" s="0" t="n">
        <v>20221129</v>
      </c>
      <c r="F165" s="0" t="n">
        <v>20230128</v>
      </c>
      <c r="G165" s="0" t="n">
        <v>300023</v>
      </c>
      <c r="H165" s="0" t="s">
        <v>333</v>
      </c>
      <c r="I165" s="0" t="s">
        <v>22</v>
      </c>
      <c r="J165" s="0" t="n">
        <v>353320526</v>
      </c>
      <c r="K165" s="0" t="s">
        <v>334</v>
      </c>
      <c r="L165" s="0" t="n">
        <v>20230201</v>
      </c>
      <c r="M165" s="0" t="n">
        <v>19</v>
      </c>
      <c r="N165" s="0" t="n">
        <v>2161.15</v>
      </c>
      <c r="O165" s="0" t="s">
        <v>24</v>
      </c>
      <c r="P165" s="0" t="n">
        <v>1</v>
      </c>
    </row>
    <row r="166" customFormat="false" ht="15" hidden="false" customHeight="false" outlineLevel="0" collapsed="false">
      <c r="B166" s="0" t="s">
        <v>339</v>
      </c>
      <c r="C166" s="0" t="n">
        <v>20221125</v>
      </c>
      <c r="D166" s="0" t="n">
        <v>20221129</v>
      </c>
      <c r="E166" s="0" t="n">
        <v>20221129</v>
      </c>
      <c r="F166" s="0" t="n">
        <v>20230128</v>
      </c>
      <c r="G166" s="0" t="n">
        <v>300023</v>
      </c>
      <c r="H166" s="0" t="s">
        <v>333</v>
      </c>
      <c r="I166" s="0" t="s">
        <v>22</v>
      </c>
      <c r="J166" s="0" t="n">
        <v>353320526</v>
      </c>
      <c r="K166" s="0" t="s">
        <v>334</v>
      </c>
      <c r="L166" s="0" t="n">
        <v>20230201</v>
      </c>
      <c r="M166" s="0" t="n">
        <v>19</v>
      </c>
      <c r="N166" s="0" t="n">
        <v>831.25</v>
      </c>
      <c r="O166" s="0" t="s">
        <v>24</v>
      </c>
      <c r="P166" s="0" t="n">
        <v>1</v>
      </c>
    </row>
    <row r="167" customFormat="false" ht="15" hidden="false" customHeight="false" outlineLevel="0" collapsed="false">
      <c r="B167" s="0" t="s">
        <v>340</v>
      </c>
      <c r="C167" s="0" t="n">
        <v>20221212</v>
      </c>
      <c r="D167" s="0" t="n">
        <v>20221216</v>
      </c>
      <c r="E167" s="0" t="n">
        <v>20221216</v>
      </c>
      <c r="F167" s="0" t="n">
        <v>20230214</v>
      </c>
      <c r="G167" s="0" t="n">
        <v>300023</v>
      </c>
      <c r="H167" s="0" t="s">
        <v>333</v>
      </c>
      <c r="I167" s="0" t="s">
        <v>22</v>
      </c>
      <c r="J167" s="0" t="n">
        <v>353320526</v>
      </c>
      <c r="K167" s="0" t="s">
        <v>334</v>
      </c>
      <c r="L167" s="0" t="n">
        <v>20230201</v>
      </c>
      <c r="M167" s="0" t="n">
        <v>19</v>
      </c>
      <c r="N167" s="0" t="n">
        <v>804.5</v>
      </c>
      <c r="O167" s="0" t="s">
        <v>24</v>
      </c>
      <c r="P167" s="0" t="n">
        <v>1</v>
      </c>
    </row>
    <row r="168" customFormat="false" ht="15" hidden="false" customHeight="false" outlineLevel="0" collapsed="false">
      <c r="B168" s="0" t="s">
        <v>341</v>
      </c>
      <c r="C168" s="0" t="n">
        <v>20221231</v>
      </c>
      <c r="E168" s="0" t="n">
        <v>20230123</v>
      </c>
      <c r="F168" s="0" t="n">
        <v>20230301</v>
      </c>
      <c r="G168" s="0" t="n">
        <v>300023</v>
      </c>
      <c r="H168" s="0" t="s">
        <v>333</v>
      </c>
      <c r="I168" s="0" t="s">
        <v>22</v>
      </c>
      <c r="J168" s="0" t="n">
        <v>353320526</v>
      </c>
      <c r="K168" s="0" t="s">
        <v>334</v>
      </c>
      <c r="L168" s="0" t="n">
        <v>20230201</v>
      </c>
      <c r="M168" s="0" t="n">
        <v>19</v>
      </c>
      <c r="N168" s="0" t="n">
        <v>263.64</v>
      </c>
      <c r="O168" s="0" t="s">
        <v>24</v>
      </c>
      <c r="P168" s="0" t="n">
        <v>1</v>
      </c>
    </row>
    <row r="169" customFormat="false" ht="15" hidden="false" customHeight="false" outlineLevel="0" collapsed="false">
      <c r="B169" s="0" t="s">
        <v>342</v>
      </c>
      <c r="C169" s="0" t="n">
        <v>20221125</v>
      </c>
      <c r="D169" s="0" t="n">
        <v>20221129</v>
      </c>
      <c r="E169" s="0" t="n">
        <v>20221129</v>
      </c>
      <c r="F169" s="0" t="n">
        <v>20230128</v>
      </c>
      <c r="G169" s="0" t="n">
        <v>300023</v>
      </c>
      <c r="H169" s="0" t="s">
        <v>333</v>
      </c>
      <c r="I169" s="0" t="s">
        <v>22</v>
      </c>
      <c r="J169" s="0" t="n">
        <v>353320526</v>
      </c>
      <c r="K169" s="0" t="s">
        <v>334</v>
      </c>
      <c r="L169" s="0" t="n">
        <v>20230201</v>
      </c>
      <c r="M169" s="0" t="n">
        <v>19</v>
      </c>
      <c r="N169" s="0" t="n">
        <v>263.64</v>
      </c>
      <c r="O169" s="0" t="s">
        <v>24</v>
      </c>
      <c r="P169" s="0" t="n">
        <v>1</v>
      </c>
    </row>
    <row r="170" customFormat="false" ht="15" hidden="false" customHeight="false" outlineLevel="0" collapsed="false">
      <c r="B170" s="0" t="s">
        <v>343</v>
      </c>
      <c r="C170" s="0" t="n">
        <v>20230109</v>
      </c>
      <c r="D170" s="0" t="n">
        <v>20230109</v>
      </c>
      <c r="E170" s="0" t="n">
        <v>20230109</v>
      </c>
      <c r="F170" s="0" t="n">
        <v>20230310</v>
      </c>
      <c r="G170" s="0" t="n">
        <v>300169</v>
      </c>
      <c r="H170" s="0" t="s">
        <v>344</v>
      </c>
      <c r="I170" s="0" t="s">
        <v>260</v>
      </c>
      <c r="J170" s="0" t="n">
        <v>1051501003</v>
      </c>
      <c r="K170" s="0" t="s">
        <v>345</v>
      </c>
      <c r="L170" s="0" t="n">
        <v>20230201</v>
      </c>
      <c r="M170" s="0" t="n">
        <v>19</v>
      </c>
      <c r="N170" s="0" t="n">
        <v>4819</v>
      </c>
      <c r="O170" s="0" t="s">
        <v>24</v>
      </c>
      <c r="P170" s="0" t="n">
        <v>1</v>
      </c>
    </row>
    <row r="171" customFormat="false" ht="15" hidden="false" customHeight="false" outlineLevel="0" collapsed="false">
      <c r="B171" s="0" t="s">
        <v>346</v>
      </c>
      <c r="C171" s="0" t="n">
        <v>20221231</v>
      </c>
      <c r="D171" s="0" t="n">
        <v>20230108</v>
      </c>
      <c r="E171" s="0" t="n">
        <v>20230108</v>
      </c>
      <c r="F171" s="0" t="n">
        <v>20230309</v>
      </c>
      <c r="G171" s="0" t="n">
        <v>300378</v>
      </c>
      <c r="H171" s="0" t="s">
        <v>347</v>
      </c>
      <c r="I171" s="0" t="s">
        <v>268</v>
      </c>
      <c r="J171" s="0" t="n">
        <v>337410971</v>
      </c>
      <c r="K171" s="0" t="s">
        <v>348</v>
      </c>
      <c r="L171" s="0" t="n">
        <v>20230201</v>
      </c>
      <c r="M171" s="0" t="n">
        <v>19</v>
      </c>
      <c r="N171" s="0" t="n">
        <v>6510</v>
      </c>
      <c r="O171" s="0" t="s">
        <v>24</v>
      </c>
      <c r="P171" s="0" t="n">
        <v>1</v>
      </c>
    </row>
    <row r="172" customFormat="false" ht="15" hidden="false" customHeight="false" outlineLevel="0" collapsed="false">
      <c r="B172" s="0" t="s">
        <v>349</v>
      </c>
      <c r="C172" s="0" t="n">
        <v>20221130</v>
      </c>
      <c r="D172" s="0" t="n">
        <v>20221206</v>
      </c>
      <c r="E172" s="0" t="n">
        <v>20221206</v>
      </c>
      <c r="F172" s="0" t="n">
        <v>20230204</v>
      </c>
      <c r="G172" s="0" t="n">
        <v>300378</v>
      </c>
      <c r="H172" s="0" t="s">
        <v>347</v>
      </c>
      <c r="I172" s="0" t="s">
        <v>268</v>
      </c>
      <c r="J172" s="0" t="n">
        <v>337410971</v>
      </c>
      <c r="K172" s="0" t="s">
        <v>348</v>
      </c>
      <c r="L172" s="0" t="n">
        <v>20230201</v>
      </c>
      <c r="M172" s="0" t="n">
        <v>19</v>
      </c>
      <c r="N172" s="0" t="n">
        <v>6300</v>
      </c>
      <c r="O172" s="0" t="s">
        <v>24</v>
      </c>
      <c r="P172" s="0" t="n">
        <v>1</v>
      </c>
    </row>
    <row r="173" customFormat="false" ht="15" hidden="false" customHeight="false" outlineLevel="0" collapsed="false">
      <c r="B173" s="0" t="s">
        <v>350</v>
      </c>
      <c r="C173" s="0" t="n">
        <v>20221231</v>
      </c>
      <c r="D173" s="0" t="n">
        <v>20230103</v>
      </c>
      <c r="E173" s="0" t="n">
        <v>20230103</v>
      </c>
      <c r="F173" s="0" t="n">
        <v>20230304</v>
      </c>
      <c r="G173" s="0" t="n">
        <v>300138</v>
      </c>
      <c r="H173" s="0" t="s">
        <v>351</v>
      </c>
      <c r="I173" s="0" t="s">
        <v>22</v>
      </c>
      <c r="J173" s="0" t="n">
        <v>533920526</v>
      </c>
      <c r="K173" s="0" t="s">
        <v>352</v>
      </c>
      <c r="L173" s="0" t="n">
        <v>20230201</v>
      </c>
      <c r="M173" s="0" t="n">
        <v>19</v>
      </c>
      <c r="N173" s="0" t="n">
        <v>937.44</v>
      </c>
      <c r="O173" s="0" t="s">
        <v>24</v>
      </c>
      <c r="P173" s="0" t="n">
        <v>1</v>
      </c>
    </row>
    <row r="174" customFormat="false" ht="15" hidden="false" customHeight="false" outlineLevel="0" collapsed="false">
      <c r="B174" s="0" t="s">
        <v>353</v>
      </c>
      <c r="C174" s="0" t="n">
        <v>20221231</v>
      </c>
      <c r="D174" s="0" t="n">
        <v>20230103</v>
      </c>
      <c r="E174" s="0" t="n">
        <v>20230103</v>
      </c>
      <c r="F174" s="0" t="n">
        <v>20230304</v>
      </c>
      <c r="G174" s="0" t="n">
        <v>300138</v>
      </c>
      <c r="H174" s="0" t="s">
        <v>351</v>
      </c>
      <c r="I174" s="0" t="s">
        <v>22</v>
      </c>
      <c r="J174" s="0" t="n">
        <v>533920526</v>
      </c>
      <c r="K174" s="0" t="s">
        <v>352</v>
      </c>
      <c r="L174" s="0" t="n">
        <v>20230201</v>
      </c>
      <c r="M174" s="0" t="n">
        <v>19</v>
      </c>
      <c r="N174" s="0" t="n">
        <v>939.92</v>
      </c>
      <c r="O174" s="0" t="s">
        <v>24</v>
      </c>
      <c r="P174" s="0" t="n">
        <v>1</v>
      </c>
    </row>
    <row r="175" customFormat="false" ht="15" hidden="false" customHeight="false" outlineLevel="0" collapsed="false">
      <c r="B175" s="0" t="s">
        <v>354</v>
      </c>
      <c r="C175" s="0" t="n">
        <v>20221231</v>
      </c>
      <c r="D175" s="0" t="n">
        <v>20230103</v>
      </c>
      <c r="E175" s="0" t="n">
        <v>20230103</v>
      </c>
      <c r="F175" s="0" t="n">
        <v>20230304</v>
      </c>
      <c r="G175" s="0" t="n">
        <v>300138</v>
      </c>
      <c r="H175" s="0" t="s">
        <v>351</v>
      </c>
      <c r="I175" s="0" t="s">
        <v>22</v>
      </c>
      <c r="J175" s="0" t="n">
        <v>533920526</v>
      </c>
      <c r="K175" s="0" t="s">
        <v>352</v>
      </c>
      <c r="L175" s="0" t="n">
        <v>20230201</v>
      </c>
      <c r="M175" s="0" t="n">
        <v>19</v>
      </c>
      <c r="N175" s="0" t="n">
        <v>1040.05</v>
      </c>
      <c r="O175" s="0" t="s">
        <v>24</v>
      </c>
      <c r="P175" s="0" t="n">
        <v>1</v>
      </c>
    </row>
    <row r="176" customFormat="false" ht="15" hidden="false" customHeight="false" outlineLevel="0" collapsed="false">
      <c r="B176" s="0" t="s">
        <v>355</v>
      </c>
      <c r="C176" s="0" t="n">
        <v>20221231</v>
      </c>
      <c r="D176" s="0" t="n">
        <v>20230103</v>
      </c>
      <c r="E176" s="0" t="n">
        <v>20230103</v>
      </c>
      <c r="F176" s="0" t="n">
        <v>20230304</v>
      </c>
      <c r="G176" s="0" t="n">
        <v>300138</v>
      </c>
      <c r="H176" s="0" t="s">
        <v>351</v>
      </c>
      <c r="I176" s="0" t="s">
        <v>22</v>
      </c>
      <c r="J176" s="0" t="n">
        <v>533920526</v>
      </c>
      <c r="K176" s="0" t="s">
        <v>352</v>
      </c>
      <c r="L176" s="0" t="n">
        <v>20230201</v>
      </c>
      <c r="M176" s="0" t="n">
        <v>19</v>
      </c>
      <c r="N176" s="0" t="n">
        <v>1224.5</v>
      </c>
      <c r="O176" s="0" t="s">
        <v>24</v>
      </c>
      <c r="P176" s="0" t="n">
        <v>1</v>
      </c>
    </row>
    <row r="177" customFormat="false" ht="15" hidden="false" customHeight="false" outlineLevel="0" collapsed="false">
      <c r="B177" s="0" t="s">
        <v>356</v>
      </c>
      <c r="C177" s="0" t="n">
        <v>20221231</v>
      </c>
      <c r="E177" s="0" t="n">
        <v>20230109</v>
      </c>
      <c r="F177" s="0" t="n">
        <v>20230301</v>
      </c>
      <c r="G177" s="0" t="n">
        <v>300343</v>
      </c>
      <c r="H177" s="0" t="s">
        <v>357</v>
      </c>
      <c r="I177" s="0" t="s">
        <v>30</v>
      </c>
      <c r="J177" s="0" t="n">
        <v>1029331004</v>
      </c>
      <c r="K177" s="0" t="s">
        <v>281</v>
      </c>
      <c r="L177" s="0" t="n">
        <v>20230201</v>
      </c>
      <c r="M177" s="0" t="n">
        <v>19</v>
      </c>
      <c r="N177" s="0" t="n">
        <v>158.55</v>
      </c>
      <c r="O177" s="0" t="s">
        <v>24</v>
      </c>
      <c r="P177" s="0" t="n">
        <v>1</v>
      </c>
    </row>
    <row r="178" customFormat="false" ht="15" hidden="false" customHeight="false" outlineLevel="0" collapsed="false">
      <c r="B178" s="0" t="s">
        <v>358</v>
      </c>
      <c r="C178" s="0" t="n">
        <v>20221031</v>
      </c>
      <c r="D178" s="0" t="n">
        <v>20221111</v>
      </c>
      <c r="E178" s="0" t="n">
        <v>20221111</v>
      </c>
      <c r="F178" s="0" t="n">
        <v>20230110</v>
      </c>
      <c r="G178" s="0" t="n">
        <v>300343</v>
      </c>
      <c r="H178" s="0" t="s">
        <v>357</v>
      </c>
      <c r="I178" s="0" t="s">
        <v>30</v>
      </c>
      <c r="J178" s="0" t="n">
        <v>1029331004</v>
      </c>
      <c r="K178" s="0" t="s">
        <v>281</v>
      </c>
      <c r="L178" s="0" t="n">
        <v>20230201</v>
      </c>
      <c r="M178" s="0" t="n">
        <v>19</v>
      </c>
      <c r="N178" s="0" t="n">
        <v>158.55</v>
      </c>
      <c r="O178" s="0" t="s">
        <v>24</v>
      </c>
      <c r="P178" s="0" t="n">
        <v>1</v>
      </c>
    </row>
    <row r="179" customFormat="false" ht="15" hidden="false" customHeight="false" outlineLevel="0" collapsed="false">
      <c r="B179" s="0" t="s">
        <v>359</v>
      </c>
      <c r="C179" s="0" t="n">
        <v>20220930</v>
      </c>
      <c r="D179" s="0" t="n">
        <v>20221010</v>
      </c>
      <c r="E179" s="0" t="n">
        <v>20221010</v>
      </c>
      <c r="F179" s="0" t="n">
        <v>20221209</v>
      </c>
      <c r="G179" s="0" t="n">
        <v>300343</v>
      </c>
      <c r="H179" s="0" t="s">
        <v>357</v>
      </c>
      <c r="I179" s="0" t="s">
        <v>30</v>
      </c>
      <c r="J179" s="0" t="n">
        <v>1029331004</v>
      </c>
      <c r="K179" s="0" t="s">
        <v>281</v>
      </c>
      <c r="L179" s="0" t="n">
        <v>20230201</v>
      </c>
      <c r="M179" s="0" t="n">
        <v>19</v>
      </c>
      <c r="N179" s="0" t="n">
        <v>153.5</v>
      </c>
      <c r="O179" s="0" t="s">
        <v>24</v>
      </c>
      <c r="P179" s="0" t="n">
        <v>1</v>
      </c>
    </row>
    <row r="180" customFormat="false" ht="15" hidden="false" customHeight="false" outlineLevel="0" collapsed="false">
      <c r="B180" s="0" t="s">
        <v>360</v>
      </c>
      <c r="C180" s="0" t="n">
        <v>20221130</v>
      </c>
      <c r="D180" s="0" t="n">
        <v>20221209</v>
      </c>
      <c r="E180" s="0" t="n">
        <v>20221209</v>
      </c>
      <c r="F180" s="0" t="n">
        <v>20230207</v>
      </c>
      <c r="G180" s="0" t="n">
        <v>300343</v>
      </c>
      <c r="H180" s="0" t="s">
        <v>357</v>
      </c>
      <c r="I180" s="0" t="s">
        <v>30</v>
      </c>
      <c r="J180" s="0" t="n">
        <v>1029331004</v>
      </c>
      <c r="K180" s="0" t="s">
        <v>281</v>
      </c>
      <c r="L180" s="0" t="n">
        <v>20230201</v>
      </c>
      <c r="M180" s="0" t="n">
        <v>19</v>
      </c>
      <c r="N180" s="0" t="n">
        <v>153.5</v>
      </c>
      <c r="O180" s="0" t="s">
        <v>24</v>
      </c>
      <c r="P180" s="0" t="n">
        <v>1</v>
      </c>
    </row>
    <row r="181" customFormat="false" ht="15" hidden="false" customHeight="false" outlineLevel="0" collapsed="false">
      <c r="B181" s="0" t="s">
        <v>361</v>
      </c>
      <c r="C181" s="0" t="n">
        <v>20230117</v>
      </c>
      <c r="D181" s="0" t="n">
        <v>20230117</v>
      </c>
      <c r="E181" s="0" t="n">
        <v>20230117</v>
      </c>
      <c r="F181" s="0" t="n">
        <v>20230318</v>
      </c>
      <c r="G181" s="0" t="n">
        <v>300142</v>
      </c>
      <c r="H181" s="0" t="s">
        <v>362</v>
      </c>
      <c r="I181" s="0" t="s">
        <v>30</v>
      </c>
      <c r="J181" s="0" t="n">
        <v>2106220516</v>
      </c>
      <c r="K181" s="0" t="s">
        <v>363</v>
      </c>
      <c r="L181" s="0" t="n">
        <v>20230201</v>
      </c>
      <c r="M181" s="0" t="n">
        <v>19</v>
      </c>
      <c r="N181" s="0" t="n">
        <v>4086.11</v>
      </c>
      <c r="O181" s="0" t="s">
        <v>24</v>
      </c>
      <c r="P181" s="0" t="n">
        <v>1</v>
      </c>
    </row>
    <row r="182" customFormat="false" ht="15" hidden="false" customHeight="false" outlineLevel="0" collapsed="false">
      <c r="B182" s="0" t="s">
        <v>364</v>
      </c>
      <c r="C182" s="0" t="n">
        <v>20221230</v>
      </c>
      <c r="E182" s="0" t="n">
        <v>20221231</v>
      </c>
      <c r="F182" s="0" t="n">
        <v>20230228</v>
      </c>
      <c r="G182" s="0" t="n">
        <v>300142</v>
      </c>
      <c r="H182" s="0" t="s">
        <v>362</v>
      </c>
      <c r="I182" s="0" t="s">
        <v>30</v>
      </c>
      <c r="J182" s="0" t="n">
        <v>2106220516</v>
      </c>
      <c r="K182" s="0" t="s">
        <v>363</v>
      </c>
      <c r="L182" s="0" t="n">
        <v>20230201</v>
      </c>
      <c r="M182" s="0" t="n">
        <v>19</v>
      </c>
      <c r="N182" s="0" t="n">
        <v>10281.18</v>
      </c>
      <c r="O182" s="0" t="s">
        <v>24</v>
      </c>
      <c r="P182" s="0" t="n">
        <v>1</v>
      </c>
    </row>
    <row r="183" customFormat="false" ht="15" hidden="false" customHeight="false" outlineLevel="0" collapsed="false">
      <c r="B183" s="0" t="s">
        <v>365</v>
      </c>
      <c r="C183" s="0" t="n">
        <v>20221231</v>
      </c>
      <c r="D183" s="0" t="n">
        <v>20221231</v>
      </c>
      <c r="E183" s="0" t="n">
        <v>20221231</v>
      </c>
      <c r="F183" s="0" t="n">
        <v>20230301</v>
      </c>
      <c r="G183" s="0" t="n">
        <v>300141</v>
      </c>
      <c r="H183" s="0" t="s">
        <v>366</v>
      </c>
      <c r="I183" s="0" t="s">
        <v>22</v>
      </c>
      <c r="J183" s="0" t="n">
        <v>524570520</v>
      </c>
      <c r="K183" s="0" t="s">
        <v>367</v>
      </c>
      <c r="L183" s="0" t="n">
        <v>20230201</v>
      </c>
      <c r="M183" s="0" t="n">
        <v>19</v>
      </c>
      <c r="N183" s="0" t="n">
        <v>606.36</v>
      </c>
      <c r="O183" s="0" t="s">
        <v>24</v>
      </c>
      <c r="P183" s="0" t="n">
        <v>1</v>
      </c>
    </row>
    <row r="184" customFormat="false" ht="15" hidden="false" customHeight="false" outlineLevel="0" collapsed="false">
      <c r="B184" s="0" t="s">
        <v>368</v>
      </c>
      <c r="C184" s="0" t="n">
        <v>20221231</v>
      </c>
      <c r="D184" s="0" t="n">
        <v>20221231</v>
      </c>
      <c r="E184" s="0" t="n">
        <v>20221231</v>
      </c>
      <c r="F184" s="0" t="n">
        <v>20230301</v>
      </c>
      <c r="G184" s="0" t="n">
        <v>300141</v>
      </c>
      <c r="H184" s="0" t="s">
        <v>366</v>
      </c>
      <c r="I184" s="0" t="s">
        <v>22</v>
      </c>
      <c r="J184" s="0" t="n">
        <v>524570520</v>
      </c>
      <c r="K184" s="0" t="s">
        <v>367</v>
      </c>
      <c r="L184" s="0" t="n">
        <v>20230201</v>
      </c>
      <c r="M184" s="0" t="n">
        <v>19</v>
      </c>
      <c r="N184" s="0" t="n">
        <v>676.11</v>
      </c>
      <c r="O184" s="0" t="s">
        <v>24</v>
      </c>
      <c r="P184" s="0" t="n">
        <v>1</v>
      </c>
    </row>
    <row r="185" customFormat="false" ht="15" hidden="false" customHeight="false" outlineLevel="0" collapsed="false">
      <c r="B185" s="0" t="s">
        <v>369</v>
      </c>
      <c r="C185" s="0" t="n">
        <v>20221231</v>
      </c>
      <c r="D185" s="0" t="n">
        <v>20221231</v>
      </c>
      <c r="E185" s="0" t="n">
        <v>20221231</v>
      </c>
      <c r="F185" s="0" t="n">
        <v>20230301</v>
      </c>
      <c r="G185" s="0" t="n">
        <v>300141</v>
      </c>
      <c r="H185" s="0" t="s">
        <v>366</v>
      </c>
      <c r="I185" s="0" t="s">
        <v>22</v>
      </c>
      <c r="J185" s="0" t="n">
        <v>524570520</v>
      </c>
      <c r="K185" s="0" t="s">
        <v>367</v>
      </c>
      <c r="L185" s="0" t="n">
        <v>20230201</v>
      </c>
      <c r="M185" s="0" t="n">
        <v>19</v>
      </c>
      <c r="N185" s="0" t="n">
        <v>559.55</v>
      </c>
      <c r="O185" s="0" t="s">
        <v>24</v>
      </c>
      <c r="P185" s="0" t="n">
        <v>1</v>
      </c>
    </row>
    <row r="186" customFormat="false" ht="15" hidden="false" customHeight="false" outlineLevel="0" collapsed="false">
      <c r="B186" s="0" t="s">
        <v>370</v>
      </c>
      <c r="C186" s="0" t="n">
        <v>20170713</v>
      </c>
      <c r="E186" s="0" t="n">
        <v>20170713</v>
      </c>
      <c r="F186" s="0" t="n">
        <v>20170713</v>
      </c>
      <c r="G186" s="0" t="n">
        <v>300134</v>
      </c>
      <c r="H186" s="0" t="s">
        <v>29</v>
      </c>
      <c r="I186" s="0" t="s">
        <v>30</v>
      </c>
      <c r="J186" s="0" t="n">
        <v>2236310518</v>
      </c>
      <c r="K186" s="0" t="s">
        <v>31</v>
      </c>
      <c r="L186" s="0" t="n">
        <v>20230201</v>
      </c>
      <c r="M186" s="0" t="n">
        <v>20</v>
      </c>
      <c r="N186" s="0" t="n">
        <v>204.18</v>
      </c>
      <c r="O186" s="0" t="s">
        <v>24</v>
      </c>
      <c r="P186" s="0" t="n">
        <v>1</v>
      </c>
    </row>
    <row r="187" customFormat="false" ht="15" hidden="false" customHeight="false" outlineLevel="0" collapsed="false">
      <c r="B187" s="0" t="s">
        <v>371</v>
      </c>
      <c r="C187" s="0" t="n">
        <v>20221210</v>
      </c>
      <c r="D187" s="0" t="n">
        <v>20221210</v>
      </c>
      <c r="E187" s="0" t="n">
        <v>20221210</v>
      </c>
      <c r="F187" s="0" t="n">
        <v>20221210</v>
      </c>
      <c r="G187" s="0" t="n">
        <v>300369</v>
      </c>
      <c r="H187" s="0" t="s">
        <v>372</v>
      </c>
      <c r="I187" s="0" t="s">
        <v>30</v>
      </c>
      <c r="J187" s="0" t="n">
        <v>243790516</v>
      </c>
      <c r="K187" s="0" t="s">
        <v>281</v>
      </c>
      <c r="L187" s="0" t="n">
        <v>20230201</v>
      </c>
      <c r="M187" s="0" t="n">
        <v>20</v>
      </c>
      <c r="N187" s="0" t="n">
        <v>468</v>
      </c>
      <c r="O187" s="0" t="s">
        <v>24</v>
      </c>
      <c r="P187" s="0" t="n">
        <v>1</v>
      </c>
    </row>
    <row r="188" customFormat="false" ht="15" hidden="false" customHeight="false" outlineLevel="0" collapsed="false">
      <c r="B188" s="0" t="s">
        <v>373</v>
      </c>
      <c r="C188" s="0" t="n">
        <v>20230121</v>
      </c>
      <c r="D188" s="0" t="n">
        <v>20230121</v>
      </c>
      <c r="E188" s="0" t="n">
        <v>20230121</v>
      </c>
      <c r="F188" s="0" t="n">
        <v>20230121</v>
      </c>
      <c r="G188" s="0" t="n">
        <v>300369</v>
      </c>
      <c r="H188" s="0" t="s">
        <v>372</v>
      </c>
      <c r="I188" s="0" t="s">
        <v>30</v>
      </c>
      <c r="J188" s="0" t="n">
        <v>243790516</v>
      </c>
      <c r="K188" s="0" t="s">
        <v>281</v>
      </c>
      <c r="L188" s="0" t="n">
        <v>20230201</v>
      </c>
      <c r="M188" s="0" t="n">
        <v>20</v>
      </c>
      <c r="N188" s="0" t="n">
        <v>483.6</v>
      </c>
      <c r="O188" s="0" t="s">
        <v>24</v>
      </c>
      <c r="P188" s="0" t="n">
        <v>1</v>
      </c>
    </row>
    <row r="189" customFormat="false" ht="15" hidden="false" customHeight="false" outlineLevel="0" collapsed="false">
      <c r="B189" s="0" t="s">
        <v>374</v>
      </c>
      <c r="C189" s="0" t="n">
        <v>20221122</v>
      </c>
      <c r="D189" s="0" t="n">
        <v>20221122</v>
      </c>
      <c r="E189" s="0" t="n">
        <v>20221122</v>
      </c>
      <c r="F189" s="0" t="n">
        <v>20221122</v>
      </c>
      <c r="G189" s="0" t="n">
        <v>300369</v>
      </c>
      <c r="H189" s="0" t="s">
        <v>372</v>
      </c>
      <c r="I189" s="0" t="s">
        <v>30</v>
      </c>
      <c r="J189" s="0" t="n">
        <v>243790516</v>
      </c>
      <c r="K189" s="0" t="s">
        <v>281</v>
      </c>
      <c r="L189" s="0" t="n">
        <v>20230201</v>
      </c>
      <c r="M189" s="0" t="n">
        <v>20</v>
      </c>
      <c r="N189" s="0" t="n">
        <v>483.6</v>
      </c>
      <c r="O189" s="0" t="s">
        <v>24</v>
      </c>
      <c r="P189" s="0" t="n">
        <v>1</v>
      </c>
    </row>
    <row r="190" customFormat="false" ht="15" hidden="false" customHeight="false" outlineLevel="0" collapsed="false">
      <c r="B190" s="0" t="s">
        <v>375</v>
      </c>
      <c r="C190" s="0" t="n">
        <v>20221102</v>
      </c>
      <c r="D190" s="0" t="n">
        <v>20221102</v>
      </c>
      <c r="E190" s="0" t="n">
        <v>20221102</v>
      </c>
      <c r="F190" s="0" t="n">
        <v>20221102</v>
      </c>
      <c r="G190" s="0" t="n">
        <v>300369</v>
      </c>
      <c r="H190" s="0" t="s">
        <v>372</v>
      </c>
      <c r="I190" s="0" t="s">
        <v>30</v>
      </c>
      <c r="J190" s="0" t="n">
        <v>243790516</v>
      </c>
      <c r="K190" s="0" t="s">
        <v>281</v>
      </c>
      <c r="L190" s="0" t="n">
        <v>20230201</v>
      </c>
      <c r="M190" s="0" t="n">
        <v>20</v>
      </c>
      <c r="N190" s="0" t="n">
        <v>468</v>
      </c>
      <c r="O190" s="0" t="s">
        <v>24</v>
      </c>
      <c r="P190" s="0" t="n">
        <v>1</v>
      </c>
    </row>
    <row r="191" customFormat="false" ht="15" hidden="false" customHeight="false" outlineLevel="0" collapsed="false">
      <c r="B191" s="0" t="s">
        <v>376</v>
      </c>
      <c r="C191" s="0" t="n">
        <v>20220825</v>
      </c>
      <c r="D191" s="0" t="n">
        <v>20220825</v>
      </c>
      <c r="E191" s="0" t="n">
        <v>20220825</v>
      </c>
      <c r="F191" s="0" t="n">
        <v>20220825</v>
      </c>
      <c r="G191" s="0" t="n">
        <v>300369</v>
      </c>
      <c r="H191" s="0" t="s">
        <v>372</v>
      </c>
      <c r="I191" s="0" t="s">
        <v>30</v>
      </c>
      <c r="J191" s="0" t="n">
        <v>243790516</v>
      </c>
      <c r="K191" s="0" t="s">
        <v>281</v>
      </c>
      <c r="L191" s="0" t="n">
        <v>20230201</v>
      </c>
      <c r="M191" s="0" t="n">
        <v>20</v>
      </c>
      <c r="N191" s="0" t="n">
        <v>468</v>
      </c>
      <c r="O191" s="0" t="s">
        <v>24</v>
      </c>
      <c r="P191" s="0" t="n">
        <v>1</v>
      </c>
    </row>
    <row r="192" customFormat="false" ht="15" hidden="false" customHeight="false" outlineLevel="0" collapsed="false">
      <c r="B192" s="0" t="s">
        <v>377</v>
      </c>
      <c r="C192" s="0" t="n">
        <v>20220826</v>
      </c>
      <c r="D192" s="0" t="n">
        <v>20220826</v>
      </c>
      <c r="E192" s="0" t="n">
        <v>20220826</v>
      </c>
      <c r="F192" s="0" t="n">
        <v>20220826</v>
      </c>
      <c r="G192" s="0" t="n">
        <v>300369</v>
      </c>
      <c r="H192" s="0" t="s">
        <v>372</v>
      </c>
      <c r="I192" s="0" t="s">
        <v>30</v>
      </c>
      <c r="J192" s="0" t="n">
        <v>243790516</v>
      </c>
      <c r="K192" s="0" t="s">
        <v>281</v>
      </c>
      <c r="L192" s="0" t="n">
        <v>20230201</v>
      </c>
      <c r="M192" s="0" t="n">
        <v>20</v>
      </c>
      <c r="N192" s="0" t="n">
        <v>483.6</v>
      </c>
      <c r="O192" s="0" t="s">
        <v>24</v>
      </c>
      <c r="P192" s="0" t="n">
        <v>1</v>
      </c>
    </row>
    <row r="193" customFormat="false" ht="15" hidden="false" customHeight="false" outlineLevel="0" collapsed="false">
      <c r="B193" s="0" t="s">
        <v>378</v>
      </c>
      <c r="C193" s="0" t="n">
        <v>20220917</v>
      </c>
      <c r="D193" s="0" t="n">
        <v>20220917</v>
      </c>
      <c r="E193" s="0" t="n">
        <v>20220917</v>
      </c>
      <c r="F193" s="0" t="n">
        <v>20220917</v>
      </c>
      <c r="G193" s="0" t="n">
        <v>300369</v>
      </c>
      <c r="H193" s="0" t="s">
        <v>372</v>
      </c>
      <c r="I193" s="0" t="s">
        <v>30</v>
      </c>
      <c r="J193" s="0" t="n">
        <v>243790516</v>
      </c>
      <c r="K193" s="0" t="s">
        <v>281</v>
      </c>
      <c r="L193" s="0" t="n">
        <v>20230201</v>
      </c>
      <c r="M193" s="0" t="n">
        <v>20</v>
      </c>
      <c r="N193" s="0" t="n">
        <v>483.6</v>
      </c>
      <c r="O193" s="0" t="s">
        <v>24</v>
      </c>
      <c r="P193" s="0" t="n">
        <v>1</v>
      </c>
    </row>
    <row r="194" customFormat="false" ht="15" hidden="false" customHeight="false" outlineLevel="0" collapsed="false">
      <c r="B194" s="0" t="s">
        <v>379</v>
      </c>
      <c r="C194" s="0" t="n">
        <v>20221227</v>
      </c>
      <c r="D194" s="0" t="n">
        <v>20221229</v>
      </c>
      <c r="E194" s="0" t="n">
        <v>20221229</v>
      </c>
      <c r="F194" s="0" t="n">
        <v>20221229</v>
      </c>
      <c r="G194" s="0" t="n">
        <v>300049</v>
      </c>
      <c r="H194" s="0" t="s">
        <v>380</v>
      </c>
      <c r="I194" s="0" t="s">
        <v>22</v>
      </c>
      <c r="J194" s="0" t="n">
        <v>230120529</v>
      </c>
      <c r="K194" s="0" t="s">
        <v>381</v>
      </c>
      <c r="L194" s="0" t="n">
        <v>20230201</v>
      </c>
      <c r="M194" s="0" t="n">
        <v>20</v>
      </c>
      <c r="N194" s="0" t="n">
        <v>441.27</v>
      </c>
      <c r="O194" s="0" t="s">
        <v>24</v>
      </c>
      <c r="P194" s="0" t="n">
        <v>1</v>
      </c>
    </row>
    <row r="195" customFormat="false" ht="15" hidden="false" customHeight="false" outlineLevel="0" collapsed="false">
      <c r="B195" s="0" t="s">
        <v>382</v>
      </c>
      <c r="C195" s="0" t="n">
        <v>20221227</v>
      </c>
      <c r="D195" s="0" t="n">
        <v>20221229</v>
      </c>
      <c r="E195" s="0" t="n">
        <v>20221229</v>
      </c>
      <c r="F195" s="0" t="n">
        <v>20221229</v>
      </c>
      <c r="G195" s="0" t="n">
        <v>300049</v>
      </c>
      <c r="H195" s="0" t="s">
        <v>380</v>
      </c>
      <c r="I195" s="0" t="s">
        <v>22</v>
      </c>
      <c r="J195" s="0" t="n">
        <v>230120529</v>
      </c>
      <c r="K195" s="0" t="s">
        <v>381</v>
      </c>
      <c r="L195" s="0" t="n">
        <v>20230201</v>
      </c>
      <c r="M195" s="0" t="n">
        <v>20</v>
      </c>
      <c r="N195" s="0" t="n">
        <v>923</v>
      </c>
      <c r="O195" s="0" t="s">
        <v>24</v>
      </c>
      <c r="P195" s="0" t="n">
        <v>1</v>
      </c>
    </row>
    <row r="196" customFormat="false" ht="15" hidden="false" customHeight="false" outlineLevel="0" collapsed="false">
      <c r="B196" s="0" t="s">
        <v>383</v>
      </c>
      <c r="C196" s="0" t="n">
        <v>20221227</v>
      </c>
      <c r="D196" s="0" t="n">
        <v>20221229</v>
      </c>
      <c r="E196" s="0" t="n">
        <v>20221229</v>
      </c>
      <c r="F196" s="0" t="n">
        <v>20221229</v>
      </c>
      <c r="G196" s="0" t="n">
        <v>300049</v>
      </c>
      <c r="H196" s="0" t="s">
        <v>380</v>
      </c>
      <c r="I196" s="0" t="s">
        <v>22</v>
      </c>
      <c r="J196" s="0" t="n">
        <v>230120529</v>
      </c>
      <c r="K196" s="0" t="s">
        <v>381</v>
      </c>
      <c r="L196" s="0" t="n">
        <v>20230201</v>
      </c>
      <c r="M196" s="0" t="n">
        <v>20</v>
      </c>
      <c r="N196" s="0" t="n">
        <v>1056</v>
      </c>
      <c r="O196" s="0" t="s">
        <v>24</v>
      </c>
      <c r="P196" s="0" t="n">
        <v>1</v>
      </c>
    </row>
    <row r="197" customFormat="false" ht="15" hidden="false" customHeight="false" outlineLevel="0" collapsed="false">
      <c r="B197" s="0" t="s">
        <v>384</v>
      </c>
      <c r="C197" s="0" t="n">
        <v>20221227</v>
      </c>
      <c r="D197" s="0" t="n">
        <v>20221229</v>
      </c>
      <c r="E197" s="0" t="n">
        <v>20221229</v>
      </c>
      <c r="F197" s="0" t="n">
        <v>20221229</v>
      </c>
      <c r="G197" s="0" t="n">
        <v>300049</v>
      </c>
      <c r="H197" s="0" t="s">
        <v>380</v>
      </c>
      <c r="I197" s="0" t="s">
        <v>22</v>
      </c>
      <c r="J197" s="0" t="n">
        <v>230120529</v>
      </c>
      <c r="K197" s="0" t="s">
        <v>381</v>
      </c>
      <c r="L197" s="0" t="n">
        <v>20230201</v>
      </c>
      <c r="M197" s="0" t="n">
        <v>20</v>
      </c>
      <c r="N197" s="0" t="n">
        <v>465.7</v>
      </c>
      <c r="O197" s="0" t="s">
        <v>24</v>
      </c>
      <c r="P197" s="0" t="n">
        <v>1</v>
      </c>
    </row>
    <row r="198" customFormat="false" ht="15" hidden="false" customHeight="false" outlineLevel="0" collapsed="false">
      <c r="B198" s="0" t="s">
        <v>385</v>
      </c>
      <c r="C198" s="0" t="n">
        <v>20221227</v>
      </c>
      <c r="D198" s="0" t="n">
        <v>20221229</v>
      </c>
      <c r="E198" s="0" t="n">
        <v>20221229</v>
      </c>
      <c r="F198" s="0" t="n">
        <v>20221229</v>
      </c>
      <c r="G198" s="0" t="n">
        <v>300049</v>
      </c>
      <c r="H198" s="0" t="s">
        <v>380</v>
      </c>
      <c r="I198" s="0" t="s">
        <v>22</v>
      </c>
      <c r="J198" s="0" t="n">
        <v>230120529</v>
      </c>
      <c r="K198" s="0" t="s">
        <v>381</v>
      </c>
      <c r="L198" s="0" t="n">
        <v>20230201</v>
      </c>
      <c r="M198" s="0" t="n">
        <v>20</v>
      </c>
      <c r="N198" s="0" t="n">
        <v>632.23</v>
      </c>
      <c r="O198" s="0" t="s">
        <v>24</v>
      </c>
      <c r="P198" s="0" t="n">
        <v>1</v>
      </c>
    </row>
    <row r="199" customFormat="false" ht="15" hidden="false" customHeight="false" outlineLevel="0" collapsed="false">
      <c r="B199" s="0" t="s">
        <v>386</v>
      </c>
      <c r="C199" s="0" t="n">
        <v>20230124</v>
      </c>
      <c r="E199" s="0" t="n">
        <v>20230124</v>
      </c>
      <c r="F199" s="0" t="n">
        <v>20230325</v>
      </c>
      <c r="G199" s="0" t="n">
        <v>300426</v>
      </c>
      <c r="H199" s="0" t="s">
        <v>387</v>
      </c>
      <c r="I199" s="0" t="s">
        <v>22</v>
      </c>
      <c r="J199" s="0" t="n">
        <v>0</v>
      </c>
      <c r="K199" s="0" t="s">
        <v>149</v>
      </c>
      <c r="L199" s="0" t="n">
        <v>20230202</v>
      </c>
      <c r="M199" s="0" t="n">
        <v>21</v>
      </c>
      <c r="N199" s="0" t="n">
        <v>1200</v>
      </c>
      <c r="O199" s="0" t="s">
        <v>24</v>
      </c>
      <c r="P199" s="0" t="n">
        <v>1</v>
      </c>
      <c r="S199" s="0" t="s">
        <v>109</v>
      </c>
    </row>
    <row r="200" customFormat="false" ht="15" hidden="false" customHeight="false" outlineLevel="0" collapsed="false">
      <c r="B200" s="0" t="s">
        <v>386</v>
      </c>
      <c r="C200" s="0" t="n">
        <v>20230124</v>
      </c>
      <c r="E200" s="0" t="n">
        <v>20230124</v>
      </c>
      <c r="F200" s="0" t="n">
        <v>20230325</v>
      </c>
      <c r="G200" s="0" t="n">
        <v>300254</v>
      </c>
      <c r="H200" s="0" t="s">
        <v>111</v>
      </c>
      <c r="I200" s="0" t="s">
        <v>22</v>
      </c>
      <c r="J200" s="0" t="n">
        <v>0</v>
      </c>
      <c r="K200" s="0" t="s">
        <v>112</v>
      </c>
      <c r="L200" s="0" t="n">
        <v>20230202</v>
      </c>
      <c r="M200" s="0" t="n">
        <v>21</v>
      </c>
      <c r="N200" s="0" t="n">
        <v>858</v>
      </c>
      <c r="O200" s="0" t="s">
        <v>24</v>
      </c>
      <c r="P200" s="0" t="n">
        <v>1</v>
      </c>
      <c r="S200" s="0" t="s">
        <v>109</v>
      </c>
    </row>
    <row r="201" customFormat="false" ht="15" hidden="false" customHeight="false" outlineLevel="0" collapsed="false">
      <c r="B201" s="0" t="s">
        <v>386</v>
      </c>
      <c r="C201" s="0" t="n">
        <v>20230124</v>
      </c>
      <c r="E201" s="0" t="n">
        <v>20230124</v>
      </c>
      <c r="F201" s="0" t="n">
        <v>20230325</v>
      </c>
      <c r="G201" s="0" t="n">
        <v>300228</v>
      </c>
      <c r="H201" s="0" t="s">
        <v>113</v>
      </c>
      <c r="I201" s="0" t="s">
        <v>22</v>
      </c>
      <c r="J201" s="0" t="n">
        <v>0</v>
      </c>
      <c r="K201" s="0" t="s">
        <v>114</v>
      </c>
      <c r="L201" s="0" t="n">
        <v>20230202</v>
      </c>
      <c r="M201" s="0" t="n">
        <v>21</v>
      </c>
      <c r="N201" s="0" t="n">
        <v>943</v>
      </c>
      <c r="O201" s="0" t="s">
        <v>24</v>
      </c>
      <c r="P201" s="0" t="n">
        <v>1</v>
      </c>
      <c r="S201" s="0" t="s">
        <v>109</v>
      </c>
    </row>
    <row r="202" customFormat="false" ht="15" hidden="false" customHeight="false" outlineLevel="0" collapsed="false">
      <c r="B202" s="0" t="s">
        <v>386</v>
      </c>
      <c r="C202" s="0" t="n">
        <v>20230124</v>
      </c>
      <c r="E202" s="0" t="n">
        <v>20230124</v>
      </c>
      <c r="F202" s="0" t="n">
        <v>20230325</v>
      </c>
      <c r="G202" s="0" t="n">
        <v>300229</v>
      </c>
      <c r="H202" s="0" t="s">
        <v>115</v>
      </c>
      <c r="I202" s="0" t="s">
        <v>22</v>
      </c>
      <c r="J202" s="0" t="n">
        <v>0</v>
      </c>
      <c r="K202" s="0" t="s">
        <v>116</v>
      </c>
      <c r="L202" s="0" t="n">
        <v>20230202</v>
      </c>
      <c r="M202" s="0" t="n">
        <v>21</v>
      </c>
      <c r="N202" s="0" t="n">
        <v>700</v>
      </c>
      <c r="O202" s="0" t="s">
        <v>24</v>
      </c>
      <c r="P202" s="0" t="n">
        <v>1</v>
      </c>
      <c r="S202" s="0" t="s">
        <v>109</v>
      </c>
    </row>
    <row r="203" customFormat="false" ht="15" hidden="false" customHeight="false" outlineLevel="0" collapsed="false">
      <c r="B203" s="0" t="s">
        <v>386</v>
      </c>
      <c r="C203" s="0" t="n">
        <v>20230124</v>
      </c>
      <c r="E203" s="0" t="n">
        <v>20230124</v>
      </c>
      <c r="F203" s="0" t="n">
        <v>20230325</v>
      </c>
      <c r="G203" s="0" t="n">
        <v>300230</v>
      </c>
      <c r="H203" s="0" t="s">
        <v>117</v>
      </c>
      <c r="I203" s="0" t="s">
        <v>22</v>
      </c>
      <c r="J203" s="0" t="n">
        <v>0</v>
      </c>
      <c r="K203" s="0" t="s">
        <v>118</v>
      </c>
      <c r="L203" s="0" t="n">
        <v>20230202</v>
      </c>
      <c r="M203" s="0" t="n">
        <v>21</v>
      </c>
      <c r="N203" s="0" t="n">
        <v>805</v>
      </c>
      <c r="O203" s="0" t="s">
        <v>24</v>
      </c>
      <c r="P203" s="0" t="n">
        <v>1</v>
      </c>
      <c r="S203" s="0" t="s">
        <v>109</v>
      </c>
    </row>
    <row r="204" customFormat="false" ht="15" hidden="false" customHeight="false" outlineLevel="0" collapsed="false">
      <c r="B204" s="0" t="s">
        <v>388</v>
      </c>
      <c r="C204" s="0" t="n">
        <v>20230124</v>
      </c>
      <c r="E204" s="0" t="n">
        <v>20230124</v>
      </c>
      <c r="F204" s="0" t="n">
        <v>20230325</v>
      </c>
      <c r="G204" s="0" t="n">
        <v>300237</v>
      </c>
      <c r="H204" s="0" t="s">
        <v>164</v>
      </c>
      <c r="I204" s="0" t="s">
        <v>22</v>
      </c>
      <c r="J204" s="0" t="n">
        <v>0</v>
      </c>
      <c r="K204" s="0" t="s">
        <v>165</v>
      </c>
      <c r="L204" s="0" t="n">
        <v>20230202</v>
      </c>
      <c r="M204" s="0" t="n">
        <v>22</v>
      </c>
      <c r="N204" s="0" t="n">
        <v>1000</v>
      </c>
      <c r="O204" s="0" t="s">
        <v>24</v>
      </c>
      <c r="P204" s="0" t="n">
        <v>1</v>
      </c>
      <c r="S204" s="0" t="s">
        <v>35</v>
      </c>
    </row>
    <row r="205" customFormat="false" ht="15" hidden="false" customHeight="false" outlineLevel="0" collapsed="false">
      <c r="B205" s="0" t="s">
        <v>388</v>
      </c>
      <c r="C205" s="0" t="n">
        <v>20230124</v>
      </c>
      <c r="E205" s="0" t="n">
        <v>20230124</v>
      </c>
      <c r="F205" s="0" t="n">
        <v>20230325</v>
      </c>
      <c r="G205" s="0" t="n">
        <v>300236</v>
      </c>
      <c r="H205" s="0" t="s">
        <v>166</v>
      </c>
      <c r="I205" s="0" t="s">
        <v>22</v>
      </c>
      <c r="J205" s="0" t="n">
        <v>0</v>
      </c>
      <c r="K205" s="0" t="s">
        <v>167</v>
      </c>
      <c r="L205" s="0" t="n">
        <v>20230202</v>
      </c>
      <c r="M205" s="0" t="n">
        <v>22</v>
      </c>
      <c r="N205" s="0" t="n">
        <v>1200</v>
      </c>
      <c r="O205" s="0" t="s">
        <v>24</v>
      </c>
      <c r="P205" s="0" t="n">
        <v>1</v>
      </c>
      <c r="S205" s="0" t="s">
        <v>35</v>
      </c>
    </row>
    <row r="206" customFormat="false" ht="15" hidden="false" customHeight="false" outlineLevel="0" collapsed="false">
      <c r="B206" s="0" t="s">
        <v>388</v>
      </c>
      <c r="C206" s="0" t="n">
        <v>20230124</v>
      </c>
      <c r="E206" s="0" t="n">
        <v>20230124</v>
      </c>
      <c r="F206" s="0" t="n">
        <v>20230325</v>
      </c>
      <c r="G206" s="0" t="n">
        <v>300380</v>
      </c>
      <c r="H206" s="0" t="s">
        <v>168</v>
      </c>
      <c r="I206" s="0" t="s">
        <v>22</v>
      </c>
      <c r="J206" s="0" t="n">
        <v>0</v>
      </c>
      <c r="K206" s="0" t="s">
        <v>169</v>
      </c>
      <c r="L206" s="0" t="n">
        <v>20230202</v>
      </c>
      <c r="M206" s="0" t="n">
        <v>22</v>
      </c>
      <c r="N206" s="0" t="n">
        <v>1200</v>
      </c>
      <c r="O206" s="0" t="s">
        <v>24</v>
      </c>
      <c r="P206" s="0" t="n">
        <v>1</v>
      </c>
      <c r="S206" s="0" t="s">
        <v>35</v>
      </c>
    </row>
    <row r="207" customFormat="false" ht="15" hidden="false" customHeight="false" outlineLevel="0" collapsed="false">
      <c r="B207" s="0" t="s">
        <v>388</v>
      </c>
      <c r="C207" s="0" t="n">
        <v>20230124</v>
      </c>
      <c r="E207" s="0" t="n">
        <v>20230124</v>
      </c>
      <c r="F207" s="0" t="n">
        <v>20230325</v>
      </c>
      <c r="G207" s="0" t="n">
        <v>300351</v>
      </c>
      <c r="H207" s="0" t="s">
        <v>170</v>
      </c>
      <c r="I207" s="0" t="s">
        <v>22</v>
      </c>
      <c r="J207" s="0" t="n">
        <v>0</v>
      </c>
      <c r="K207" s="0" t="s">
        <v>171</v>
      </c>
      <c r="L207" s="0" t="n">
        <v>20230202</v>
      </c>
      <c r="M207" s="0" t="n">
        <v>22</v>
      </c>
      <c r="N207" s="0" t="n">
        <v>1200</v>
      </c>
      <c r="O207" s="0" t="s">
        <v>24</v>
      </c>
      <c r="P207" s="0" t="n">
        <v>1</v>
      </c>
      <c r="S207" s="0" t="s">
        <v>35</v>
      </c>
    </row>
    <row r="208" customFormat="false" ht="15" hidden="false" customHeight="false" outlineLevel="0" collapsed="false">
      <c r="B208" s="0" t="s">
        <v>388</v>
      </c>
      <c r="C208" s="0" t="n">
        <v>20230124</v>
      </c>
      <c r="E208" s="0" t="n">
        <v>20230124</v>
      </c>
      <c r="F208" s="0" t="n">
        <v>20230325</v>
      </c>
      <c r="G208" s="0" t="n">
        <v>300232</v>
      </c>
      <c r="H208" s="0" t="s">
        <v>172</v>
      </c>
      <c r="I208" s="0" t="s">
        <v>22</v>
      </c>
      <c r="J208" s="0" t="n">
        <v>0</v>
      </c>
      <c r="K208" s="0" t="s">
        <v>173</v>
      </c>
      <c r="L208" s="0" t="n">
        <v>20230202</v>
      </c>
      <c r="M208" s="0" t="n">
        <v>22</v>
      </c>
      <c r="N208" s="0" t="n">
        <v>700</v>
      </c>
      <c r="O208" s="0" t="s">
        <v>24</v>
      </c>
      <c r="P208" s="0" t="n">
        <v>1</v>
      </c>
      <c r="S208" s="0" t="s">
        <v>35</v>
      </c>
    </row>
    <row r="209" customFormat="false" ht="15" hidden="false" customHeight="false" outlineLevel="0" collapsed="false">
      <c r="B209" s="0" t="s">
        <v>388</v>
      </c>
      <c r="C209" s="0" t="n">
        <v>20230124</v>
      </c>
      <c r="E209" s="0" t="n">
        <v>20230124</v>
      </c>
      <c r="F209" s="0" t="n">
        <v>20230325</v>
      </c>
      <c r="G209" s="0" t="n">
        <v>300412</v>
      </c>
      <c r="H209" s="0" t="s">
        <v>174</v>
      </c>
      <c r="I209" s="0" t="s">
        <v>22</v>
      </c>
      <c r="J209" s="0" t="n">
        <v>0</v>
      </c>
      <c r="K209" s="0" t="s">
        <v>175</v>
      </c>
      <c r="L209" s="0" t="n">
        <v>20230202</v>
      </c>
      <c r="M209" s="0" t="n">
        <v>22</v>
      </c>
      <c r="N209" s="0" t="n">
        <v>900</v>
      </c>
      <c r="O209" s="0" t="s">
        <v>24</v>
      </c>
      <c r="P209" s="0" t="n">
        <v>1</v>
      </c>
      <c r="S209" s="0" t="s">
        <v>35</v>
      </c>
    </row>
    <row r="210" customFormat="false" ht="15" hidden="false" customHeight="false" outlineLevel="0" collapsed="false">
      <c r="B210" s="0" t="s">
        <v>388</v>
      </c>
      <c r="C210" s="0" t="n">
        <v>20230124</v>
      </c>
      <c r="E210" s="0" t="n">
        <v>20230124</v>
      </c>
      <c r="F210" s="0" t="n">
        <v>20230325</v>
      </c>
      <c r="G210" s="0" t="n">
        <v>300301</v>
      </c>
      <c r="H210" s="0" t="s">
        <v>186</v>
      </c>
      <c r="I210" s="0" t="s">
        <v>22</v>
      </c>
      <c r="J210" s="0" t="n">
        <v>0</v>
      </c>
      <c r="K210" s="0" t="s">
        <v>187</v>
      </c>
      <c r="L210" s="0" t="n">
        <v>20230202</v>
      </c>
      <c r="M210" s="0" t="n">
        <v>22</v>
      </c>
      <c r="N210" s="0" t="n">
        <v>900</v>
      </c>
      <c r="O210" s="0" t="s">
        <v>24</v>
      </c>
      <c r="P210" s="0" t="n">
        <v>1</v>
      </c>
      <c r="S210" s="0" t="s">
        <v>35</v>
      </c>
    </row>
    <row r="211" customFormat="false" ht="15" hidden="false" customHeight="false" outlineLevel="0" collapsed="false">
      <c r="B211" s="0" t="s">
        <v>388</v>
      </c>
      <c r="C211" s="0" t="n">
        <v>20230124</v>
      </c>
      <c r="E211" s="0" t="n">
        <v>20230124</v>
      </c>
      <c r="F211" s="0" t="n">
        <v>20230325</v>
      </c>
      <c r="G211" s="0" t="n">
        <v>300303</v>
      </c>
      <c r="H211" s="0" t="s">
        <v>176</v>
      </c>
      <c r="I211" s="0" t="s">
        <v>22</v>
      </c>
      <c r="J211" s="0" t="n">
        <v>0</v>
      </c>
      <c r="K211" s="0" t="s">
        <v>177</v>
      </c>
      <c r="L211" s="0" t="n">
        <v>20230202</v>
      </c>
      <c r="M211" s="0" t="n">
        <v>22</v>
      </c>
      <c r="N211" s="0" t="n">
        <v>1200</v>
      </c>
      <c r="O211" s="0" t="s">
        <v>24</v>
      </c>
      <c r="P211" s="0" t="n">
        <v>1</v>
      </c>
      <c r="S211" s="0" t="s">
        <v>35</v>
      </c>
    </row>
    <row r="212" customFormat="false" ht="15" hidden="false" customHeight="false" outlineLevel="0" collapsed="false">
      <c r="B212" s="0" t="s">
        <v>388</v>
      </c>
      <c r="C212" s="0" t="n">
        <v>20230124</v>
      </c>
      <c r="E212" s="0" t="n">
        <v>20230124</v>
      </c>
      <c r="F212" s="0" t="n">
        <v>20230325</v>
      </c>
      <c r="G212" s="0" t="n">
        <v>300411</v>
      </c>
      <c r="H212" s="0" t="s">
        <v>178</v>
      </c>
      <c r="I212" s="0" t="s">
        <v>22</v>
      </c>
      <c r="J212" s="0" t="n">
        <v>0</v>
      </c>
      <c r="K212" s="0" t="s">
        <v>179</v>
      </c>
      <c r="L212" s="0" t="n">
        <v>20230202</v>
      </c>
      <c r="M212" s="0" t="n">
        <v>22</v>
      </c>
      <c r="N212" s="0" t="n">
        <v>900</v>
      </c>
      <c r="O212" s="0" t="s">
        <v>24</v>
      </c>
      <c r="P212" s="0" t="n">
        <v>1</v>
      </c>
      <c r="S212" s="0" t="s">
        <v>35</v>
      </c>
    </row>
    <row r="213" customFormat="false" ht="15" hidden="false" customHeight="false" outlineLevel="0" collapsed="false">
      <c r="B213" s="0" t="s">
        <v>388</v>
      </c>
      <c r="C213" s="0" t="n">
        <v>20230124</v>
      </c>
      <c r="E213" s="0" t="n">
        <v>20230124</v>
      </c>
      <c r="F213" s="0" t="n">
        <v>20230325</v>
      </c>
      <c r="G213" s="0" t="n">
        <v>300252</v>
      </c>
      <c r="H213" s="0" t="s">
        <v>180</v>
      </c>
      <c r="I213" s="0" t="s">
        <v>22</v>
      </c>
      <c r="J213" s="0" t="n">
        <v>0</v>
      </c>
      <c r="K213" s="0" t="s">
        <v>181</v>
      </c>
      <c r="L213" s="0" t="n">
        <v>20230202</v>
      </c>
      <c r="M213" s="0" t="n">
        <v>22</v>
      </c>
      <c r="N213" s="0" t="n">
        <v>1200</v>
      </c>
      <c r="O213" s="0" t="s">
        <v>24</v>
      </c>
      <c r="P213" s="0" t="n">
        <v>1</v>
      </c>
      <c r="S213" s="0" t="s">
        <v>35</v>
      </c>
    </row>
    <row r="214" customFormat="false" ht="15" hidden="false" customHeight="false" outlineLevel="0" collapsed="false">
      <c r="B214" s="0" t="s">
        <v>388</v>
      </c>
      <c r="C214" s="0" t="n">
        <v>20230124</v>
      </c>
      <c r="E214" s="0" t="n">
        <v>20230124</v>
      </c>
      <c r="F214" s="0" t="n">
        <v>20230325</v>
      </c>
      <c r="G214" s="0" t="n">
        <v>300238</v>
      </c>
      <c r="H214" s="0" t="s">
        <v>182</v>
      </c>
      <c r="I214" s="0" t="s">
        <v>22</v>
      </c>
      <c r="J214" s="0" t="n">
        <v>0</v>
      </c>
      <c r="K214" s="0" t="s">
        <v>183</v>
      </c>
      <c r="L214" s="0" t="n">
        <v>20230202</v>
      </c>
      <c r="M214" s="0" t="n">
        <v>22</v>
      </c>
      <c r="N214" s="0" t="n">
        <v>1200</v>
      </c>
      <c r="O214" s="0" t="s">
        <v>24</v>
      </c>
      <c r="P214" s="0" t="n">
        <v>1</v>
      </c>
      <c r="S214" s="0" t="s">
        <v>35</v>
      </c>
    </row>
    <row r="215" customFormat="false" ht="15" hidden="false" customHeight="false" outlineLevel="0" collapsed="false">
      <c r="B215" s="0" t="s">
        <v>388</v>
      </c>
      <c r="C215" s="0" t="n">
        <v>20230124</v>
      </c>
      <c r="E215" s="0" t="n">
        <v>20230124</v>
      </c>
      <c r="F215" s="0" t="n">
        <v>20230325</v>
      </c>
      <c r="G215" s="0" t="n">
        <v>300381</v>
      </c>
      <c r="H215" s="0" t="s">
        <v>184</v>
      </c>
      <c r="I215" s="0" t="s">
        <v>22</v>
      </c>
      <c r="J215" s="0" t="n">
        <v>0</v>
      </c>
      <c r="K215" s="0" t="s">
        <v>185</v>
      </c>
      <c r="L215" s="0" t="n">
        <v>20230202</v>
      </c>
      <c r="M215" s="0" t="n">
        <v>22</v>
      </c>
      <c r="N215" s="0" t="n">
        <v>1000</v>
      </c>
      <c r="O215" s="0" t="s">
        <v>24</v>
      </c>
      <c r="P215" s="0" t="n">
        <v>1</v>
      </c>
      <c r="S215" s="0" t="s">
        <v>35</v>
      </c>
    </row>
    <row r="216" customFormat="false" ht="15" hidden="false" customHeight="false" outlineLevel="0" collapsed="false">
      <c r="B216" s="0" t="s">
        <v>389</v>
      </c>
      <c r="C216" s="0" t="n">
        <v>20230131</v>
      </c>
      <c r="D216" s="0" t="n">
        <v>20230201</v>
      </c>
      <c r="E216" s="0" t="n">
        <v>20230201</v>
      </c>
      <c r="F216" s="0" t="n">
        <v>20230402</v>
      </c>
      <c r="G216" s="0" t="n">
        <v>300311</v>
      </c>
      <c r="H216" s="0" t="s">
        <v>390</v>
      </c>
      <c r="I216" s="0" t="s">
        <v>22</v>
      </c>
      <c r="J216" s="0" t="n">
        <v>599700523</v>
      </c>
      <c r="K216" s="0" t="s">
        <v>391</v>
      </c>
      <c r="L216" s="0" t="n">
        <v>20230202</v>
      </c>
      <c r="M216" s="0" t="n">
        <v>23</v>
      </c>
      <c r="N216" s="0" t="n">
        <v>4275.2</v>
      </c>
      <c r="O216" s="0" t="s">
        <v>24</v>
      </c>
      <c r="P216" s="0" t="n">
        <v>1</v>
      </c>
    </row>
    <row r="217" customFormat="false" ht="15" hidden="false" customHeight="false" outlineLevel="0" collapsed="false">
      <c r="B217" s="0" t="s">
        <v>392</v>
      </c>
      <c r="C217" s="0" t="n">
        <v>20230103</v>
      </c>
      <c r="D217" s="0" t="n">
        <v>20230109</v>
      </c>
      <c r="E217" s="0" t="n">
        <v>20230109</v>
      </c>
      <c r="F217" s="0" t="n">
        <v>20230110</v>
      </c>
      <c r="G217" s="0" t="n">
        <v>300042</v>
      </c>
      <c r="H217" s="0" t="s">
        <v>393</v>
      </c>
      <c r="I217" s="0" t="s">
        <v>22</v>
      </c>
      <c r="J217" s="0" t="n">
        <v>150120525</v>
      </c>
      <c r="K217" s="0" t="s">
        <v>394</v>
      </c>
      <c r="L217" s="0" t="n">
        <v>20230202</v>
      </c>
      <c r="M217" s="0" t="n">
        <v>23</v>
      </c>
      <c r="N217" s="0" t="n">
        <v>9718.5</v>
      </c>
      <c r="O217" s="0" t="s">
        <v>24</v>
      </c>
      <c r="P217" s="0" t="n">
        <v>1</v>
      </c>
    </row>
    <row r="218" customFormat="false" ht="15" hidden="false" customHeight="false" outlineLevel="0" collapsed="false">
      <c r="B218" s="0" t="s">
        <v>395</v>
      </c>
      <c r="C218" s="0" t="n">
        <v>20230123</v>
      </c>
      <c r="D218" s="0" t="n">
        <v>20230125</v>
      </c>
      <c r="E218" s="0" t="n">
        <v>20230125</v>
      </c>
      <c r="F218" s="0" t="n">
        <v>20230126</v>
      </c>
      <c r="G218" s="0" t="n">
        <v>300042</v>
      </c>
      <c r="H218" s="0" t="s">
        <v>393</v>
      </c>
      <c r="I218" s="0" t="s">
        <v>22</v>
      </c>
      <c r="J218" s="0" t="n">
        <v>150120525</v>
      </c>
      <c r="K218" s="0" t="s">
        <v>394</v>
      </c>
      <c r="L218" s="0" t="n">
        <v>20230202</v>
      </c>
      <c r="M218" s="0" t="n">
        <v>23</v>
      </c>
      <c r="N218" s="0" t="n">
        <v>-313.06</v>
      </c>
      <c r="O218" s="0" t="s">
        <v>24</v>
      </c>
      <c r="P218" s="0" t="n">
        <v>1</v>
      </c>
    </row>
    <row r="219" customFormat="false" ht="15" hidden="false" customHeight="false" outlineLevel="0" collapsed="false">
      <c r="B219" s="0" t="s">
        <v>396</v>
      </c>
      <c r="C219" s="0" t="n">
        <v>20230116</v>
      </c>
      <c r="D219" s="0" t="n">
        <v>20230117</v>
      </c>
      <c r="E219" s="0" t="n">
        <v>20230117</v>
      </c>
      <c r="F219" s="0" t="n">
        <v>20230216</v>
      </c>
      <c r="G219" s="0" t="n">
        <v>300012</v>
      </c>
      <c r="H219" s="0" t="s">
        <v>397</v>
      </c>
      <c r="I219" s="0" t="s">
        <v>22</v>
      </c>
      <c r="J219" s="0" t="n">
        <v>834290520</v>
      </c>
      <c r="K219" s="0" t="s">
        <v>398</v>
      </c>
      <c r="L219" s="0" t="n">
        <v>20230202</v>
      </c>
      <c r="M219" s="0" t="n">
        <v>23</v>
      </c>
      <c r="N219" s="0" t="n">
        <v>4275.2</v>
      </c>
      <c r="O219" s="0" t="s">
        <v>24</v>
      </c>
      <c r="P219" s="0" t="n">
        <v>1</v>
      </c>
    </row>
    <row r="220" customFormat="false" ht="15" hidden="false" customHeight="false" outlineLevel="0" collapsed="false">
      <c r="B220" s="0" t="s">
        <v>399</v>
      </c>
      <c r="C220" s="0" t="n">
        <v>20230125</v>
      </c>
      <c r="D220" s="0" t="n">
        <v>20230126</v>
      </c>
      <c r="E220" s="0" t="n">
        <v>20230126</v>
      </c>
      <c r="F220" s="0" t="n">
        <v>20230327</v>
      </c>
      <c r="G220" s="0" t="n">
        <v>300141</v>
      </c>
      <c r="H220" s="0" t="s">
        <v>366</v>
      </c>
      <c r="I220" s="0" t="s">
        <v>22</v>
      </c>
      <c r="J220" s="0" t="n">
        <v>524570520</v>
      </c>
      <c r="K220" s="0" t="s">
        <v>367</v>
      </c>
      <c r="L220" s="0" t="n">
        <v>20230209</v>
      </c>
      <c r="M220" s="0" t="n">
        <v>27</v>
      </c>
      <c r="N220" s="0" t="n">
        <v>32594.84</v>
      </c>
      <c r="O220" s="0" t="s">
        <v>24</v>
      </c>
      <c r="P220" s="0" t="n">
        <v>1</v>
      </c>
      <c r="S220" s="0" t="s">
        <v>265</v>
      </c>
    </row>
    <row r="221" customFormat="false" ht="15" hidden="false" customHeight="false" outlineLevel="0" collapsed="false">
      <c r="B221" s="0" t="s">
        <v>400</v>
      </c>
      <c r="C221" s="0" t="n">
        <v>20230209</v>
      </c>
      <c r="E221" s="0" t="n">
        <v>20230209</v>
      </c>
      <c r="F221" s="0" t="n">
        <v>20230311</v>
      </c>
      <c r="G221" s="0" t="n">
        <v>300019</v>
      </c>
      <c r="H221" s="0" t="s">
        <v>401</v>
      </c>
      <c r="I221" s="0" t="s">
        <v>22</v>
      </c>
      <c r="J221" s="0" t="n">
        <v>884060526</v>
      </c>
      <c r="K221" s="0" t="s">
        <v>281</v>
      </c>
      <c r="L221" s="0" t="n">
        <v>20230209</v>
      </c>
      <c r="M221" s="0" t="n">
        <v>28</v>
      </c>
      <c r="N221" s="0" t="n">
        <v>10</v>
      </c>
      <c r="O221" s="0" t="s">
        <v>24</v>
      </c>
      <c r="P221" s="0" t="n">
        <v>1</v>
      </c>
    </row>
    <row r="222" customFormat="false" ht="15" hidden="false" customHeight="false" outlineLevel="0" collapsed="false">
      <c r="B222" s="0" t="s">
        <v>402</v>
      </c>
      <c r="C222" s="0" t="n">
        <v>20221230</v>
      </c>
      <c r="E222" s="0" t="n">
        <v>20221230</v>
      </c>
      <c r="F222" s="0" t="n">
        <v>20230129</v>
      </c>
      <c r="G222" s="0" t="n">
        <v>300019</v>
      </c>
      <c r="H222" s="0" t="s">
        <v>401</v>
      </c>
      <c r="I222" s="0" t="s">
        <v>22</v>
      </c>
      <c r="J222" s="0" t="n">
        <v>884060526</v>
      </c>
      <c r="K222" s="0" t="s">
        <v>281</v>
      </c>
      <c r="L222" s="0" t="n">
        <v>20230209</v>
      </c>
      <c r="M222" s="0" t="n">
        <v>28</v>
      </c>
      <c r="N222" s="0" t="n">
        <v>22</v>
      </c>
      <c r="O222" s="0" t="s">
        <v>24</v>
      </c>
      <c r="P222" s="0" t="n">
        <v>1</v>
      </c>
    </row>
    <row r="223" customFormat="false" ht="15" hidden="false" customHeight="false" outlineLevel="0" collapsed="false">
      <c r="B223" s="0" t="s">
        <v>403</v>
      </c>
      <c r="C223" s="0" t="n">
        <v>20230209</v>
      </c>
      <c r="E223" s="0" t="n">
        <v>20230209</v>
      </c>
      <c r="F223" s="0" t="n">
        <v>20230410</v>
      </c>
      <c r="G223" s="0" t="n">
        <v>300393</v>
      </c>
      <c r="H223" s="0" t="s">
        <v>33</v>
      </c>
      <c r="I223" s="0" t="s">
        <v>22</v>
      </c>
      <c r="J223" s="0" t="n">
        <v>0</v>
      </c>
      <c r="K223" s="0" t="s">
        <v>34</v>
      </c>
      <c r="L223" s="0" t="n">
        <v>20230209</v>
      </c>
      <c r="M223" s="0" t="n">
        <v>29</v>
      </c>
      <c r="N223" s="0" t="n">
        <v>1000</v>
      </c>
      <c r="O223" s="0" t="s">
        <v>24</v>
      </c>
      <c r="P223" s="0" t="n">
        <v>1</v>
      </c>
      <c r="S223" s="0" t="s">
        <v>35</v>
      </c>
    </row>
    <row r="224" customFormat="false" ht="15" hidden="false" customHeight="false" outlineLevel="0" collapsed="false">
      <c r="B224" s="0" t="s">
        <v>403</v>
      </c>
      <c r="C224" s="0" t="n">
        <v>20230209</v>
      </c>
      <c r="E224" s="0" t="n">
        <v>20230209</v>
      </c>
      <c r="F224" s="0" t="n">
        <v>20230410</v>
      </c>
      <c r="G224" s="0" t="n">
        <v>300402</v>
      </c>
      <c r="H224" s="0" t="s">
        <v>36</v>
      </c>
      <c r="I224" s="0" t="s">
        <v>22</v>
      </c>
      <c r="J224" s="0" t="n">
        <v>0</v>
      </c>
      <c r="K224" s="0" t="s">
        <v>37</v>
      </c>
      <c r="L224" s="0" t="n">
        <v>20230209</v>
      </c>
      <c r="M224" s="0" t="n">
        <v>29</v>
      </c>
      <c r="N224" s="0" t="n">
        <v>1000</v>
      </c>
      <c r="O224" s="0" t="s">
        <v>24</v>
      </c>
      <c r="P224" s="0" t="n">
        <v>1</v>
      </c>
      <c r="S224" s="0" t="s">
        <v>35</v>
      </c>
    </row>
    <row r="225" customFormat="false" ht="15" hidden="false" customHeight="false" outlineLevel="0" collapsed="false">
      <c r="B225" s="0" t="s">
        <v>403</v>
      </c>
      <c r="C225" s="0" t="n">
        <v>20230209</v>
      </c>
      <c r="E225" s="0" t="n">
        <v>20230209</v>
      </c>
      <c r="F225" s="0" t="n">
        <v>20230410</v>
      </c>
      <c r="G225" s="0" t="n">
        <v>300410</v>
      </c>
      <c r="H225" s="0" t="s">
        <v>38</v>
      </c>
      <c r="I225" s="0" t="s">
        <v>22</v>
      </c>
      <c r="J225" s="0" t="n">
        <v>0</v>
      </c>
      <c r="K225" s="0" t="s">
        <v>39</v>
      </c>
      <c r="L225" s="0" t="n">
        <v>20230209</v>
      </c>
      <c r="M225" s="0" t="n">
        <v>29</v>
      </c>
      <c r="N225" s="0" t="n">
        <v>1200</v>
      </c>
      <c r="O225" s="0" t="s">
        <v>24</v>
      </c>
      <c r="P225" s="0" t="n">
        <v>1</v>
      </c>
      <c r="S225" s="0" t="s">
        <v>35</v>
      </c>
    </row>
    <row r="226" customFormat="false" ht="15" hidden="false" customHeight="false" outlineLevel="0" collapsed="false">
      <c r="B226" s="0" t="s">
        <v>403</v>
      </c>
      <c r="C226" s="0" t="n">
        <v>20230209</v>
      </c>
      <c r="E226" s="0" t="n">
        <v>20230209</v>
      </c>
      <c r="F226" s="0" t="n">
        <v>20230410</v>
      </c>
      <c r="G226" s="0" t="n">
        <v>300182</v>
      </c>
      <c r="H226" s="0" t="s">
        <v>40</v>
      </c>
      <c r="I226" s="0" t="s">
        <v>22</v>
      </c>
      <c r="J226" s="0" t="n">
        <v>0</v>
      </c>
      <c r="K226" s="0" t="s">
        <v>41</v>
      </c>
      <c r="L226" s="0" t="n">
        <v>20230209</v>
      </c>
      <c r="M226" s="0" t="n">
        <v>29</v>
      </c>
      <c r="N226" s="0" t="n">
        <v>1200</v>
      </c>
      <c r="O226" s="0" t="s">
        <v>24</v>
      </c>
      <c r="P226" s="0" t="n">
        <v>1</v>
      </c>
      <c r="S226" s="0" t="s">
        <v>35</v>
      </c>
    </row>
    <row r="227" customFormat="false" ht="15" hidden="false" customHeight="false" outlineLevel="0" collapsed="false">
      <c r="B227" s="0" t="s">
        <v>403</v>
      </c>
      <c r="C227" s="0" t="n">
        <v>20230209</v>
      </c>
      <c r="E227" s="0" t="n">
        <v>20230209</v>
      </c>
      <c r="F227" s="0" t="n">
        <v>20230410</v>
      </c>
      <c r="G227" s="0" t="n">
        <v>300248</v>
      </c>
      <c r="H227" s="0" t="s">
        <v>42</v>
      </c>
      <c r="I227" s="0" t="s">
        <v>22</v>
      </c>
      <c r="J227" s="0" t="n">
        <v>0</v>
      </c>
      <c r="K227" s="0" t="s">
        <v>43</v>
      </c>
      <c r="L227" s="0" t="n">
        <v>20230209</v>
      </c>
      <c r="M227" s="0" t="n">
        <v>29</v>
      </c>
      <c r="N227" s="0" t="n">
        <v>1200</v>
      </c>
      <c r="O227" s="0" t="s">
        <v>24</v>
      </c>
      <c r="P227" s="0" t="n">
        <v>1</v>
      </c>
      <c r="S227" s="0" t="s">
        <v>35</v>
      </c>
    </row>
    <row r="228" customFormat="false" ht="15" hidden="false" customHeight="false" outlineLevel="0" collapsed="false">
      <c r="B228" s="0" t="s">
        <v>403</v>
      </c>
      <c r="C228" s="0" t="n">
        <v>20230209</v>
      </c>
      <c r="E228" s="0" t="n">
        <v>20230209</v>
      </c>
      <c r="F228" s="0" t="n">
        <v>20230410</v>
      </c>
      <c r="G228" s="0" t="n">
        <v>300415</v>
      </c>
      <c r="H228" s="0" t="s">
        <v>44</v>
      </c>
      <c r="I228" s="0" t="s">
        <v>22</v>
      </c>
      <c r="J228" s="0" t="n">
        <v>0</v>
      </c>
      <c r="K228" s="0" t="s">
        <v>45</v>
      </c>
      <c r="L228" s="0" t="n">
        <v>20230209</v>
      </c>
      <c r="M228" s="0" t="n">
        <v>29</v>
      </c>
      <c r="N228" s="0" t="n">
        <v>1000</v>
      </c>
      <c r="O228" s="0" t="s">
        <v>24</v>
      </c>
      <c r="P228" s="0" t="n">
        <v>1</v>
      </c>
      <c r="S228" s="0" t="s">
        <v>35</v>
      </c>
    </row>
    <row r="229" customFormat="false" ht="15" hidden="false" customHeight="false" outlineLevel="0" collapsed="false">
      <c r="B229" s="0" t="s">
        <v>403</v>
      </c>
      <c r="C229" s="0" t="n">
        <v>20230209</v>
      </c>
      <c r="E229" s="0" t="n">
        <v>20230209</v>
      </c>
      <c r="F229" s="0" t="n">
        <v>20230410</v>
      </c>
      <c r="G229" s="0" t="n">
        <v>300328</v>
      </c>
      <c r="H229" s="0" t="s">
        <v>46</v>
      </c>
      <c r="I229" s="0" t="s">
        <v>22</v>
      </c>
      <c r="J229" s="0" t="n">
        <v>0</v>
      </c>
      <c r="K229" s="0" t="s">
        <v>47</v>
      </c>
      <c r="L229" s="0" t="n">
        <v>20230209</v>
      </c>
      <c r="M229" s="0" t="n">
        <v>29</v>
      </c>
      <c r="N229" s="0" t="n">
        <v>1200</v>
      </c>
      <c r="O229" s="0" t="s">
        <v>24</v>
      </c>
      <c r="P229" s="0" t="n">
        <v>1</v>
      </c>
      <c r="S229" s="0" t="s">
        <v>35</v>
      </c>
    </row>
    <row r="230" customFormat="false" ht="15" hidden="false" customHeight="false" outlineLevel="0" collapsed="false">
      <c r="B230" s="0" t="s">
        <v>403</v>
      </c>
      <c r="C230" s="0" t="n">
        <v>20230209</v>
      </c>
      <c r="E230" s="0" t="n">
        <v>20230209</v>
      </c>
      <c r="F230" s="0" t="n">
        <v>20230410</v>
      </c>
      <c r="G230" s="0" t="n">
        <v>300250</v>
      </c>
      <c r="H230" s="0" t="s">
        <v>48</v>
      </c>
      <c r="I230" s="0" t="s">
        <v>22</v>
      </c>
      <c r="J230" s="0" t="n">
        <v>0</v>
      </c>
      <c r="K230" s="0" t="s">
        <v>49</v>
      </c>
      <c r="L230" s="0" t="n">
        <v>20230209</v>
      </c>
      <c r="M230" s="0" t="n">
        <v>29</v>
      </c>
      <c r="N230" s="0" t="n">
        <v>1000</v>
      </c>
      <c r="O230" s="0" t="s">
        <v>24</v>
      </c>
      <c r="P230" s="0" t="n">
        <v>1</v>
      </c>
      <c r="S230" s="0" t="s">
        <v>35</v>
      </c>
    </row>
    <row r="231" customFormat="false" ht="15" hidden="false" customHeight="false" outlineLevel="0" collapsed="false">
      <c r="B231" s="0" t="s">
        <v>403</v>
      </c>
      <c r="C231" s="0" t="n">
        <v>20230209</v>
      </c>
      <c r="E231" s="0" t="n">
        <v>20230209</v>
      </c>
      <c r="F231" s="0" t="n">
        <v>20230410</v>
      </c>
      <c r="G231" s="0" t="n">
        <v>300416</v>
      </c>
      <c r="H231" s="0" t="s">
        <v>50</v>
      </c>
      <c r="I231" s="0" t="s">
        <v>22</v>
      </c>
      <c r="J231" s="0" t="n">
        <v>0</v>
      </c>
      <c r="K231" s="0" t="s">
        <v>51</v>
      </c>
      <c r="L231" s="0" t="n">
        <v>20230209</v>
      </c>
      <c r="M231" s="0" t="n">
        <v>29</v>
      </c>
      <c r="N231" s="0" t="n">
        <v>1000</v>
      </c>
      <c r="O231" s="0" t="s">
        <v>24</v>
      </c>
      <c r="P231" s="0" t="n">
        <v>1</v>
      </c>
      <c r="S231" s="0" t="s">
        <v>35</v>
      </c>
    </row>
    <row r="232" customFormat="false" ht="15" hidden="false" customHeight="false" outlineLevel="0" collapsed="false">
      <c r="B232" s="0" t="s">
        <v>403</v>
      </c>
      <c r="C232" s="0" t="n">
        <v>20230209</v>
      </c>
      <c r="E232" s="0" t="n">
        <v>20230209</v>
      </c>
      <c r="F232" s="0" t="n">
        <v>20230410</v>
      </c>
      <c r="G232" s="0" t="n">
        <v>300327</v>
      </c>
      <c r="H232" s="0" t="s">
        <v>52</v>
      </c>
      <c r="I232" s="0" t="s">
        <v>22</v>
      </c>
      <c r="J232" s="0" t="n">
        <v>0</v>
      </c>
      <c r="K232" s="0" t="s">
        <v>53</v>
      </c>
      <c r="L232" s="0" t="n">
        <v>20230209</v>
      </c>
      <c r="M232" s="0" t="n">
        <v>29</v>
      </c>
      <c r="N232" s="0" t="n">
        <v>1100</v>
      </c>
      <c r="O232" s="0" t="s">
        <v>24</v>
      </c>
      <c r="P232" s="0" t="n">
        <v>1</v>
      </c>
      <c r="S232" s="0" t="s">
        <v>35</v>
      </c>
    </row>
    <row r="233" customFormat="false" ht="15" hidden="false" customHeight="false" outlineLevel="0" collapsed="false">
      <c r="B233" s="0" t="s">
        <v>403</v>
      </c>
      <c r="C233" s="0" t="n">
        <v>20230209</v>
      </c>
      <c r="E233" s="0" t="n">
        <v>20230209</v>
      </c>
      <c r="F233" s="0" t="n">
        <v>20230410</v>
      </c>
      <c r="G233" s="0" t="n">
        <v>300400</v>
      </c>
      <c r="H233" s="0" t="s">
        <v>54</v>
      </c>
      <c r="I233" s="0" t="s">
        <v>22</v>
      </c>
      <c r="J233" s="0" t="n">
        <v>0</v>
      </c>
      <c r="K233" s="0" t="s">
        <v>55</v>
      </c>
      <c r="L233" s="0" t="n">
        <v>20230209</v>
      </c>
      <c r="M233" s="0" t="n">
        <v>29</v>
      </c>
      <c r="N233" s="0" t="n">
        <v>900</v>
      </c>
      <c r="O233" s="0" t="s">
        <v>24</v>
      </c>
      <c r="P233" s="0" t="n">
        <v>1</v>
      </c>
      <c r="S233" s="0" t="s">
        <v>35</v>
      </c>
    </row>
    <row r="234" customFormat="false" ht="15" hidden="false" customHeight="false" outlineLevel="0" collapsed="false">
      <c r="B234" s="0" t="s">
        <v>403</v>
      </c>
      <c r="C234" s="0" t="n">
        <v>20230209</v>
      </c>
      <c r="E234" s="0" t="n">
        <v>20230209</v>
      </c>
      <c r="F234" s="0" t="n">
        <v>20230410</v>
      </c>
      <c r="G234" s="0" t="n">
        <v>300409</v>
      </c>
      <c r="H234" s="0" t="s">
        <v>56</v>
      </c>
      <c r="I234" s="0" t="s">
        <v>22</v>
      </c>
      <c r="J234" s="0" t="n">
        <v>0</v>
      </c>
      <c r="K234" s="0" t="s">
        <v>57</v>
      </c>
      <c r="L234" s="0" t="n">
        <v>20230209</v>
      </c>
      <c r="M234" s="0" t="n">
        <v>29</v>
      </c>
      <c r="N234" s="0" t="n">
        <v>784</v>
      </c>
      <c r="O234" s="0" t="s">
        <v>24</v>
      </c>
      <c r="P234" s="0" t="n">
        <v>1</v>
      </c>
      <c r="S234" s="0" t="s">
        <v>35</v>
      </c>
    </row>
    <row r="235" customFormat="false" ht="15" hidden="false" customHeight="false" outlineLevel="0" collapsed="false">
      <c r="B235" s="0" t="s">
        <v>403</v>
      </c>
      <c r="C235" s="0" t="n">
        <v>20230209</v>
      </c>
      <c r="E235" s="0" t="n">
        <v>20230209</v>
      </c>
      <c r="F235" s="0" t="n">
        <v>20230410</v>
      </c>
      <c r="G235" s="0" t="n">
        <v>300153</v>
      </c>
      <c r="H235" s="0" t="s">
        <v>58</v>
      </c>
      <c r="I235" s="0" t="s">
        <v>22</v>
      </c>
      <c r="J235" s="0" t="n">
        <v>0</v>
      </c>
      <c r="K235" s="0" t="s">
        <v>59</v>
      </c>
      <c r="L235" s="0" t="n">
        <v>20230209</v>
      </c>
      <c r="M235" s="0" t="n">
        <v>29</v>
      </c>
      <c r="N235" s="0" t="n">
        <v>1200</v>
      </c>
      <c r="O235" s="0" t="s">
        <v>24</v>
      </c>
      <c r="P235" s="0" t="n">
        <v>1</v>
      </c>
      <c r="S235" s="0" t="s">
        <v>35</v>
      </c>
    </row>
    <row r="236" customFormat="false" ht="15" hidden="false" customHeight="false" outlineLevel="0" collapsed="false">
      <c r="B236" s="0" t="s">
        <v>403</v>
      </c>
      <c r="C236" s="0" t="n">
        <v>20230209</v>
      </c>
      <c r="E236" s="0" t="n">
        <v>20230209</v>
      </c>
      <c r="F236" s="0" t="n">
        <v>20230410</v>
      </c>
      <c r="G236" s="0" t="n">
        <v>300379</v>
      </c>
      <c r="H236" s="0" t="s">
        <v>60</v>
      </c>
      <c r="I236" s="0" t="s">
        <v>22</v>
      </c>
      <c r="J236" s="0" t="n">
        <v>0</v>
      </c>
      <c r="K236" s="0" t="s">
        <v>61</v>
      </c>
      <c r="L236" s="0" t="n">
        <v>20230209</v>
      </c>
      <c r="M236" s="0" t="n">
        <v>29</v>
      </c>
      <c r="N236" s="0" t="n">
        <v>900</v>
      </c>
      <c r="O236" s="0" t="s">
        <v>24</v>
      </c>
      <c r="P236" s="0" t="n">
        <v>1</v>
      </c>
      <c r="S236" s="0" t="s">
        <v>35</v>
      </c>
    </row>
    <row r="237" customFormat="false" ht="15" hidden="false" customHeight="false" outlineLevel="0" collapsed="false">
      <c r="B237" s="0" t="s">
        <v>403</v>
      </c>
      <c r="C237" s="0" t="n">
        <v>20230209</v>
      </c>
      <c r="E237" s="0" t="n">
        <v>20230209</v>
      </c>
      <c r="F237" s="0" t="n">
        <v>20230410</v>
      </c>
      <c r="G237" s="0" t="n">
        <v>300427</v>
      </c>
      <c r="H237" s="0" t="s">
        <v>404</v>
      </c>
      <c r="I237" s="0" t="s">
        <v>22</v>
      </c>
      <c r="J237" s="0" t="n">
        <v>0</v>
      </c>
      <c r="K237" s="0" t="s">
        <v>405</v>
      </c>
      <c r="L237" s="0" t="n">
        <v>20230209</v>
      </c>
      <c r="M237" s="0" t="n">
        <v>29</v>
      </c>
      <c r="N237" s="0" t="n">
        <v>1613</v>
      </c>
      <c r="O237" s="0" t="s">
        <v>24</v>
      </c>
      <c r="P237" s="0" t="n">
        <v>1</v>
      </c>
      <c r="S237" s="0" t="s">
        <v>35</v>
      </c>
    </row>
    <row r="238" customFormat="false" ht="15" hidden="false" customHeight="false" outlineLevel="0" collapsed="false">
      <c r="B238" s="0" t="s">
        <v>403</v>
      </c>
      <c r="C238" s="0" t="n">
        <v>20230209</v>
      </c>
      <c r="E238" s="0" t="n">
        <v>20230209</v>
      </c>
      <c r="F238" s="0" t="n">
        <v>20230410</v>
      </c>
      <c r="G238" s="0" t="n">
        <v>300299</v>
      </c>
      <c r="H238" s="0" t="s">
        <v>62</v>
      </c>
      <c r="I238" s="0" t="s">
        <v>22</v>
      </c>
      <c r="J238" s="0" t="n">
        <v>0</v>
      </c>
      <c r="K238" s="0" t="s">
        <v>63</v>
      </c>
      <c r="L238" s="0" t="n">
        <v>20230209</v>
      </c>
      <c r="M238" s="0" t="n">
        <v>29</v>
      </c>
      <c r="N238" s="0" t="n">
        <v>1200</v>
      </c>
      <c r="O238" s="0" t="s">
        <v>24</v>
      </c>
      <c r="P238" s="0" t="n">
        <v>1</v>
      </c>
      <c r="S238" s="0" t="s">
        <v>35</v>
      </c>
    </row>
    <row r="239" customFormat="false" ht="15" hidden="false" customHeight="false" outlineLevel="0" collapsed="false">
      <c r="B239" s="0" t="s">
        <v>403</v>
      </c>
      <c r="C239" s="0" t="n">
        <v>20230209</v>
      </c>
      <c r="E239" s="0" t="n">
        <v>20230209</v>
      </c>
      <c r="F239" s="0" t="n">
        <v>20230410</v>
      </c>
      <c r="G239" s="0" t="n">
        <v>300177</v>
      </c>
      <c r="H239" s="0" t="s">
        <v>64</v>
      </c>
      <c r="I239" s="0" t="s">
        <v>22</v>
      </c>
      <c r="J239" s="0" t="n">
        <v>0</v>
      </c>
      <c r="K239" s="0" t="s">
        <v>65</v>
      </c>
      <c r="L239" s="0" t="n">
        <v>20230209</v>
      </c>
      <c r="M239" s="0" t="n">
        <v>29</v>
      </c>
      <c r="N239" s="0" t="n">
        <v>1200</v>
      </c>
      <c r="O239" s="0" t="s">
        <v>24</v>
      </c>
      <c r="P239" s="0" t="n">
        <v>1</v>
      </c>
      <c r="S239" s="0" t="s">
        <v>35</v>
      </c>
    </row>
    <row r="240" customFormat="false" ht="15" hidden="false" customHeight="false" outlineLevel="0" collapsed="false">
      <c r="B240" s="0" t="s">
        <v>403</v>
      </c>
      <c r="C240" s="0" t="n">
        <v>20230209</v>
      </c>
      <c r="E240" s="0" t="n">
        <v>20230209</v>
      </c>
      <c r="F240" s="0" t="n">
        <v>20230410</v>
      </c>
      <c r="G240" s="0" t="n">
        <v>300192</v>
      </c>
      <c r="H240" s="0" t="s">
        <v>66</v>
      </c>
      <c r="I240" s="0" t="s">
        <v>22</v>
      </c>
      <c r="J240" s="0" t="n">
        <v>0</v>
      </c>
      <c r="K240" s="0" t="s">
        <v>67</v>
      </c>
      <c r="L240" s="0" t="n">
        <v>20230209</v>
      </c>
      <c r="M240" s="0" t="n">
        <v>29</v>
      </c>
      <c r="N240" s="0" t="n">
        <v>1100</v>
      </c>
      <c r="O240" s="0" t="s">
        <v>24</v>
      </c>
      <c r="P240" s="0" t="n">
        <v>1</v>
      </c>
      <c r="S240" s="0" t="s">
        <v>35</v>
      </c>
    </row>
    <row r="241" customFormat="false" ht="15" hidden="false" customHeight="false" outlineLevel="0" collapsed="false">
      <c r="B241" s="0" t="s">
        <v>403</v>
      </c>
      <c r="C241" s="0" t="n">
        <v>20230209</v>
      </c>
      <c r="E241" s="0" t="n">
        <v>20230209</v>
      </c>
      <c r="F241" s="0" t="n">
        <v>20230410</v>
      </c>
      <c r="G241" s="0" t="n">
        <v>300184</v>
      </c>
      <c r="H241" s="0" t="s">
        <v>68</v>
      </c>
      <c r="I241" s="0" t="s">
        <v>22</v>
      </c>
      <c r="J241" s="0" t="n">
        <v>0</v>
      </c>
      <c r="K241" s="0" t="s">
        <v>69</v>
      </c>
      <c r="L241" s="0" t="n">
        <v>20230209</v>
      </c>
      <c r="M241" s="0" t="n">
        <v>29</v>
      </c>
      <c r="N241" s="0" t="n">
        <v>1000</v>
      </c>
      <c r="O241" s="0" t="s">
        <v>24</v>
      </c>
      <c r="P241" s="0" t="n">
        <v>1</v>
      </c>
      <c r="S241" s="0" t="s">
        <v>35</v>
      </c>
    </row>
    <row r="242" customFormat="false" ht="15" hidden="false" customHeight="false" outlineLevel="0" collapsed="false">
      <c r="B242" s="0" t="s">
        <v>403</v>
      </c>
      <c r="C242" s="0" t="n">
        <v>20230209</v>
      </c>
      <c r="E242" s="0" t="n">
        <v>20230209</v>
      </c>
      <c r="F242" s="0" t="n">
        <v>20230410</v>
      </c>
      <c r="G242" s="0" t="n">
        <v>300359</v>
      </c>
      <c r="H242" s="0" t="s">
        <v>70</v>
      </c>
      <c r="I242" s="0" t="s">
        <v>22</v>
      </c>
      <c r="J242" s="0" t="n">
        <v>0</v>
      </c>
      <c r="K242" s="0" t="s">
        <v>71</v>
      </c>
      <c r="L242" s="0" t="n">
        <v>20230209</v>
      </c>
      <c r="M242" s="0" t="n">
        <v>29</v>
      </c>
      <c r="N242" s="0" t="n">
        <v>1100</v>
      </c>
      <c r="O242" s="0" t="s">
        <v>24</v>
      </c>
      <c r="P242" s="0" t="n">
        <v>1</v>
      </c>
      <c r="S242" s="0" t="s">
        <v>35</v>
      </c>
    </row>
    <row r="243" customFormat="false" ht="15" hidden="false" customHeight="false" outlineLevel="0" collapsed="false">
      <c r="B243" s="0" t="s">
        <v>403</v>
      </c>
      <c r="C243" s="0" t="n">
        <v>20230209</v>
      </c>
      <c r="E243" s="0" t="n">
        <v>20230209</v>
      </c>
      <c r="F243" s="0" t="n">
        <v>20230410</v>
      </c>
      <c r="G243" s="0" t="n">
        <v>300259</v>
      </c>
      <c r="H243" s="0" t="s">
        <v>72</v>
      </c>
      <c r="I243" s="0" t="s">
        <v>22</v>
      </c>
      <c r="J243" s="0" t="n">
        <v>0</v>
      </c>
      <c r="K243" s="0" t="s">
        <v>73</v>
      </c>
      <c r="L243" s="0" t="n">
        <v>20230209</v>
      </c>
      <c r="M243" s="0" t="n">
        <v>29</v>
      </c>
      <c r="N243" s="0" t="n">
        <v>1000</v>
      </c>
      <c r="O243" s="0" t="s">
        <v>24</v>
      </c>
      <c r="P243" s="0" t="n">
        <v>1</v>
      </c>
      <c r="S243" s="0" t="s">
        <v>35</v>
      </c>
    </row>
    <row r="244" customFormat="false" ht="15" hidden="false" customHeight="false" outlineLevel="0" collapsed="false">
      <c r="B244" s="0" t="s">
        <v>403</v>
      </c>
      <c r="C244" s="0" t="n">
        <v>20230209</v>
      </c>
      <c r="E244" s="0" t="n">
        <v>20230209</v>
      </c>
      <c r="F244" s="0" t="n">
        <v>20230410</v>
      </c>
      <c r="G244" s="0" t="n">
        <v>300287</v>
      </c>
      <c r="H244" s="0" t="s">
        <v>74</v>
      </c>
      <c r="I244" s="0" t="s">
        <v>22</v>
      </c>
      <c r="J244" s="0" t="n">
        <v>0</v>
      </c>
      <c r="K244" s="0" t="s">
        <v>75</v>
      </c>
      <c r="L244" s="0" t="n">
        <v>20230209</v>
      </c>
      <c r="M244" s="0" t="n">
        <v>29</v>
      </c>
      <c r="N244" s="0" t="n">
        <v>1200</v>
      </c>
      <c r="O244" s="0" t="s">
        <v>24</v>
      </c>
      <c r="P244" s="0" t="n">
        <v>1</v>
      </c>
      <c r="S244" s="0" t="s">
        <v>35</v>
      </c>
    </row>
    <row r="245" customFormat="false" ht="15" hidden="false" customHeight="false" outlineLevel="0" collapsed="false">
      <c r="B245" s="0" t="s">
        <v>403</v>
      </c>
      <c r="C245" s="0" t="n">
        <v>20230209</v>
      </c>
      <c r="E245" s="0" t="n">
        <v>20230209</v>
      </c>
      <c r="F245" s="0" t="n">
        <v>20230410</v>
      </c>
      <c r="G245" s="0" t="n">
        <v>300376</v>
      </c>
      <c r="H245" s="0" t="s">
        <v>76</v>
      </c>
      <c r="I245" s="0" t="s">
        <v>22</v>
      </c>
      <c r="J245" s="0" t="n">
        <v>0</v>
      </c>
      <c r="K245" s="0" t="s">
        <v>77</v>
      </c>
      <c r="L245" s="0" t="n">
        <v>20230209</v>
      </c>
      <c r="M245" s="0" t="n">
        <v>29</v>
      </c>
      <c r="N245" s="0" t="n">
        <v>1100</v>
      </c>
      <c r="O245" s="0" t="s">
        <v>24</v>
      </c>
      <c r="P245" s="0" t="n">
        <v>1</v>
      </c>
      <c r="S245" s="0" t="s">
        <v>35</v>
      </c>
    </row>
    <row r="246" customFormat="false" ht="15" hidden="false" customHeight="false" outlineLevel="0" collapsed="false">
      <c r="B246" s="0" t="s">
        <v>403</v>
      </c>
      <c r="C246" s="0" t="n">
        <v>20230209</v>
      </c>
      <c r="E246" s="0" t="n">
        <v>20230209</v>
      </c>
      <c r="F246" s="0" t="n">
        <v>20230410</v>
      </c>
      <c r="G246" s="0" t="n">
        <v>300360</v>
      </c>
      <c r="H246" s="0" t="s">
        <v>78</v>
      </c>
      <c r="I246" s="0" t="s">
        <v>22</v>
      </c>
      <c r="J246" s="0" t="n">
        <v>0</v>
      </c>
      <c r="K246" s="0" t="s">
        <v>79</v>
      </c>
      <c r="L246" s="0" t="n">
        <v>20230209</v>
      </c>
      <c r="M246" s="0" t="n">
        <v>29</v>
      </c>
      <c r="N246" s="0" t="n">
        <v>900</v>
      </c>
      <c r="O246" s="0" t="s">
        <v>24</v>
      </c>
      <c r="P246" s="0" t="n">
        <v>1</v>
      </c>
      <c r="S246" s="0" t="s">
        <v>35</v>
      </c>
    </row>
    <row r="247" customFormat="false" ht="15" hidden="false" customHeight="false" outlineLevel="0" collapsed="false">
      <c r="B247" s="0" t="s">
        <v>403</v>
      </c>
      <c r="C247" s="0" t="n">
        <v>20230209</v>
      </c>
      <c r="E247" s="0" t="n">
        <v>20230209</v>
      </c>
      <c r="F247" s="0" t="n">
        <v>20230410</v>
      </c>
      <c r="G247" s="0" t="n">
        <v>300165</v>
      </c>
      <c r="H247" s="0" t="s">
        <v>80</v>
      </c>
      <c r="I247" s="0" t="s">
        <v>22</v>
      </c>
      <c r="J247" s="0" t="n">
        <v>0</v>
      </c>
      <c r="K247" s="0" t="s">
        <v>81</v>
      </c>
      <c r="L247" s="0" t="n">
        <v>20230209</v>
      </c>
      <c r="M247" s="0" t="n">
        <v>29</v>
      </c>
      <c r="N247" s="0" t="n">
        <v>1200</v>
      </c>
      <c r="O247" s="0" t="s">
        <v>24</v>
      </c>
      <c r="P247" s="0" t="n">
        <v>1</v>
      </c>
      <c r="S247" s="0" t="s">
        <v>35</v>
      </c>
    </row>
    <row r="248" customFormat="false" ht="15" hidden="false" customHeight="false" outlineLevel="0" collapsed="false">
      <c r="B248" s="0" t="s">
        <v>403</v>
      </c>
      <c r="C248" s="0" t="n">
        <v>20230209</v>
      </c>
      <c r="E248" s="0" t="n">
        <v>20230209</v>
      </c>
      <c r="F248" s="0" t="n">
        <v>20230410</v>
      </c>
      <c r="G248" s="0" t="n">
        <v>300352</v>
      </c>
      <c r="H248" s="0" t="s">
        <v>82</v>
      </c>
      <c r="I248" s="0" t="s">
        <v>22</v>
      </c>
      <c r="J248" s="0" t="n">
        <v>0</v>
      </c>
      <c r="K248" s="0" t="s">
        <v>83</v>
      </c>
      <c r="L248" s="0" t="n">
        <v>20230209</v>
      </c>
      <c r="M248" s="0" t="n">
        <v>29</v>
      </c>
      <c r="N248" s="0" t="n">
        <v>1000</v>
      </c>
      <c r="O248" s="0" t="s">
        <v>24</v>
      </c>
      <c r="P248" s="0" t="n">
        <v>1</v>
      </c>
      <c r="S248" s="0" t="s">
        <v>35</v>
      </c>
    </row>
    <row r="249" customFormat="false" ht="15" hidden="false" customHeight="false" outlineLevel="0" collapsed="false">
      <c r="B249" s="0" t="s">
        <v>403</v>
      </c>
      <c r="C249" s="0" t="n">
        <v>20230209</v>
      </c>
      <c r="E249" s="0" t="n">
        <v>20230209</v>
      </c>
      <c r="F249" s="0" t="n">
        <v>20230410</v>
      </c>
      <c r="G249" s="0" t="n">
        <v>300258</v>
      </c>
      <c r="H249" s="0" t="s">
        <v>86</v>
      </c>
      <c r="I249" s="0" t="s">
        <v>22</v>
      </c>
      <c r="J249" s="0" t="n">
        <v>0</v>
      </c>
      <c r="K249" s="0" t="s">
        <v>87</v>
      </c>
      <c r="L249" s="0" t="n">
        <v>20230209</v>
      </c>
      <c r="M249" s="0" t="n">
        <v>29</v>
      </c>
      <c r="N249" s="0" t="n">
        <v>1000</v>
      </c>
      <c r="O249" s="0" t="s">
        <v>24</v>
      </c>
      <c r="P249" s="0" t="n">
        <v>1</v>
      </c>
      <c r="S249" s="0" t="s">
        <v>35</v>
      </c>
    </row>
    <row r="250" customFormat="false" ht="15" hidden="false" customHeight="false" outlineLevel="0" collapsed="false">
      <c r="B250" s="0" t="s">
        <v>403</v>
      </c>
      <c r="C250" s="0" t="n">
        <v>20230209</v>
      </c>
      <c r="E250" s="0" t="n">
        <v>20230209</v>
      </c>
      <c r="F250" s="0" t="n">
        <v>20230410</v>
      </c>
      <c r="G250" s="0" t="n">
        <v>300292</v>
      </c>
      <c r="H250" s="0" t="s">
        <v>88</v>
      </c>
      <c r="I250" s="0" t="s">
        <v>22</v>
      </c>
      <c r="J250" s="0" t="n">
        <v>0</v>
      </c>
      <c r="K250" s="0" t="s">
        <v>89</v>
      </c>
      <c r="L250" s="0" t="n">
        <v>20230209</v>
      </c>
      <c r="M250" s="0" t="n">
        <v>29</v>
      </c>
      <c r="N250" s="0" t="n">
        <v>1000</v>
      </c>
      <c r="O250" s="0" t="s">
        <v>24</v>
      </c>
      <c r="P250" s="0" t="n">
        <v>1</v>
      </c>
      <c r="S250" s="0" t="s">
        <v>35</v>
      </c>
    </row>
    <row r="251" customFormat="false" ht="15" hidden="false" customHeight="false" outlineLevel="0" collapsed="false">
      <c r="B251" s="0" t="s">
        <v>403</v>
      </c>
      <c r="C251" s="0" t="n">
        <v>20230209</v>
      </c>
      <c r="E251" s="0" t="n">
        <v>20230209</v>
      </c>
      <c r="F251" s="0" t="n">
        <v>20230410</v>
      </c>
      <c r="G251" s="0" t="n">
        <v>300269</v>
      </c>
      <c r="H251" s="0" t="s">
        <v>90</v>
      </c>
      <c r="I251" s="0" t="s">
        <v>22</v>
      </c>
      <c r="J251" s="0" t="n">
        <v>0</v>
      </c>
      <c r="K251" s="0" t="s">
        <v>91</v>
      </c>
      <c r="L251" s="0" t="n">
        <v>20230209</v>
      </c>
      <c r="M251" s="0" t="n">
        <v>29</v>
      </c>
      <c r="N251" s="0" t="n">
        <v>1100</v>
      </c>
      <c r="O251" s="0" t="s">
        <v>24</v>
      </c>
      <c r="P251" s="0" t="n">
        <v>1</v>
      </c>
      <c r="S251" s="0" t="s">
        <v>35</v>
      </c>
    </row>
    <row r="252" customFormat="false" ht="15" hidden="false" customHeight="false" outlineLevel="0" collapsed="false">
      <c r="B252" s="0" t="s">
        <v>403</v>
      </c>
      <c r="C252" s="0" t="n">
        <v>20230209</v>
      </c>
      <c r="E252" s="0" t="n">
        <v>20230209</v>
      </c>
      <c r="F252" s="0" t="n">
        <v>20230410</v>
      </c>
      <c r="G252" s="0" t="n">
        <v>300408</v>
      </c>
      <c r="H252" s="0" t="s">
        <v>92</v>
      </c>
      <c r="I252" s="0" t="s">
        <v>22</v>
      </c>
      <c r="J252" s="0" t="n">
        <v>0</v>
      </c>
      <c r="K252" s="0" t="s">
        <v>93</v>
      </c>
      <c r="L252" s="0" t="n">
        <v>20230209</v>
      </c>
      <c r="M252" s="0" t="n">
        <v>29</v>
      </c>
      <c r="N252" s="0" t="n">
        <v>1000</v>
      </c>
      <c r="O252" s="0" t="s">
        <v>24</v>
      </c>
      <c r="P252" s="0" t="n">
        <v>1</v>
      </c>
      <c r="S252" s="0" t="s">
        <v>35</v>
      </c>
    </row>
    <row r="253" customFormat="false" ht="15" hidden="false" customHeight="false" outlineLevel="0" collapsed="false">
      <c r="B253" s="0" t="s">
        <v>403</v>
      </c>
      <c r="C253" s="0" t="n">
        <v>20230209</v>
      </c>
      <c r="E253" s="0" t="n">
        <v>20230209</v>
      </c>
      <c r="F253" s="0" t="n">
        <v>20230410</v>
      </c>
      <c r="G253" s="0" t="n">
        <v>300422</v>
      </c>
      <c r="H253" s="0" t="s">
        <v>94</v>
      </c>
      <c r="I253" s="0" t="s">
        <v>22</v>
      </c>
      <c r="J253" s="0" t="n">
        <v>0</v>
      </c>
      <c r="K253" s="0" t="s">
        <v>95</v>
      </c>
      <c r="L253" s="0" t="n">
        <v>20230209</v>
      </c>
      <c r="M253" s="0" t="n">
        <v>29</v>
      </c>
      <c r="N253" s="0" t="n">
        <v>900</v>
      </c>
      <c r="O253" s="0" t="s">
        <v>24</v>
      </c>
      <c r="P253" s="0" t="n">
        <v>1</v>
      </c>
      <c r="S253" s="0" t="s">
        <v>35</v>
      </c>
    </row>
    <row r="254" customFormat="false" ht="15" hidden="false" customHeight="false" outlineLevel="0" collapsed="false">
      <c r="B254" s="0" t="s">
        <v>403</v>
      </c>
      <c r="C254" s="0" t="n">
        <v>20230209</v>
      </c>
      <c r="E254" s="0" t="n">
        <v>20230209</v>
      </c>
      <c r="F254" s="0" t="n">
        <v>20230410</v>
      </c>
      <c r="G254" s="0" t="n">
        <v>300249</v>
      </c>
      <c r="H254" s="0" t="s">
        <v>96</v>
      </c>
      <c r="I254" s="0" t="s">
        <v>22</v>
      </c>
      <c r="J254" s="0" t="n">
        <v>0</v>
      </c>
      <c r="K254" s="0" t="s">
        <v>97</v>
      </c>
      <c r="L254" s="0" t="n">
        <v>20230209</v>
      </c>
      <c r="M254" s="0" t="n">
        <v>29</v>
      </c>
      <c r="N254" s="0" t="n">
        <v>900</v>
      </c>
      <c r="O254" s="0" t="s">
        <v>24</v>
      </c>
      <c r="P254" s="0" t="n">
        <v>1</v>
      </c>
      <c r="S254" s="0" t="s">
        <v>35</v>
      </c>
    </row>
    <row r="255" customFormat="false" ht="15" hidden="false" customHeight="false" outlineLevel="0" collapsed="false">
      <c r="B255" s="0" t="s">
        <v>403</v>
      </c>
      <c r="C255" s="0" t="n">
        <v>20230209</v>
      </c>
      <c r="E255" s="0" t="n">
        <v>20230209</v>
      </c>
      <c r="F255" s="0" t="n">
        <v>20230410</v>
      </c>
      <c r="G255" s="0" t="n">
        <v>300279</v>
      </c>
      <c r="H255" s="0" t="s">
        <v>98</v>
      </c>
      <c r="I255" s="0" t="s">
        <v>22</v>
      </c>
      <c r="J255" s="0" t="n">
        <v>0</v>
      </c>
      <c r="K255" s="0" t="s">
        <v>99</v>
      </c>
      <c r="L255" s="0" t="n">
        <v>20230209</v>
      </c>
      <c r="M255" s="0" t="n">
        <v>29</v>
      </c>
      <c r="N255" s="0" t="n">
        <v>1000</v>
      </c>
      <c r="O255" s="0" t="s">
        <v>24</v>
      </c>
      <c r="P255" s="0" t="n">
        <v>1</v>
      </c>
      <c r="S255" s="0" t="s">
        <v>35</v>
      </c>
    </row>
    <row r="256" customFormat="false" ht="15" hidden="false" customHeight="false" outlineLevel="0" collapsed="false">
      <c r="B256" s="0" t="s">
        <v>403</v>
      </c>
      <c r="C256" s="0" t="n">
        <v>20230209</v>
      </c>
      <c r="E256" s="0" t="n">
        <v>20230209</v>
      </c>
      <c r="F256" s="0" t="n">
        <v>20230410</v>
      </c>
      <c r="G256" s="0" t="n">
        <v>300261</v>
      </c>
      <c r="H256" s="0" t="s">
        <v>100</v>
      </c>
      <c r="I256" s="0" t="s">
        <v>22</v>
      </c>
      <c r="J256" s="0" t="n">
        <v>0</v>
      </c>
      <c r="K256" s="0" t="s">
        <v>101</v>
      </c>
      <c r="L256" s="0" t="n">
        <v>20230209</v>
      </c>
      <c r="M256" s="0" t="n">
        <v>29</v>
      </c>
      <c r="N256" s="0" t="n">
        <v>1000</v>
      </c>
      <c r="O256" s="0" t="s">
        <v>24</v>
      </c>
      <c r="P256" s="0" t="n">
        <v>1</v>
      </c>
      <c r="S256" s="0" t="s">
        <v>35</v>
      </c>
    </row>
    <row r="257" customFormat="false" ht="15" hidden="false" customHeight="false" outlineLevel="0" collapsed="false">
      <c r="B257" s="0" t="s">
        <v>403</v>
      </c>
      <c r="C257" s="0" t="n">
        <v>20230209</v>
      </c>
      <c r="E257" s="0" t="n">
        <v>20230209</v>
      </c>
      <c r="F257" s="0" t="n">
        <v>20230410</v>
      </c>
      <c r="G257" s="0" t="n">
        <v>300399</v>
      </c>
      <c r="H257" s="0" t="s">
        <v>102</v>
      </c>
      <c r="I257" s="0" t="s">
        <v>22</v>
      </c>
      <c r="J257" s="0" t="n">
        <v>0</v>
      </c>
      <c r="K257" s="0" t="s">
        <v>103</v>
      </c>
      <c r="L257" s="0" t="n">
        <v>20230209</v>
      </c>
      <c r="M257" s="0" t="n">
        <v>29</v>
      </c>
      <c r="N257" s="0" t="n">
        <v>1000</v>
      </c>
      <c r="O257" s="0" t="s">
        <v>24</v>
      </c>
      <c r="P257" s="0" t="n">
        <v>1</v>
      </c>
      <c r="S257" s="0" t="s">
        <v>35</v>
      </c>
    </row>
    <row r="258" customFormat="false" ht="15" hidden="false" customHeight="false" outlineLevel="0" collapsed="false">
      <c r="B258" s="0" t="s">
        <v>403</v>
      </c>
      <c r="C258" s="0" t="n">
        <v>20230209</v>
      </c>
      <c r="E258" s="0" t="n">
        <v>20230209</v>
      </c>
      <c r="F258" s="0" t="n">
        <v>20230410</v>
      </c>
      <c r="G258" s="0" t="n">
        <v>300159</v>
      </c>
      <c r="H258" s="0" t="s">
        <v>104</v>
      </c>
      <c r="I258" s="0" t="s">
        <v>22</v>
      </c>
      <c r="J258" s="0" t="n">
        <v>0</v>
      </c>
      <c r="K258" s="0" t="s">
        <v>105</v>
      </c>
      <c r="L258" s="0" t="n">
        <v>20230209</v>
      </c>
      <c r="M258" s="0" t="n">
        <v>29</v>
      </c>
      <c r="N258" s="0" t="n">
        <v>1100</v>
      </c>
      <c r="O258" s="0" t="s">
        <v>24</v>
      </c>
      <c r="P258" s="0" t="n">
        <v>1</v>
      </c>
      <c r="S258" s="0" t="s">
        <v>35</v>
      </c>
    </row>
    <row r="259" customFormat="false" ht="15" hidden="false" customHeight="false" outlineLevel="0" collapsed="false">
      <c r="B259" s="0" t="s">
        <v>406</v>
      </c>
      <c r="C259" s="0" t="n">
        <v>20230216</v>
      </c>
      <c r="E259" s="0" t="n">
        <v>20230216</v>
      </c>
      <c r="F259" s="0" t="n">
        <v>20230304</v>
      </c>
      <c r="G259" s="0" t="n">
        <v>300057</v>
      </c>
      <c r="H259" s="0" t="s">
        <v>189</v>
      </c>
      <c r="I259" s="0" t="s">
        <v>190</v>
      </c>
      <c r="J259" s="0" t="n">
        <v>0</v>
      </c>
      <c r="K259" s="0" t="s">
        <v>191</v>
      </c>
      <c r="L259" s="0" t="n">
        <v>20230217</v>
      </c>
      <c r="M259" s="0" t="n">
        <v>30</v>
      </c>
      <c r="N259" s="0" t="n">
        <v>38</v>
      </c>
      <c r="O259" s="0" t="s">
        <v>24</v>
      </c>
      <c r="P259" s="0" t="n">
        <v>1</v>
      </c>
    </row>
    <row r="260" customFormat="false" ht="15" hidden="false" customHeight="false" outlineLevel="0" collapsed="false">
      <c r="B260" s="0" t="s">
        <v>406</v>
      </c>
      <c r="C260" s="0" t="n">
        <v>20230216</v>
      </c>
      <c r="E260" s="0" t="n">
        <v>20230216</v>
      </c>
      <c r="F260" s="0" t="n">
        <v>20230304</v>
      </c>
      <c r="G260" s="0" t="n">
        <v>300163</v>
      </c>
      <c r="H260" s="0" t="s">
        <v>192</v>
      </c>
      <c r="I260" s="0" t="s">
        <v>22</v>
      </c>
      <c r="J260" s="0" t="n">
        <v>80002000521</v>
      </c>
      <c r="K260" s="0" t="s">
        <v>193</v>
      </c>
      <c r="L260" s="0" t="n">
        <v>20230217</v>
      </c>
      <c r="M260" s="0" t="n">
        <v>30</v>
      </c>
      <c r="N260" s="0" t="n">
        <v>52.2</v>
      </c>
      <c r="O260" s="0" t="s">
        <v>24</v>
      </c>
      <c r="P260" s="0" t="n">
        <v>1</v>
      </c>
    </row>
    <row r="261" customFormat="false" ht="15" hidden="false" customHeight="false" outlineLevel="0" collapsed="false">
      <c r="B261" s="0" t="s">
        <v>406</v>
      </c>
      <c r="C261" s="0" t="n">
        <v>20230216</v>
      </c>
      <c r="E261" s="0" t="n">
        <v>20230216</v>
      </c>
      <c r="F261" s="0" t="n">
        <v>20230417</v>
      </c>
      <c r="G261" s="0" t="n">
        <v>300071</v>
      </c>
      <c r="H261" s="0" t="s">
        <v>194</v>
      </c>
      <c r="I261" s="0" t="s">
        <v>22</v>
      </c>
      <c r="J261" s="0" t="n">
        <v>269940524</v>
      </c>
      <c r="K261" s="0" t="s">
        <v>195</v>
      </c>
      <c r="L261" s="0" t="n">
        <v>20230217</v>
      </c>
      <c r="M261" s="0" t="n">
        <v>30</v>
      </c>
      <c r="N261" s="0" t="n">
        <v>2</v>
      </c>
      <c r="O261" s="0" t="s">
        <v>24</v>
      </c>
      <c r="P261" s="0" t="n">
        <v>1</v>
      </c>
    </row>
    <row r="262" customFormat="false" ht="15" hidden="false" customHeight="false" outlineLevel="0" collapsed="false">
      <c r="B262" s="0" t="s">
        <v>407</v>
      </c>
      <c r="C262" s="0" t="n">
        <v>20230217</v>
      </c>
      <c r="E262" s="0" t="n">
        <v>20230217</v>
      </c>
      <c r="F262" s="0" t="n">
        <v>20230418</v>
      </c>
      <c r="G262" s="0" t="n">
        <v>300374</v>
      </c>
      <c r="H262" s="0" t="s">
        <v>196</v>
      </c>
      <c r="I262" s="0" t="s">
        <v>22</v>
      </c>
      <c r="J262" s="0" t="n">
        <v>0</v>
      </c>
      <c r="K262" s="0" t="s">
        <v>197</v>
      </c>
      <c r="L262" s="0" t="n">
        <v>20230217</v>
      </c>
      <c r="M262" s="0" t="n">
        <v>32</v>
      </c>
      <c r="N262" s="0" t="n">
        <v>800</v>
      </c>
      <c r="O262" s="0" t="s">
        <v>24</v>
      </c>
      <c r="P262" s="0" t="n">
        <v>1</v>
      </c>
      <c r="S262" s="0" t="s">
        <v>150</v>
      </c>
    </row>
    <row r="263" customFormat="false" ht="15" hidden="false" customHeight="false" outlineLevel="0" collapsed="false">
      <c r="B263" s="0" t="s">
        <v>407</v>
      </c>
      <c r="C263" s="0" t="n">
        <v>20230217</v>
      </c>
      <c r="E263" s="0" t="n">
        <v>20230217</v>
      </c>
      <c r="F263" s="0" t="n">
        <v>20230418</v>
      </c>
      <c r="G263" s="0" t="n">
        <v>300418</v>
      </c>
      <c r="H263" s="0" t="s">
        <v>198</v>
      </c>
      <c r="I263" s="0" t="s">
        <v>22</v>
      </c>
      <c r="J263" s="0" t="n">
        <v>0</v>
      </c>
      <c r="K263" s="0" t="s">
        <v>199</v>
      </c>
      <c r="L263" s="0" t="n">
        <v>20230217</v>
      </c>
      <c r="M263" s="0" t="n">
        <v>32</v>
      </c>
      <c r="N263" s="0" t="n">
        <v>1300</v>
      </c>
      <c r="O263" s="0" t="s">
        <v>24</v>
      </c>
      <c r="P263" s="0" t="n">
        <v>1</v>
      </c>
      <c r="S263" s="0" t="s">
        <v>150</v>
      </c>
    </row>
    <row r="264" customFormat="false" ht="15" hidden="false" customHeight="false" outlineLevel="0" collapsed="false">
      <c r="B264" s="0" t="s">
        <v>408</v>
      </c>
      <c r="C264" s="0" t="n">
        <v>20230217</v>
      </c>
      <c r="E264" s="0" t="n">
        <v>20230217</v>
      </c>
      <c r="F264" s="0" t="n">
        <v>20230418</v>
      </c>
      <c r="G264" s="0" t="n">
        <v>300231</v>
      </c>
      <c r="H264" s="0" t="s">
        <v>153</v>
      </c>
      <c r="I264" s="0" t="s">
        <v>22</v>
      </c>
      <c r="J264" s="0" t="n">
        <v>0</v>
      </c>
      <c r="K264" s="0" t="s">
        <v>154</v>
      </c>
      <c r="L264" s="0" t="n">
        <v>20230217</v>
      </c>
      <c r="M264" s="0" t="n">
        <v>32</v>
      </c>
      <c r="N264" s="0" t="n">
        <v>1800</v>
      </c>
      <c r="O264" s="0" t="s">
        <v>24</v>
      </c>
      <c r="P264" s="0" t="n">
        <v>1</v>
      </c>
      <c r="S264" s="0" t="s">
        <v>150</v>
      </c>
    </row>
    <row r="265" customFormat="false" ht="15" hidden="false" customHeight="false" outlineLevel="0" collapsed="false">
      <c r="B265" s="0" t="s">
        <v>408</v>
      </c>
      <c r="C265" s="0" t="n">
        <v>20230217</v>
      </c>
      <c r="E265" s="0" t="n">
        <v>20230217</v>
      </c>
      <c r="F265" s="0" t="n">
        <v>20230418</v>
      </c>
      <c r="G265" s="0" t="n">
        <v>300371</v>
      </c>
      <c r="H265" s="0" t="s">
        <v>155</v>
      </c>
      <c r="I265" s="0" t="s">
        <v>22</v>
      </c>
      <c r="J265" s="0" t="n">
        <v>0</v>
      </c>
      <c r="K265" s="0" t="s">
        <v>156</v>
      </c>
      <c r="L265" s="0" t="n">
        <v>20230217</v>
      </c>
      <c r="M265" s="0" t="n">
        <v>32</v>
      </c>
      <c r="N265" s="0" t="n">
        <v>1800</v>
      </c>
      <c r="O265" s="0" t="s">
        <v>24</v>
      </c>
      <c r="P265" s="0" t="n">
        <v>1</v>
      </c>
      <c r="S265" s="0" t="s">
        <v>150</v>
      </c>
    </row>
    <row r="266" customFormat="false" ht="15" hidden="false" customHeight="false" outlineLevel="0" collapsed="false">
      <c r="B266" s="0" t="s">
        <v>408</v>
      </c>
      <c r="C266" s="0" t="n">
        <v>20230217</v>
      </c>
      <c r="E266" s="0" t="n">
        <v>20230217</v>
      </c>
      <c r="F266" s="0" t="n">
        <v>20230418</v>
      </c>
      <c r="G266" s="0" t="n">
        <v>300383</v>
      </c>
      <c r="H266" s="0" t="s">
        <v>157</v>
      </c>
      <c r="I266" s="0" t="s">
        <v>22</v>
      </c>
      <c r="J266" s="0" t="n">
        <v>0</v>
      </c>
      <c r="K266" s="0" t="s">
        <v>158</v>
      </c>
      <c r="L266" s="0" t="n">
        <v>20230217</v>
      </c>
      <c r="M266" s="0" t="n">
        <v>32</v>
      </c>
      <c r="N266" s="0" t="n">
        <v>1600</v>
      </c>
      <c r="O266" s="0" t="s">
        <v>24</v>
      </c>
      <c r="P266" s="0" t="n">
        <v>1</v>
      </c>
      <c r="S266" s="0" t="s">
        <v>150</v>
      </c>
    </row>
    <row r="267" customFormat="false" ht="15" hidden="false" customHeight="false" outlineLevel="0" collapsed="false">
      <c r="B267" s="0" t="s">
        <v>407</v>
      </c>
      <c r="C267" s="0" t="n">
        <v>20230217</v>
      </c>
      <c r="E267" s="0" t="n">
        <v>20230217</v>
      </c>
      <c r="F267" s="0" t="n">
        <v>20230418</v>
      </c>
      <c r="G267" s="0" t="n">
        <v>300372</v>
      </c>
      <c r="H267" s="0" t="s">
        <v>200</v>
      </c>
      <c r="I267" s="0" t="s">
        <v>22</v>
      </c>
      <c r="J267" s="0" t="n">
        <v>0</v>
      </c>
      <c r="K267" s="0" t="s">
        <v>201</v>
      </c>
      <c r="L267" s="0" t="n">
        <v>20230217</v>
      </c>
      <c r="M267" s="0" t="n">
        <v>32</v>
      </c>
      <c r="N267" s="0" t="n">
        <v>1000</v>
      </c>
      <c r="O267" s="0" t="s">
        <v>24</v>
      </c>
      <c r="P267" s="0" t="n">
        <v>1</v>
      </c>
      <c r="S267" s="0" t="s">
        <v>150</v>
      </c>
    </row>
    <row r="268" customFormat="false" ht="15" hidden="false" customHeight="false" outlineLevel="0" collapsed="false">
      <c r="B268" s="0" t="s">
        <v>408</v>
      </c>
      <c r="C268" s="0" t="n">
        <v>20230217</v>
      </c>
      <c r="E268" s="0" t="n">
        <v>20230217</v>
      </c>
      <c r="F268" s="0" t="n">
        <v>20230418</v>
      </c>
      <c r="G268" s="0" t="n">
        <v>300382</v>
      </c>
      <c r="H268" s="0" t="s">
        <v>159</v>
      </c>
      <c r="I268" s="0" t="s">
        <v>22</v>
      </c>
      <c r="J268" s="0" t="n">
        <v>0</v>
      </c>
      <c r="K268" s="0" t="s">
        <v>160</v>
      </c>
      <c r="L268" s="0" t="n">
        <v>20230217</v>
      </c>
      <c r="M268" s="0" t="n">
        <v>32</v>
      </c>
      <c r="N268" s="0" t="n">
        <v>1750</v>
      </c>
      <c r="O268" s="0" t="s">
        <v>24</v>
      </c>
      <c r="P268" s="0" t="n">
        <v>1</v>
      </c>
      <c r="S268" s="0" t="s">
        <v>150</v>
      </c>
    </row>
    <row r="269" customFormat="false" ht="15" hidden="false" customHeight="false" outlineLevel="0" collapsed="false">
      <c r="B269" s="0" t="s">
        <v>407</v>
      </c>
      <c r="C269" s="0" t="n">
        <v>20230217</v>
      </c>
      <c r="E269" s="0" t="n">
        <v>20230217</v>
      </c>
      <c r="F269" s="0" t="n">
        <v>20230418</v>
      </c>
      <c r="G269" s="0" t="n">
        <v>300385</v>
      </c>
      <c r="H269" s="0" t="s">
        <v>202</v>
      </c>
      <c r="I269" s="0" t="s">
        <v>22</v>
      </c>
      <c r="J269" s="0" t="n">
        <v>0</v>
      </c>
      <c r="K269" s="0" t="s">
        <v>203</v>
      </c>
      <c r="L269" s="0" t="n">
        <v>20230217</v>
      </c>
      <c r="M269" s="0" t="n">
        <v>32</v>
      </c>
      <c r="N269" s="0" t="n">
        <v>1300</v>
      </c>
      <c r="O269" s="0" t="s">
        <v>24</v>
      </c>
      <c r="P269" s="0" t="n">
        <v>1</v>
      </c>
      <c r="S269" s="0" t="s">
        <v>150</v>
      </c>
    </row>
    <row r="270" customFormat="false" ht="15" hidden="false" customHeight="false" outlineLevel="0" collapsed="false">
      <c r="B270" s="0" t="s">
        <v>407</v>
      </c>
      <c r="C270" s="0" t="n">
        <v>20230217</v>
      </c>
      <c r="E270" s="0" t="n">
        <v>20230217</v>
      </c>
      <c r="F270" s="0" t="n">
        <v>20230418</v>
      </c>
      <c r="G270" s="0" t="n">
        <v>300306</v>
      </c>
      <c r="H270" s="0" t="s">
        <v>204</v>
      </c>
      <c r="I270" s="0" t="s">
        <v>22</v>
      </c>
      <c r="J270" s="0" t="n">
        <v>0</v>
      </c>
      <c r="K270" s="0" t="s">
        <v>205</v>
      </c>
      <c r="L270" s="0" t="n">
        <v>20230217</v>
      </c>
      <c r="M270" s="0" t="n">
        <v>32</v>
      </c>
      <c r="N270" s="0" t="n">
        <v>400</v>
      </c>
      <c r="O270" s="0" t="s">
        <v>24</v>
      </c>
      <c r="P270" s="0" t="n">
        <v>1</v>
      </c>
      <c r="S270" s="0" t="s">
        <v>150</v>
      </c>
    </row>
    <row r="271" customFormat="false" ht="15" hidden="false" customHeight="false" outlineLevel="0" collapsed="false">
      <c r="B271" s="0" t="s">
        <v>408</v>
      </c>
      <c r="C271" s="0" t="n">
        <v>20230217</v>
      </c>
      <c r="E271" s="0" t="n">
        <v>20230217</v>
      </c>
      <c r="F271" s="0" t="n">
        <v>20230418</v>
      </c>
      <c r="G271" s="0" t="n">
        <v>300304</v>
      </c>
      <c r="H271" s="0" t="s">
        <v>161</v>
      </c>
      <c r="I271" s="0" t="s">
        <v>22</v>
      </c>
      <c r="J271" s="0" t="n">
        <v>0</v>
      </c>
      <c r="K271" s="0" t="s">
        <v>162</v>
      </c>
      <c r="L271" s="0" t="n">
        <v>20230217</v>
      </c>
      <c r="M271" s="0" t="n">
        <v>32</v>
      </c>
      <c r="N271" s="0" t="n">
        <v>900</v>
      </c>
      <c r="O271" s="0" t="s">
        <v>24</v>
      </c>
      <c r="P271" s="0" t="n">
        <v>1</v>
      </c>
      <c r="S271" s="0" t="s">
        <v>150</v>
      </c>
    </row>
    <row r="272" customFormat="false" ht="15" hidden="false" customHeight="false" outlineLevel="0" collapsed="false">
      <c r="B272" s="0" t="s">
        <v>407</v>
      </c>
      <c r="C272" s="0" t="n">
        <v>20230217</v>
      </c>
      <c r="E272" s="0" t="n">
        <v>20230217</v>
      </c>
      <c r="F272" s="0" t="n">
        <v>20230418</v>
      </c>
      <c r="G272" s="0" t="n">
        <v>300419</v>
      </c>
      <c r="H272" s="0" t="s">
        <v>206</v>
      </c>
      <c r="I272" s="0" t="s">
        <v>22</v>
      </c>
      <c r="J272" s="0" t="n">
        <v>0</v>
      </c>
      <c r="K272" s="0" t="s">
        <v>207</v>
      </c>
      <c r="L272" s="0" t="n">
        <v>20230217</v>
      </c>
      <c r="M272" s="0" t="n">
        <v>32</v>
      </c>
      <c r="N272" s="0" t="n">
        <v>700</v>
      </c>
      <c r="O272" s="0" t="s">
        <v>24</v>
      </c>
      <c r="P272" s="0" t="n">
        <v>1</v>
      </c>
      <c r="S272" s="0" t="s">
        <v>150</v>
      </c>
    </row>
    <row r="273" customFormat="false" ht="15" hidden="false" customHeight="false" outlineLevel="0" collapsed="false">
      <c r="B273" s="0" t="s">
        <v>409</v>
      </c>
      <c r="C273" s="0" t="n">
        <v>20230217</v>
      </c>
      <c r="E273" s="0" t="n">
        <v>20230217</v>
      </c>
      <c r="F273" s="0" t="n">
        <v>20230418</v>
      </c>
      <c r="G273" s="0" t="n">
        <v>300404</v>
      </c>
      <c r="H273" s="0" t="s">
        <v>120</v>
      </c>
      <c r="I273" s="0" t="s">
        <v>22</v>
      </c>
      <c r="J273" s="0" t="n">
        <v>0</v>
      </c>
      <c r="K273" s="0" t="s">
        <v>121</v>
      </c>
      <c r="L273" s="0" t="n">
        <v>20230217</v>
      </c>
      <c r="M273" s="0" t="n">
        <v>33</v>
      </c>
      <c r="N273" s="0" t="n">
        <v>400</v>
      </c>
      <c r="O273" s="0" t="s">
        <v>24</v>
      </c>
      <c r="P273" s="0" t="n">
        <v>1</v>
      </c>
      <c r="S273" s="0" t="s">
        <v>122</v>
      </c>
    </row>
    <row r="274" customFormat="false" ht="15" hidden="false" customHeight="false" outlineLevel="0" collapsed="false">
      <c r="B274" s="0" t="s">
        <v>409</v>
      </c>
      <c r="C274" s="0" t="n">
        <v>20230217</v>
      </c>
      <c r="E274" s="0" t="n">
        <v>20230217</v>
      </c>
      <c r="F274" s="0" t="n">
        <v>20230418</v>
      </c>
      <c r="G274" s="0" t="n">
        <v>300339</v>
      </c>
      <c r="H274" s="0" t="s">
        <v>123</v>
      </c>
      <c r="I274" s="0" t="s">
        <v>22</v>
      </c>
      <c r="J274" s="0" t="n">
        <v>0</v>
      </c>
      <c r="K274" s="0" t="s">
        <v>124</v>
      </c>
      <c r="L274" s="0" t="n">
        <v>20230217</v>
      </c>
      <c r="M274" s="0" t="n">
        <v>33</v>
      </c>
      <c r="N274" s="0" t="n">
        <v>400</v>
      </c>
      <c r="O274" s="0" t="s">
        <v>24</v>
      </c>
      <c r="P274" s="0" t="n">
        <v>1</v>
      </c>
      <c r="S274" s="0" t="s">
        <v>122</v>
      </c>
    </row>
    <row r="275" customFormat="false" ht="15" hidden="false" customHeight="false" outlineLevel="0" collapsed="false">
      <c r="B275" s="0" t="s">
        <v>409</v>
      </c>
      <c r="C275" s="0" t="n">
        <v>20230217</v>
      </c>
      <c r="E275" s="0" t="n">
        <v>20230217</v>
      </c>
      <c r="F275" s="0" t="n">
        <v>20230418</v>
      </c>
      <c r="G275" s="0" t="n">
        <v>300405</v>
      </c>
      <c r="H275" s="0" t="s">
        <v>125</v>
      </c>
      <c r="I275" s="0" t="s">
        <v>22</v>
      </c>
      <c r="J275" s="0" t="n">
        <v>0</v>
      </c>
      <c r="K275" s="0" t="s">
        <v>126</v>
      </c>
      <c r="L275" s="0" t="n">
        <v>20230217</v>
      </c>
      <c r="M275" s="0" t="n">
        <v>33</v>
      </c>
      <c r="N275" s="0" t="n">
        <v>400</v>
      </c>
      <c r="O275" s="0" t="s">
        <v>24</v>
      </c>
      <c r="P275" s="0" t="n">
        <v>1</v>
      </c>
      <c r="S275" s="0" t="s">
        <v>122</v>
      </c>
    </row>
    <row r="276" customFormat="false" ht="15" hidden="false" customHeight="false" outlineLevel="0" collapsed="false">
      <c r="B276" s="0" t="s">
        <v>409</v>
      </c>
      <c r="C276" s="0" t="n">
        <v>20230217</v>
      </c>
      <c r="E276" s="0" t="n">
        <v>20230217</v>
      </c>
      <c r="F276" s="0" t="n">
        <v>20230418</v>
      </c>
      <c r="G276" s="0" t="n">
        <v>300342</v>
      </c>
      <c r="H276" s="0" t="s">
        <v>127</v>
      </c>
      <c r="I276" s="0" t="s">
        <v>22</v>
      </c>
      <c r="J276" s="0" t="n">
        <v>0</v>
      </c>
      <c r="K276" s="0" t="s">
        <v>128</v>
      </c>
      <c r="L276" s="0" t="n">
        <v>20230217</v>
      </c>
      <c r="M276" s="0" t="n">
        <v>33</v>
      </c>
      <c r="N276" s="0" t="n">
        <v>400</v>
      </c>
      <c r="O276" s="0" t="s">
        <v>24</v>
      </c>
      <c r="P276" s="0" t="n">
        <v>1</v>
      </c>
      <c r="S276" s="0" t="s">
        <v>122</v>
      </c>
    </row>
    <row r="277" customFormat="false" ht="15" hidden="false" customHeight="false" outlineLevel="0" collapsed="false">
      <c r="B277" s="0" t="s">
        <v>409</v>
      </c>
      <c r="C277" s="0" t="n">
        <v>20230217</v>
      </c>
      <c r="E277" s="0" t="n">
        <v>20230217</v>
      </c>
      <c r="F277" s="0" t="n">
        <v>20230418</v>
      </c>
      <c r="G277" s="0" t="n">
        <v>300250</v>
      </c>
      <c r="H277" s="0" t="s">
        <v>48</v>
      </c>
      <c r="I277" s="0" t="s">
        <v>22</v>
      </c>
      <c r="J277" s="0" t="n">
        <v>0</v>
      </c>
      <c r="K277" s="0" t="s">
        <v>49</v>
      </c>
      <c r="L277" s="0" t="n">
        <v>20230217</v>
      </c>
      <c r="M277" s="0" t="n">
        <v>33</v>
      </c>
      <c r="N277" s="0" t="n">
        <v>400</v>
      </c>
      <c r="O277" s="0" t="s">
        <v>24</v>
      </c>
      <c r="P277" s="0" t="n">
        <v>1</v>
      </c>
      <c r="S277" s="0" t="s">
        <v>122</v>
      </c>
    </row>
    <row r="278" customFormat="false" ht="15" hidden="false" customHeight="false" outlineLevel="0" collapsed="false">
      <c r="B278" s="0" t="s">
        <v>409</v>
      </c>
      <c r="C278" s="0" t="n">
        <v>20230217</v>
      </c>
      <c r="E278" s="0" t="n">
        <v>20230217</v>
      </c>
      <c r="F278" s="0" t="n">
        <v>20230418</v>
      </c>
      <c r="G278" s="0" t="n">
        <v>300341</v>
      </c>
      <c r="H278" s="0" t="s">
        <v>129</v>
      </c>
      <c r="I278" s="0" t="s">
        <v>22</v>
      </c>
      <c r="J278" s="0" t="n">
        <v>0</v>
      </c>
      <c r="K278" s="0" t="s">
        <v>130</v>
      </c>
      <c r="L278" s="0" t="n">
        <v>20230217</v>
      </c>
      <c r="M278" s="0" t="n">
        <v>33</v>
      </c>
      <c r="N278" s="0" t="n">
        <v>400</v>
      </c>
      <c r="O278" s="0" t="s">
        <v>24</v>
      </c>
      <c r="P278" s="0" t="n">
        <v>1</v>
      </c>
      <c r="S278" s="0" t="s">
        <v>122</v>
      </c>
    </row>
    <row r="279" customFormat="false" ht="15" hidden="false" customHeight="false" outlineLevel="0" collapsed="false">
      <c r="B279" s="0" t="s">
        <v>409</v>
      </c>
      <c r="C279" s="0" t="n">
        <v>20230217</v>
      </c>
      <c r="E279" s="0" t="n">
        <v>20230217</v>
      </c>
      <c r="F279" s="0" t="n">
        <v>20230418</v>
      </c>
      <c r="G279" s="0" t="n">
        <v>300406</v>
      </c>
      <c r="H279" s="0" t="s">
        <v>131</v>
      </c>
      <c r="I279" s="0" t="s">
        <v>22</v>
      </c>
      <c r="J279" s="0" t="n">
        <v>0</v>
      </c>
      <c r="K279" s="0" t="s">
        <v>132</v>
      </c>
      <c r="L279" s="0" t="n">
        <v>20230217</v>
      </c>
      <c r="M279" s="0" t="n">
        <v>33</v>
      </c>
      <c r="N279" s="0" t="n">
        <v>400</v>
      </c>
      <c r="O279" s="0" t="s">
        <v>24</v>
      </c>
      <c r="P279" s="0" t="n">
        <v>1</v>
      </c>
      <c r="S279" s="0" t="s">
        <v>122</v>
      </c>
    </row>
    <row r="280" customFormat="false" ht="15" hidden="false" customHeight="false" outlineLevel="0" collapsed="false">
      <c r="B280" s="0" t="s">
        <v>409</v>
      </c>
      <c r="C280" s="0" t="n">
        <v>20230217</v>
      </c>
      <c r="E280" s="0" t="n">
        <v>20230217</v>
      </c>
      <c r="F280" s="0" t="n">
        <v>20230418</v>
      </c>
      <c r="G280" s="0" t="n">
        <v>300413</v>
      </c>
      <c r="H280" s="0" t="s">
        <v>133</v>
      </c>
      <c r="I280" s="0" t="s">
        <v>22</v>
      </c>
      <c r="J280" s="0" t="n">
        <v>0</v>
      </c>
      <c r="K280" s="0" t="s">
        <v>134</v>
      </c>
      <c r="L280" s="0" t="n">
        <v>20230217</v>
      </c>
      <c r="M280" s="0" t="n">
        <v>33</v>
      </c>
      <c r="N280" s="0" t="n">
        <v>400</v>
      </c>
      <c r="O280" s="0" t="s">
        <v>24</v>
      </c>
      <c r="P280" s="0" t="n">
        <v>1</v>
      </c>
      <c r="S280" s="0" t="s">
        <v>122</v>
      </c>
    </row>
    <row r="281" customFormat="false" ht="15" hidden="false" customHeight="false" outlineLevel="0" collapsed="false">
      <c r="B281" s="0" t="s">
        <v>409</v>
      </c>
      <c r="C281" s="0" t="n">
        <v>20230217</v>
      </c>
      <c r="E281" s="0" t="n">
        <v>20230217</v>
      </c>
      <c r="F281" s="0" t="n">
        <v>20230418</v>
      </c>
      <c r="G281" s="0" t="n">
        <v>300396</v>
      </c>
      <c r="H281" s="0" t="s">
        <v>135</v>
      </c>
      <c r="I281" s="0" t="s">
        <v>22</v>
      </c>
      <c r="J281" s="0" t="n">
        <v>0</v>
      </c>
      <c r="K281" s="0" t="s">
        <v>136</v>
      </c>
      <c r="L281" s="0" t="n">
        <v>20230217</v>
      </c>
      <c r="M281" s="0" t="n">
        <v>33</v>
      </c>
      <c r="N281" s="0" t="n">
        <v>200</v>
      </c>
      <c r="O281" s="0" t="s">
        <v>24</v>
      </c>
      <c r="P281" s="0" t="n">
        <v>1</v>
      </c>
      <c r="S281" s="0" t="s">
        <v>122</v>
      </c>
    </row>
    <row r="282" customFormat="false" ht="15" hidden="false" customHeight="false" outlineLevel="0" collapsed="false">
      <c r="B282" s="0" t="s">
        <v>409</v>
      </c>
      <c r="C282" s="0" t="n">
        <v>20230217</v>
      </c>
      <c r="E282" s="0" t="n">
        <v>20230217</v>
      </c>
      <c r="F282" s="0" t="n">
        <v>20230418</v>
      </c>
      <c r="G282" s="0" t="n">
        <v>300397</v>
      </c>
      <c r="H282" s="0" t="s">
        <v>137</v>
      </c>
      <c r="I282" s="0" t="s">
        <v>22</v>
      </c>
      <c r="J282" s="0" t="n">
        <v>0</v>
      </c>
      <c r="K282" s="0" t="s">
        <v>138</v>
      </c>
      <c r="L282" s="0" t="n">
        <v>20230217</v>
      </c>
      <c r="M282" s="0" t="n">
        <v>33</v>
      </c>
      <c r="N282" s="0" t="n">
        <v>400</v>
      </c>
      <c r="O282" s="0" t="s">
        <v>24</v>
      </c>
      <c r="P282" s="0" t="n">
        <v>1</v>
      </c>
      <c r="S282" s="0" t="s">
        <v>122</v>
      </c>
    </row>
    <row r="283" customFormat="false" ht="15" hidden="false" customHeight="false" outlineLevel="0" collapsed="false">
      <c r="B283" s="0" t="s">
        <v>409</v>
      </c>
      <c r="C283" s="0" t="n">
        <v>20230217</v>
      </c>
      <c r="E283" s="0" t="n">
        <v>20230217</v>
      </c>
      <c r="F283" s="0" t="n">
        <v>20230418</v>
      </c>
      <c r="G283" s="0" t="n">
        <v>300424</v>
      </c>
      <c r="H283" s="0" t="s">
        <v>242</v>
      </c>
      <c r="I283" s="0" t="s">
        <v>22</v>
      </c>
      <c r="J283" s="0" t="n">
        <v>0</v>
      </c>
      <c r="K283" s="0" t="s">
        <v>243</v>
      </c>
      <c r="L283" s="0" t="n">
        <v>20230217</v>
      </c>
      <c r="M283" s="0" t="n">
        <v>33</v>
      </c>
      <c r="N283" s="0" t="n">
        <v>400</v>
      </c>
      <c r="O283" s="0" t="s">
        <v>24</v>
      </c>
      <c r="P283" s="0" t="n">
        <v>1</v>
      </c>
      <c r="S283" s="0" t="s">
        <v>122</v>
      </c>
    </row>
    <row r="284" customFormat="false" ht="15" hidden="false" customHeight="false" outlineLevel="0" collapsed="false">
      <c r="B284" s="0" t="s">
        <v>409</v>
      </c>
      <c r="C284" s="0" t="n">
        <v>20230217</v>
      </c>
      <c r="E284" s="0" t="n">
        <v>20230217</v>
      </c>
      <c r="F284" s="0" t="n">
        <v>20230418</v>
      </c>
      <c r="G284" s="0" t="n">
        <v>300363</v>
      </c>
      <c r="H284" s="0" t="s">
        <v>139</v>
      </c>
      <c r="I284" s="0" t="s">
        <v>22</v>
      </c>
      <c r="J284" s="0" t="n">
        <v>0</v>
      </c>
      <c r="K284" s="0" t="s">
        <v>140</v>
      </c>
      <c r="L284" s="0" t="n">
        <v>20230217</v>
      </c>
      <c r="M284" s="0" t="n">
        <v>33</v>
      </c>
      <c r="N284" s="0" t="n">
        <v>400</v>
      </c>
      <c r="O284" s="0" t="s">
        <v>24</v>
      </c>
      <c r="P284" s="0" t="n">
        <v>1</v>
      </c>
      <c r="S284" s="0" t="s">
        <v>122</v>
      </c>
    </row>
    <row r="285" customFormat="false" ht="15" hidden="false" customHeight="false" outlineLevel="0" collapsed="false">
      <c r="B285" s="0" t="s">
        <v>409</v>
      </c>
      <c r="C285" s="0" t="n">
        <v>20230217</v>
      </c>
      <c r="E285" s="0" t="n">
        <v>20230217</v>
      </c>
      <c r="F285" s="0" t="n">
        <v>20230418</v>
      </c>
      <c r="G285" s="0" t="n">
        <v>300403</v>
      </c>
      <c r="H285" s="0" t="s">
        <v>141</v>
      </c>
      <c r="I285" s="0" t="s">
        <v>22</v>
      </c>
      <c r="J285" s="0" t="n">
        <v>0</v>
      </c>
      <c r="K285" s="0" t="s">
        <v>142</v>
      </c>
      <c r="L285" s="0" t="n">
        <v>20230217</v>
      </c>
      <c r="M285" s="0" t="n">
        <v>33</v>
      </c>
      <c r="N285" s="0" t="n">
        <v>400</v>
      </c>
      <c r="O285" s="0" t="s">
        <v>24</v>
      </c>
      <c r="P285" s="0" t="n">
        <v>1</v>
      </c>
      <c r="S285" s="0" t="s">
        <v>122</v>
      </c>
    </row>
    <row r="286" customFormat="false" ht="15" hidden="false" customHeight="false" outlineLevel="0" collapsed="false">
      <c r="B286" s="0" t="s">
        <v>409</v>
      </c>
      <c r="C286" s="0" t="n">
        <v>20230217</v>
      </c>
      <c r="E286" s="0" t="n">
        <v>20230217</v>
      </c>
      <c r="F286" s="0" t="n">
        <v>20230418</v>
      </c>
      <c r="G286" s="0" t="n">
        <v>300407</v>
      </c>
      <c r="H286" s="0" t="s">
        <v>143</v>
      </c>
      <c r="I286" s="0" t="s">
        <v>22</v>
      </c>
      <c r="J286" s="0" t="n">
        <v>0</v>
      </c>
      <c r="K286" s="0" t="s">
        <v>144</v>
      </c>
      <c r="L286" s="0" t="n">
        <v>20230217</v>
      </c>
      <c r="M286" s="0" t="n">
        <v>33</v>
      </c>
      <c r="N286" s="0" t="n">
        <v>400</v>
      </c>
      <c r="O286" s="0" t="s">
        <v>24</v>
      </c>
      <c r="P286" s="0" t="n">
        <v>1</v>
      </c>
      <c r="S286" s="0" t="s">
        <v>122</v>
      </c>
    </row>
    <row r="287" customFormat="false" ht="15" hidden="false" customHeight="false" outlineLevel="0" collapsed="false">
      <c r="B287" s="0" t="s">
        <v>409</v>
      </c>
      <c r="C287" s="0" t="n">
        <v>20230217</v>
      </c>
      <c r="E287" s="0" t="n">
        <v>20230217</v>
      </c>
      <c r="F287" s="0" t="n">
        <v>20230418</v>
      </c>
      <c r="G287" s="0" t="n">
        <v>300269</v>
      </c>
      <c r="H287" s="0" t="s">
        <v>90</v>
      </c>
      <c r="I287" s="0" t="s">
        <v>22</v>
      </c>
      <c r="J287" s="0" t="n">
        <v>0</v>
      </c>
      <c r="K287" s="0" t="s">
        <v>91</v>
      </c>
      <c r="L287" s="0" t="n">
        <v>20230217</v>
      </c>
      <c r="M287" s="0" t="n">
        <v>33</v>
      </c>
      <c r="N287" s="0" t="n">
        <v>400</v>
      </c>
      <c r="O287" s="0" t="s">
        <v>24</v>
      </c>
      <c r="P287" s="0" t="n">
        <v>1</v>
      </c>
      <c r="S287" s="0" t="s">
        <v>122</v>
      </c>
    </row>
    <row r="288" customFormat="false" ht="15" hidden="false" customHeight="false" outlineLevel="0" collapsed="false">
      <c r="B288" s="0" t="s">
        <v>409</v>
      </c>
      <c r="C288" s="0" t="n">
        <v>20230217</v>
      </c>
      <c r="E288" s="0" t="n">
        <v>20230217</v>
      </c>
      <c r="F288" s="0" t="n">
        <v>20230418</v>
      </c>
      <c r="G288" s="0" t="n">
        <v>300398</v>
      </c>
      <c r="H288" s="0" t="s">
        <v>145</v>
      </c>
      <c r="I288" s="0" t="s">
        <v>22</v>
      </c>
      <c r="J288" s="0" t="n">
        <v>0</v>
      </c>
      <c r="K288" s="0" t="s">
        <v>146</v>
      </c>
      <c r="L288" s="0" t="n">
        <v>20230217</v>
      </c>
      <c r="M288" s="0" t="n">
        <v>33</v>
      </c>
      <c r="N288" s="0" t="n">
        <v>400</v>
      </c>
      <c r="O288" s="0" t="s">
        <v>24</v>
      </c>
      <c r="P288" s="0" t="n">
        <v>1</v>
      </c>
      <c r="S288" s="0" t="s">
        <v>122</v>
      </c>
    </row>
    <row r="289" customFormat="false" ht="15" hidden="false" customHeight="false" outlineLevel="0" collapsed="false">
      <c r="B289" s="0" t="s">
        <v>410</v>
      </c>
      <c r="C289" s="0" t="n">
        <v>20230206</v>
      </c>
      <c r="D289" s="0" t="n">
        <v>20230211</v>
      </c>
      <c r="E289" s="0" t="n">
        <v>20230211</v>
      </c>
      <c r="F289" s="0" t="n">
        <v>20230412</v>
      </c>
      <c r="G289" s="0" t="n">
        <v>300255</v>
      </c>
      <c r="H289" s="0" t="s">
        <v>411</v>
      </c>
      <c r="I289" s="0" t="s">
        <v>22</v>
      </c>
      <c r="J289" s="0" t="n">
        <v>308300524</v>
      </c>
      <c r="K289" s="0" t="s">
        <v>412</v>
      </c>
      <c r="L289" s="0" t="n">
        <v>20230217</v>
      </c>
      <c r="M289" s="0" t="n">
        <v>34</v>
      </c>
      <c r="N289" s="0" t="n">
        <v>9741.47</v>
      </c>
      <c r="O289" s="0" t="s">
        <v>24</v>
      </c>
      <c r="P289" s="0" t="n">
        <v>1</v>
      </c>
      <c r="S289" s="0" t="s">
        <v>265</v>
      </c>
    </row>
    <row r="290" customFormat="false" ht="15" hidden="false" customHeight="false" outlineLevel="0" collapsed="false">
      <c r="B290" s="0" t="s">
        <v>406</v>
      </c>
      <c r="C290" s="0" t="n">
        <v>20230223</v>
      </c>
      <c r="E290" s="0" t="n">
        <v>20230223</v>
      </c>
      <c r="F290" s="0" t="n">
        <v>20230216</v>
      </c>
      <c r="G290" s="0" t="n">
        <v>300365</v>
      </c>
      <c r="H290" s="0" t="s">
        <v>259</v>
      </c>
      <c r="I290" s="0" t="s">
        <v>260</v>
      </c>
      <c r="J290" s="0" t="n">
        <v>0</v>
      </c>
      <c r="K290" s="0" t="s">
        <v>261</v>
      </c>
      <c r="L290" s="0" t="n">
        <v>20230223</v>
      </c>
      <c r="M290" s="0" t="n">
        <v>36</v>
      </c>
      <c r="N290" s="0" t="n">
        <v>370.48</v>
      </c>
      <c r="O290" s="0" t="s">
        <v>24</v>
      </c>
      <c r="P290" s="0" t="n">
        <v>1</v>
      </c>
    </row>
    <row r="291" customFormat="false" ht="15" hidden="false" customHeight="false" outlineLevel="0" collapsed="false">
      <c r="B291" s="0" t="s">
        <v>413</v>
      </c>
      <c r="C291" s="0" t="n">
        <v>20230223</v>
      </c>
      <c r="E291" s="0" t="n">
        <v>20230223</v>
      </c>
      <c r="F291" s="0" t="n">
        <v>20230424</v>
      </c>
      <c r="G291" s="0" t="n">
        <v>300237</v>
      </c>
      <c r="H291" s="0" t="s">
        <v>164</v>
      </c>
      <c r="I291" s="0" t="s">
        <v>22</v>
      </c>
      <c r="J291" s="0" t="n">
        <v>0</v>
      </c>
      <c r="K291" s="0" t="s">
        <v>165</v>
      </c>
      <c r="L291" s="0" t="n">
        <v>20230302</v>
      </c>
      <c r="M291" s="0" t="n">
        <v>39</v>
      </c>
      <c r="N291" s="0" t="n">
        <v>1000</v>
      </c>
      <c r="O291" s="0" t="s">
        <v>24</v>
      </c>
      <c r="P291" s="0" t="n">
        <v>1</v>
      </c>
      <c r="S291" s="0" t="s">
        <v>35</v>
      </c>
    </row>
    <row r="292" customFormat="false" ht="15" hidden="false" customHeight="false" outlineLevel="0" collapsed="false">
      <c r="B292" s="0" t="s">
        <v>413</v>
      </c>
      <c r="C292" s="0" t="n">
        <v>20230223</v>
      </c>
      <c r="E292" s="0" t="n">
        <v>20230223</v>
      </c>
      <c r="F292" s="0" t="n">
        <v>20230424</v>
      </c>
      <c r="G292" s="0" t="n">
        <v>300236</v>
      </c>
      <c r="H292" s="0" t="s">
        <v>166</v>
      </c>
      <c r="I292" s="0" t="s">
        <v>22</v>
      </c>
      <c r="J292" s="0" t="n">
        <v>0</v>
      </c>
      <c r="K292" s="0" t="s">
        <v>167</v>
      </c>
      <c r="L292" s="0" t="n">
        <v>20230302</v>
      </c>
      <c r="M292" s="0" t="n">
        <v>39</v>
      </c>
      <c r="N292" s="0" t="n">
        <v>1200</v>
      </c>
      <c r="O292" s="0" t="s">
        <v>24</v>
      </c>
      <c r="P292" s="0" t="n">
        <v>1</v>
      </c>
      <c r="S292" s="0" t="s">
        <v>35</v>
      </c>
    </row>
    <row r="293" customFormat="false" ht="15" hidden="false" customHeight="false" outlineLevel="0" collapsed="false">
      <c r="B293" s="0" t="s">
        <v>413</v>
      </c>
      <c r="C293" s="0" t="n">
        <v>20230223</v>
      </c>
      <c r="E293" s="0" t="n">
        <v>20230223</v>
      </c>
      <c r="F293" s="0" t="n">
        <v>20230424</v>
      </c>
      <c r="G293" s="0" t="n">
        <v>300380</v>
      </c>
      <c r="H293" s="0" t="s">
        <v>168</v>
      </c>
      <c r="I293" s="0" t="s">
        <v>22</v>
      </c>
      <c r="J293" s="0" t="n">
        <v>0</v>
      </c>
      <c r="K293" s="0" t="s">
        <v>169</v>
      </c>
      <c r="L293" s="0" t="n">
        <v>20230302</v>
      </c>
      <c r="M293" s="0" t="n">
        <v>39</v>
      </c>
      <c r="N293" s="0" t="n">
        <v>1200</v>
      </c>
      <c r="O293" s="0" t="s">
        <v>24</v>
      </c>
      <c r="P293" s="0" t="n">
        <v>1</v>
      </c>
      <c r="S293" s="0" t="s">
        <v>35</v>
      </c>
    </row>
    <row r="294" customFormat="false" ht="15" hidden="false" customHeight="false" outlineLevel="0" collapsed="false">
      <c r="B294" s="0" t="s">
        <v>413</v>
      </c>
      <c r="C294" s="0" t="n">
        <v>20230223</v>
      </c>
      <c r="E294" s="0" t="n">
        <v>20230223</v>
      </c>
      <c r="F294" s="0" t="n">
        <v>20230424</v>
      </c>
      <c r="G294" s="0" t="n">
        <v>300428</v>
      </c>
      <c r="H294" s="0" t="s">
        <v>414</v>
      </c>
      <c r="I294" s="0" t="s">
        <v>22</v>
      </c>
      <c r="J294" s="0" t="n">
        <v>0</v>
      </c>
      <c r="K294" s="0" t="s">
        <v>415</v>
      </c>
      <c r="L294" s="0" t="n">
        <v>20230302</v>
      </c>
      <c r="M294" s="0" t="n">
        <v>39</v>
      </c>
      <c r="N294" s="0" t="n">
        <v>900</v>
      </c>
      <c r="O294" s="0" t="s">
        <v>24</v>
      </c>
      <c r="P294" s="0" t="n">
        <v>1</v>
      </c>
      <c r="S294" s="0" t="s">
        <v>35</v>
      </c>
    </row>
    <row r="295" customFormat="false" ht="15" hidden="false" customHeight="false" outlineLevel="0" collapsed="false">
      <c r="B295" s="0" t="s">
        <v>413</v>
      </c>
      <c r="C295" s="0" t="n">
        <v>20230223</v>
      </c>
      <c r="E295" s="0" t="n">
        <v>20230223</v>
      </c>
      <c r="F295" s="0" t="n">
        <v>20230424</v>
      </c>
      <c r="G295" s="0" t="n">
        <v>300351</v>
      </c>
      <c r="H295" s="0" t="s">
        <v>170</v>
      </c>
      <c r="I295" s="0" t="s">
        <v>22</v>
      </c>
      <c r="J295" s="0" t="n">
        <v>0</v>
      </c>
      <c r="K295" s="0" t="s">
        <v>171</v>
      </c>
      <c r="L295" s="0" t="n">
        <v>20230302</v>
      </c>
      <c r="M295" s="0" t="n">
        <v>39</v>
      </c>
      <c r="N295" s="0" t="n">
        <v>1200</v>
      </c>
      <c r="O295" s="0" t="s">
        <v>24</v>
      </c>
      <c r="P295" s="0" t="n">
        <v>1</v>
      </c>
      <c r="S295" s="0" t="s">
        <v>35</v>
      </c>
    </row>
    <row r="296" customFormat="false" ht="15" hidden="false" customHeight="false" outlineLevel="0" collapsed="false">
      <c r="B296" s="0" t="s">
        <v>413</v>
      </c>
      <c r="C296" s="0" t="n">
        <v>20230223</v>
      </c>
      <c r="E296" s="0" t="n">
        <v>20230223</v>
      </c>
      <c r="F296" s="0" t="n">
        <v>20230424</v>
      </c>
      <c r="G296" s="0" t="n">
        <v>300232</v>
      </c>
      <c r="H296" s="0" t="s">
        <v>172</v>
      </c>
      <c r="I296" s="0" t="s">
        <v>22</v>
      </c>
      <c r="J296" s="0" t="n">
        <v>0</v>
      </c>
      <c r="K296" s="0" t="s">
        <v>173</v>
      </c>
      <c r="L296" s="0" t="n">
        <v>20230302</v>
      </c>
      <c r="M296" s="0" t="n">
        <v>39</v>
      </c>
      <c r="N296" s="0" t="n">
        <v>700</v>
      </c>
      <c r="O296" s="0" t="s">
        <v>24</v>
      </c>
      <c r="P296" s="0" t="n">
        <v>1</v>
      </c>
      <c r="S296" s="0" t="s">
        <v>35</v>
      </c>
    </row>
    <row r="297" customFormat="false" ht="15" hidden="false" customHeight="false" outlineLevel="0" collapsed="false">
      <c r="B297" s="0" t="s">
        <v>413</v>
      </c>
      <c r="C297" s="0" t="n">
        <v>20230223</v>
      </c>
      <c r="E297" s="0" t="n">
        <v>20230223</v>
      </c>
      <c r="F297" s="0" t="n">
        <v>20230424</v>
      </c>
      <c r="G297" s="0" t="n">
        <v>300412</v>
      </c>
      <c r="H297" s="0" t="s">
        <v>174</v>
      </c>
      <c r="I297" s="0" t="s">
        <v>22</v>
      </c>
      <c r="J297" s="0" t="n">
        <v>0</v>
      </c>
      <c r="K297" s="0" t="s">
        <v>175</v>
      </c>
      <c r="L297" s="0" t="n">
        <v>20230302</v>
      </c>
      <c r="M297" s="0" t="n">
        <v>39</v>
      </c>
      <c r="N297" s="0" t="n">
        <v>900</v>
      </c>
      <c r="O297" s="0" t="s">
        <v>24</v>
      </c>
      <c r="P297" s="0" t="n">
        <v>1</v>
      </c>
      <c r="S297" s="0" t="s">
        <v>35</v>
      </c>
    </row>
    <row r="298" customFormat="false" ht="15" hidden="false" customHeight="false" outlineLevel="0" collapsed="false">
      <c r="B298" s="0" t="s">
        <v>413</v>
      </c>
      <c r="C298" s="0" t="n">
        <v>20230223</v>
      </c>
      <c r="E298" s="0" t="n">
        <v>20230223</v>
      </c>
      <c r="F298" s="0" t="n">
        <v>20230424</v>
      </c>
      <c r="G298" s="0" t="n">
        <v>300301</v>
      </c>
      <c r="H298" s="0" t="s">
        <v>186</v>
      </c>
      <c r="I298" s="0" t="s">
        <v>22</v>
      </c>
      <c r="J298" s="0" t="n">
        <v>0</v>
      </c>
      <c r="K298" s="0" t="s">
        <v>187</v>
      </c>
      <c r="L298" s="0" t="n">
        <v>20230302</v>
      </c>
      <c r="M298" s="0" t="n">
        <v>39</v>
      </c>
      <c r="N298" s="0" t="n">
        <v>900</v>
      </c>
      <c r="O298" s="0" t="s">
        <v>24</v>
      </c>
      <c r="P298" s="0" t="n">
        <v>1</v>
      </c>
      <c r="S298" s="0" t="s">
        <v>35</v>
      </c>
    </row>
    <row r="299" customFormat="false" ht="15" hidden="false" customHeight="false" outlineLevel="0" collapsed="false">
      <c r="B299" s="0" t="s">
        <v>413</v>
      </c>
      <c r="C299" s="0" t="n">
        <v>20230223</v>
      </c>
      <c r="E299" s="0" t="n">
        <v>20230223</v>
      </c>
      <c r="F299" s="0" t="n">
        <v>20230424</v>
      </c>
      <c r="G299" s="0" t="n">
        <v>300303</v>
      </c>
      <c r="H299" s="0" t="s">
        <v>176</v>
      </c>
      <c r="I299" s="0" t="s">
        <v>22</v>
      </c>
      <c r="J299" s="0" t="n">
        <v>0</v>
      </c>
      <c r="K299" s="0" t="s">
        <v>177</v>
      </c>
      <c r="L299" s="0" t="n">
        <v>20230302</v>
      </c>
      <c r="M299" s="0" t="n">
        <v>39</v>
      </c>
      <c r="N299" s="0" t="n">
        <v>1200</v>
      </c>
      <c r="O299" s="0" t="s">
        <v>24</v>
      </c>
      <c r="P299" s="0" t="n">
        <v>1</v>
      </c>
      <c r="S299" s="0" t="s">
        <v>35</v>
      </c>
    </row>
    <row r="300" customFormat="false" ht="15" hidden="false" customHeight="false" outlineLevel="0" collapsed="false">
      <c r="B300" s="0" t="s">
        <v>413</v>
      </c>
      <c r="C300" s="0" t="n">
        <v>20230223</v>
      </c>
      <c r="E300" s="0" t="n">
        <v>20230223</v>
      </c>
      <c r="F300" s="0" t="n">
        <v>20230424</v>
      </c>
      <c r="G300" s="0" t="n">
        <v>300411</v>
      </c>
      <c r="H300" s="0" t="s">
        <v>178</v>
      </c>
      <c r="I300" s="0" t="s">
        <v>22</v>
      </c>
      <c r="J300" s="0" t="n">
        <v>0</v>
      </c>
      <c r="K300" s="0" t="s">
        <v>179</v>
      </c>
      <c r="L300" s="0" t="n">
        <v>20230302</v>
      </c>
      <c r="M300" s="0" t="n">
        <v>39</v>
      </c>
      <c r="N300" s="0" t="n">
        <v>900</v>
      </c>
      <c r="O300" s="0" t="s">
        <v>24</v>
      </c>
      <c r="P300" s="0" t="n">
        <v>1</v>
      </c>
      <c r="S300" s="0" t="s">
        <v>35</v>
      </c>
    </row>
    <row r="301" customFormat="false" ht="15" hidden="false" customHeight="false" outlineLevel="0" collapsed="false">
      <c r="B301" s="0" t="s">
        <v>413</v>
      </c>
      <c r="C301" s="0" t="n">
        <v>20230223</v>
      </c>
      <c r="E301" s="0" t="n">
        <v>20230223</v>
      </c>
      <c r="F301" s="0" t="n">
        <v>20230424</v>
      </c>
      <c r="G301" s="0" t="n">
        <v>300252</v>
      </c>
      <c r="H301" s="0" t="s">
        <v>180</v>
      </c>
      <c r="I301" s="0" t="s">
        <v>22</v>
      </c>
      <c r="J301" s="0" t="n">
        <v>0</v>
      </c>
      <c r="K301" s="0" t="s">
        <v>181</v>
      </c>
      <c r="L301" s="0" t="n">
        <v>20230302</v>
      </c>
      <c r="M301" s="0" t="n">
        <v>39</v>
      </c>
      <c r="N301" s="0" t="n">
        <v>1200</v>
      </c>
      <c r="O301" s="0" t="s">
        <v>24</v>
      </c>
      <c r="P301" s="0" t="n">
        <v>1</v>
      </c>
      <c r="S301" s="0" t="s">
        <v>35</v>
      </c>
    </row>
    <row r="302" customFormat="false" ht="15" hidden="false" customHeight="false" outlineLevel="0" collapsed="false">
      <c r="B302" s="0" t="s">
        <v>413</v>
      </c>
      <c r="C302" s="0" t="n">
        <v>20230223</v>
      </c>
      <c r="E302" s="0" t="n">
        <v>20230223</v>
      </c>
      <c r="F302" s="0" t="n">
        <v>20230424</v>
      </c>
      <c r="G302" s="0" t="n">
        <v>300238</v>
      </c>
      <c r="H302" s="0" t="s">
        <v>182</v>
      </c>
      <c r="I302" s="0" t="s">
        <v>22</v>
      </c>
      <c r="J302" s="0" t="n">
        <v>0</v>
      </c>
      <c r="K302" s="0" t="s">
        <v>183</v>
      </c>
      <c r="L302" s="0" t="n">
        <v>20230302</v>
      </c>
      <c r="M302" s="0" t="n">
        <v>39</v>
      </c>
      <c r="N302" s="0" t="n">
        <v>1200</v>
      </c>
      <c r="O302" s="0" t="s">
        <v>24</v>
      </c>
      <c r="P302" s="0" t="n">
        <v>1</v>
      </c>
      <c r="S302" s="0" t="s">
        <v>35</v>
      </c>
    </row>
    <row r="303" customFormat="false" ht="15" hidden="false" customHeight="false" outlineLevel="0" collapsed="false">
      <c r="B303" s="0" t="s">
        <v>413</v>
      </c>
      <c r="C303" s="0" t="n">
        <v>20230223</v>
      </c>
      <c r="E303" s="0" t="n">
        <v>20230223</v>
      </c>
      <c r="F303" s="0" t="n">
        <v>20230424</v>
      </c>
      <c r="G303" s="0" t="n">
        <v>300381</v>
      </c>
      <c r="H303" s="0" t="s">
        <v>184</v>
      </c>
      <c r="I303" s="0" t="s">
        <v>22</v>
      </c>
      <c r="J303" s="0" t="n">
        <v>0</v>
      </c>
      <c r="K303" s="0" t="s">
        <v>185</v>
      </c>
      <c r="L303" s="0" t="n">
        <v>20230302</v>
      </c>
      <c r="M303" s="0" t="n">
        <v>39</v>
      </c>
      <c r="N303" s="0" t="n">
        <v>1000</v>
      </c>
      <c r="O303" s="0" t="s">
        <v>24</v>
      </c>
      <c r="P303" s="0" t="n">
        <v>1</v>
      </c>
      <c r="S303" s="0" t="s">
        <v>35</v>
      </c>
    </row>
    <row r="304" customFormat="false" ht="15" hidden="false" customHeight="false" outlineLevel="0" collapsed="false">
      <c r="B304" s="0" t="s">
        <v>416</v>
      </c>
      <c r="C304" s="0" t="n">
        <v>20230223</v>
      </c>
      <c r="E304" s="0" t="n">
        <v>20230223</v>
      </c>
      <c r="F304" s="0" t="n">
        <v>20230424</v>
      </c>
      <c r="G304" s="0" t="n">
        <v>300426</v>
      </c>
      <c r="H304" s="0" t="s">
        <v>387</v>
      </c>
      <c r="I304" s="0" t="s">
        <v>22</v>
      </c>
      <c r="J304" s="0" t="n">
        <v>0</v>
      </c>
      <c r="K304" s="0" t="s">
        <v>149</v>
      </c>
      <c r="L304" s="0" t="n">
        <v>20230302</v>
      </c>
      <c r="M304" s="0" t="n">
        <v>40</v>
      </c>
      <c r="N304" s="0" t="n">
        <v>1200</v>
      </c>
      <c r="O304" s="0" t="s">
        <v>24</v>
      </c>
      <c r="P304" s="0" t="n">
        <v>1</v>
      </c>
      <c r="S304" s="0" t="s">
        <v>109</v>
      </c>
    </row>
    <row r="305" customFormat="false" ht="15" hidden="false" customHeight="false" outlineLevel="0" collapsed="false">
      <c r="B305" s="0" t="s">
        <v>416</v>
      </c>
      <c r="C305" s="0" t="n">
        <v>20230223</v>
      </c>
      <c r="E305" s="0" t="n">
        <v>20230223</v>
      </c>
      <c r="F305" s="0" t="n">
        <v>20230424</v>
      </c>
      <c r="G305" s="0" t="n">
        <v>300254</v>
      </c>
      <c r="H305" s="0" t="s">
        <v>111</v>
      </c>
      <c r="I305" s="0" t="s">
        <v>22</v>
      </c>
      <c r="J305" s="0" t="n">
        <v>0</v>
      </c>
      <c r="K305" s="0" t="s">
        <v>112</v>
      </c>
      <c r="L305" s="0" t="n">
        <v>20230302</v>
      </c>
      <c r="M305" s="0" t="n">
        <v>40</v>
      </c>
      <c r="N305" s="0" t="n">
        <v>858</v>
      </c>
      <c r="O305" s="0" t="s">
        <v>24</v>
      </c>
      <c r="P305" s="0" t="n">
        <v>1</v>
      </c>
      <c r="S305" s="0" t="s">
        <v>109</v>
      </c>
    </row>
    <row r="306" customFormat="false" ht="15" hidden="false" customHeight="false" outlineLevel="0" collapsed="false">
      <c r="B306" s="0" t="s">
        <v>416</v>
      </c>
      <c r="C306" s="0" t="n">
        <v>20230223</v>
      </c>
      <c r="E306" s="0" t="n">
        <v>20230223</v>
      </c>
      <c r="F306" s="0" t="n">
        <v>20230424</v>
      </c>
      <c r="G306" s="0" t="n">
        <v>300228</v>
      </c>
      <c r="H306" s="0" t="s">
        <v>113</v>
      </c>
      <c r="I306" s="0" t="s">
        <v>22</v>
      </c>
      <c r="J306" s="0" t="n">
        <v>0</v>
      </c>
      <c r="K306" s="0" t="s">
        <v>114</v>
      </c>
      <c r="L306" s="0" t="n">
        <v>20230302</v>
      </c>
      <c r="M306" s="0" t="n">
        <v>40</v>
      </c>
      <c r="N306" s="0" t="n">
        <v>943</v>
      </c>
      <c r="O306" s="0" t="s">
        <v>24</v>
      </c>
      <c r="P306" s="0" t="n">
        <v>1</v>
      </c>
      <c r="S306" s="0" t="s">
        <v>109</v>
      </c>
    </row>
    <row r="307" customFormat="false" ht="15" hidden="false" customHeight="false" outlineLevel="0" collapsed="false">
      <c r="B307" s="0" t="s">
        <v>416</v>
      </c>
      <c r="C307" s="0" t="n">
        <v>20230223</v>
      </c>
      <c r="E307" s="0" t="n">
        <v>20230223</v>
      </c>
      <c r="F307" s="0" t="n">
        <v>20230424</v>
      </c>
      <c r="G307" s="0" t="n">
        <v>300229</v>
      </c>
      <c r="H307" s="0" t="s">
        <v>115</v>
      </c>
      <c r="I307" s="0" t="s">
        <v>22</v>
      </c>
      <c r="J307" s="0" t="n">
        <v>0</v>
      </c>
      <c r="K307" s="0" t="s">
        <v>116</v>
      </c>
      <c r="L307" s="0" t="n">
        <v>20230302</v>
      </c>
      <c r="M307" s="0" t="n">
        <v>40</v>
      </c>
      <c r="N307" s="0" t="n">
        <v>700</v>
      </c>
      <c r="O307" s="0" t="s">
        <v>24</v>
      </c>
      <c r="P307" s="0" t="n">
        <v>1</v>
      </c>
      <c r="S307" s="0" t="s">
        <v>109</v>
      </c>
    </row>
    <row r="308" customFormat="false" ht="15" hidden="false" customHeight="false" outlineLevel="0" collapsed="false">
      <c r="B308" s="0" t="s">
        <v>416</v>
      </c>
      <c r="C308" s="0" t="n">
        <v>20230223</v>
      </c>
      <c r="E308" s="0" t="n">
        <v>20230223</v>
      </c>
      <c r="F308" s="0" t="n">
        <v>20230424</v>
      </c>
      <c r="G308" s="0" t="n">
        <v>300230</v>
      </c>
      <c r="H308" s="0" t="s">
        <v>117</v>
      </c>
      <c r="I308" s="0" t="s">
        <v>22</v>
      </c>
      <c r="J308" s="0" t="n">
        <v>0</v>
      </c>
      <c r="K308" s="0" t="s">
        <v>118</v>
      </c>
      <c r="L308" s="0" t="n">
        <v>20230302</v>
      </c>
      <c r="M308" s="0" t="n">
        <v>40</v>
      </c>
      <c r="N308" s="0" t="n">
        <v>805</v>
      </c>
      <c r="O308" s="0" t="s">
        <v>24</v>
      </c>
      <c r="P308" s="0" t="n">
        <v>1</v>
      </c>
      <c r="S308" s="0" t="s">
        <v>109</v>
      </c>
    </row>
    <row r="309" customFormat="false" ht="15" hidden="false" customHeight="false" outlineLevel="0" collapsed="false">
      <c r="B309" s="0" t="s">
        <v>417</v>
      </c>
      <c r="C309" s="0" t="n">
        <v>20230228</v>
      </c>
      <c r="E309" s="0" t="n">
        <v>20230228</v>
      </c>
      <c r="F309" s="0" t="n">
        <v>20230429</v>
      </c>
      <c r="G309" s="0" t="n">
        <v>300393</v>
      </c>
      <c r="H309" s="0" t="s">
        <v>33</v>
      </c>
      <c r="I309" s="0" t="s">
        <v>22</v>
      </c>
      <c r="J309" s="0" t="n">
        <v>0</v>
      </c>
      <c r="K309" s="0" t="s">
        <v>34</v>
      </c>
      <c r="L309" s="0" t="n">
        <v>20230306</v>
      </c>
      <c r="M309" s="0" t="n">
        <v>41</v>
      </c>
      <c r="N309" s="0" t="n">
        <v>1000</v>
      </c>
      <c r="O309" s="0" t="s">
        <v>24</v>
      </c>
      <c r="P309" s="0" t="n">
        <v>1</v>
      </c>
      <c r="S309" s="0" t="s">
        <v>35</v>
      </c>
    </row>
    <row r="310" customFormat="false" ht="15" hidden="false" customHeight="false" outlineLevel="0" collapsed="false">
      <c r="B310" s="0" t="s">
        <v>417</v>
      </c>
      <c r="C310" s="0" t="n">
        <v>20230228</v>
      </c>
      <c r="E310" s="0" t="n">
        <v>20230228</v>
      </c>
      <c r="F310" s="0" t="n">
        <v>20230429</v>
      </c>
      <c r="G310" s="0" t="n">
        <v>300402</v>
      </c>
      <c r="H310" s="0" t="s">
        <v>36</v>
      </c>
      <c r="I310" s="0" t="s">
        <v>22</v>
      </c>
      <c r="J310" s="0" t="n">
        <v>0</v>
      </c>
      <c r="K310" s="0" t="s">
        <v>37</v>
      </c>
      <c r="L310" s="0" t="n">
        <v>20230306</v>
      </c>
      <c r="M310" s="0" t="n">
        <v>41</v>
      </c>
      <c r="N310" s="0" t="n">
        <v>1000</v>
      </c>
      <c r="O310" s="0" t="s">
        <v>24</v>
      </c>
      <c r="P310" s="0" t="n">
        <v>1</v>
      </c>
      <c r="S310" s="0" t="s">
        <v>35</v>
      </c>
    </row>
    <row r="311" customFormat="false" ht="15" hidden="false" customHeight="false" outlineLevel="0" collapsed="false">
      <c r="B311" s="0" t="s">
        <v>417</v>
      </c>
      <c r="C311" s="0" t="n">
        <v>20230228</v>
      </c>
      <c r="E311" s="0" t="n">
        <v>20230228</v>
      </c>
      <c r="F311" s="0" t="n">
        <v>20230429</v>
      </c>
      <c r="G311" s="0" t="n">
        <v>300410</v>
      </c>
      <c r="H311" s="0" t="s">
        <v>38</v>
      </c>
      <c r="I311" s="0" t="s">
        <v>22</v>
      </c>
      <c r="J311" s="0" t="n">
        <v>0</v>
      </c>
      <c r="K311" s="0" t="s">
        <v>39</v>
      </c>
      <c r="L311" s="0" t="n">
        <v>20230306</v>
      </c>
      <c r="M311" s="0" t="n">
        <v>41</v>
      </c>
      <c r="N311" s="0" t="n">
        <v>1200</v>
      </c>
      <c r="O311" s="0" t="s">
        <v>24</v>
      </c>
      <c r="P311" s="0" t="n">
        <v>1</v>
      </c>
      <c r="S311" s="0" t="s">
        <v>35</v>
      </c>
    </row>
    <row r="312" customFormat="false" ht="15" hidden="false" customHeight="false" outlineLevel="0" collapsed="false">
      <c r="B312" s="0" t="s">
        <v>417</v>
      </c>
      <c r="C312" s="0" t="n">
        <v>20230228</v>
      </c>
      <c r="E312" s="0" t="n">
        <v>20230228</v>
      </c>
      <c r="F312" s="0" t="n">
        <v>20230429</v>
      </c>
      <c r="G312" s="0" t="n">
        <v>300182</v>
      </c>
      <c r="H312" s="0" t="s">
        <v>40</v>
      </c>
      <c r="I312" s="0" t="s">
        <v>22</v>
      </c>
      <c r="J312" s="0" t="n">
        <v>0</v>
      </c>
      <c r="K312" s="0" t="s">
        <v>41</v>
      </c>
      <c r="L312" s="0" t="n">
        <v>20230306</v>
      </c>
      <c r="M312" s="0" t="n">
        <v>41</v>
      </c>
      <c r="N312" s="0" t="n">
        <v>1200</v>
      </c>
      <c r="O312" s="0" t="s">
        <v>24</v>
      </c>
      <c r="P312" s="0" t="n">
        <v>1</v>
      </c>
      <c r="S312" s="0" t="s">
        <v>35</v>
      </c>
    </row>
    <row r="313" customFormat="false" ht="15" hidden="false" customHeight="false" outlineLevel="0" collapsed="false">
      <c r="B313" s="0" t="s">
        <v>417</v>
      </c>
      <c r="C313" s="0" t="n">
        <v>20230228</v>
      </c>
      <c r="E313" s="0" t="n">
        <v>20230228</v>
      </c>
      <c r="F313" s="0" t="n">
        <v>20230429</v>
      </c>
      <c r="G313" s="0" t="n">
        <v>300248</v>
      </c>
      <c r="H313" s="0" t="s">
        <v>42</v>
      </c>
      <c r="I313" s="0" t="s">
        <v>22</v>
      </c>
      <c r="J313" s="0" t="n">
        <v>0</v>
      </c>
      <c r="K313" s="0" t="s">
        <v>43</v>
      </c>
      <c r="L313" s="0" t="n">
        <v>20230306</v>
      </c>
      <c r="M313" s="0" t="n">
        <v>41</v>
      </c>
      <c r="N313" s="0" t="n">
        <v>1200</v>
      </c>
      <c r="O313" s="0" t="s">
        <v>24</v>
      </c>
      <c r="P313" s="0" t="n">
        <v>1</v>
      </c>
      <c r="S313" s="0" t="s">
        <v>35</v>
      </c>
    </row>
    <row r="314" customFormat="false" ht="15" hidden="false" customHeight="false" outlineLevel="0" collapsed="false">
      <c r="B314" s="0" t="s">
        <v>417</v>
      </c>
      <c r="C314" s="0" t="n">
        <v>20230228</v>
      </c>
      <c r="E314" s="0" t="n">
        <v>20230228</v>
      </c>
      <c r="F314" s="0" t="n">
        <v>20230429</v>
      </c>
      <c r="G314" s="0" t="n">
        <v>300415</v>
      </c>
      <c r="H314" s="0" t="s">
        <v>44</v>
      </c>
      <c r="I314" s="0" t="s">
        <v>22</v>
      </c>
      <c r="J314" s="0" t="n">
        <v>0</v>
      </c>
      <c r="K314" s="0" t="s">
        <v>45</v>
      </c>
      <c r="L314" s="0" t="n">
        <v>20230306</v>
      </c>
      <c r="M314" s="0" t="n">
        <v>41</v>
      </c>
      <c r="N314" s="0" t="n">
        <v>1000</v>
      </c>
      <c r="O314" s="0" t="s">
        <v>24</v>
      </c>
      <c r="P314" s="0" t="n">
        <v>1</v>
      </c>
      <c r="S314" s="0" t="s">
        <v>35</v>
      </c>
    </row>
    <row r="315" customFormat="false" ht="15" hidden="false" customHeight="false" outlineLevel="0" collapsed="false">
      <c r="B315" s="0" t="s">
        <v>417</v>
      </c>
      <c r="C315" s="0" t="n">
        <v>20230228</v>
      </c>
      <c r="E315" s="0" t="n">
        <v>20230228</v>
      </c>
      <c r="F315" s="0" t="n">
        <v>20230429</v>
      </c>
      <c r="G315" s="0" t="n">
        <v>300328</v>
      </c>
      <c r="H315" s="0" t="s">
        <v>46</v>
      </c>
      <c r="I315" s="0" t="s">
        <v>22</v>
      </c>
      <c r="J315" s="0" t="n">
        <v>0</v>
      </c>
      <c r="K315" s="0" t="s">
        <v>47</v>
      </c>
      <c r="L315" s="0" t="n">
        <v>20230306</v>
      </c>
      <c r="M315" s="0" t="n">
        <v>41</v>
      </c>
      <c r="N315" s="0" t="n">
        <v>1200</v>
      </c>
      <c r="O315" s="0" t="s">
        <v>24</v>
      </c>
      <c r="P315" s="0" t="n">
        <v>1</v>
      </c>
      <c r="S315" s="0" t="s">
        <v>35</v>
      </c>
    </row>
    <row r="316" customFormat="false" ht="15" hidden="false" customHeight="false" outlineLevel="0" collapsed="false">
      <c r="B316" s="0" t="s">
        <v>417</v>
      </c>
      <c r="C316" s="0" t="n">
        <v>20230228</v>
      </c>
      <c r="E316" s="0" t="n">
        <v>20230228</v>
      </c>
      <c r="F316" s="0" t="n">
        <v>20230429</v>
      </c>
      <c r="G316" s="0" t="n">
        <v>300250</v>
      </c>
      <c r="H316" s="0" t="s">
        <v>48</v>
      </c>
      <c r="I316" s="0" t="s">
        <v>22</v>
      </c>
      <c r="J316" s="0" t="n">
        <v>0</v>
      </c>
      <c r="K316" s="0" t="s">
        <v>49</v>
      </c>
      <c r="L316" s="0" t="n">
        <v>20230306</v>
      </c>
      <c r="M316" s="0" t="n">
        <v>41</v>
      </c>
      <c r="N316" s="0" t="n">
        <v>1000</v>
      </c>
      <c r="O316" s="0" t="s">
        <v>24</v>
      </c>
      <c r="P316" s="0" t="n">
        <v>1</v>
      </c>
      <c r="S316" s="0" t="s">
        <v>35</v>
      </c>
    </row>
    <row r="317" customFormat="false" ht="15" hidden="false" customHeight="false" outlineLevel="0" collapsed="false">
      <c r="B317" s="0" t="s">
        <v>417</v>
      </c>
      <c r="C317" s="0" t="n">
        <v>20230228</v>
      </c>
      <c r="E317" s="0" t="n">
        <v>20230228</v>
      </c>
      <c r="F317" s="0" t="n">
        <v>20230429</v>
      </c>
      <c r="G317" s="0" t="n">
        <v>300416</v>
      </c>
      <c r="H317" s="0" t="s">
        <v>50</v>
      </c>
      <c r="I317" s="0" t="s">
        <v>22</v>
      </c>
      <c r="J317" s="0" t="n">
        <v>0</v>
      </c>
      <c r="K317" s="0" t="s">
        <v>51</v>
      </c>
      <c r="L317" s="0" t="n">
        <v>20230306</v>
      </c>
      <c r="M317" s="0" t="n">
        <v>41</v>
      </c>
      <c r="N317" s="0" t="n">
        <v>1000</v>
      </c>
      <c r="O317" s="0" t="s">
        <v>24</v>
      </c>
      <c r="P317" s="0" t="n">
        <v>1</v>
      </c>
      <c r="S317" s="0" t="s">
        <v>35</v>
      </c>
    </row>
    <row r="318" customFormat="false" ht="15" hidden="false" customHeight="false" outlineLevel="0" collapsed="false">
      <c r="B318" s="0" t="s">
        <v>417</v>
      </c>
      <c r="C318" s="0" t="n">
        <v>20230228</v>
      </c>
      <c r="E318" s="0" t="n">
        <v>20230228</v>
      </c>
      <c r="F318" s="0" t="n">
        <v>20230429</v>
      </c>
      <c r="G318" s="0" t="n">
        <v>300327</v>
      </c>
      <c r="H318" s="0" t="s">
        <v>52</v>
      </c>
      <c r="I318" s="0" t="s">
        <v>22</v>
      </c>
      <c r="J318" s="0" t="n">
        <v>0</v>
      </c>
      <c r="K318" s="0" t="s">
        <v>53</v>
      </c>
      <c r="L318" s="0" t="n">
        <v>20230306</v>
      </c>
      <c r="M318" s="0" t="n">
        <v>41</v>
      </c>
      <c r="N318" s="0" t="n">
        <v>1100</v>
      </c>
      <c r="O318" s="0" t="s">
        <v>24</v>
      </c>
      <c r="P318" s="0" t="n">
        <v>1</v>
      </c>
      <c r="S318" s="0" t="s">
        <v>35</v>
      </c>
    </row>
    <row r="319" customFormat="false" ht="15" hidden="false" customHeight="false" outlineLevel="0" collapsed="false">
      <c r="B319" s="0" t="s">
        <v>417</v>
      </c>
      <c r="C319" s="0" t="n">
        <v>20230228</v>
      </c>
      <c r="E319" s="0" t="n">
        <v>20230228</v>
      </c>
      <c r="F319" s="0" t="n">
        <v>20230429</v>
      </c>
      <c r="G319" s="0" t="n">
        <v>300400</v>
      </c>
      <c r="H319" s="0" t="s">
        <v>54</v>
      </c>
      <c r="I319" s="0" t="s">
        <v>22</v>
      </c>
      <c r="J319" s="0" t="n">
        <v>0</v>
      </c>
      <c r="K319" s="0" t="s">
        <v>55</v>
      </c>
      <c r="L319" s="0" t="n">
        <v>20230306</v>
      </c>
      <c r="M319" s="0" t="n">
        <v>41</v>
      </c>
      <c r="N319" s="0" t="n">
        <v>900</v>
      </c>
      <c r="O319" s="0" t="s">
        <v>24</v>
      </c>
      <c r="P319" s="0" t="n">
        <v>1</v>
      </c>
      <c r="S319" s="0" t="s">
        <v>35</v>
      </c>
    </row>
    <row r="320" customFormat="false" ht="15" hidden="false" customHeight="false" outlineLevel="0" collapsed="false">
      <c r="B320" s="0" t="s">
        <v>417</v>
      </c>
      <c r="C320" s="0" t="n">
        <v>20230228</v>
      </c>
      <c r="E320" s="0" t="n">
        <v>20230228</v>
      </c>
      <c r="F320" s="0" t="n">
        <v>20230429</v>
      </c>
      <c r="G320" s="0" t="n">
        <v>300409</v>
      </c>
      <c r="H320" s="0" t="s">
        <v>56</v>
      </c>
      <c r="I320" s="0" t="s">
        <v>22</v>
      </c>
      <c r="J320" s="0" t="n">
        <v>0</v>
      </c>
      <c r="K320" s="0" t="s">
        <v>57</v>
      </c>
      <c r="L320" s="0" t="n">
        <v>20230306</v>
      </c>
      <c r="M320" s="0" t="n">
        <v>41</v>
      </c>
      <c r="N320" s="0" t="n">
        <v>900</v>
      </c>
      <c r="O320" s="0" t="s">
        <v>24</v>
      </c>
      <c r="P320" s="0" t="n">
        <v>1</v>
      </c>
      <c r="S320" s="0" t="s">
        <v>35</v>
      </c>
    </row>
    <row r="321" customFormat="false" ht="15" hidden="false" customHeight="false" outlineLevel="0" collapsed="false">
      <c r="B321" s="0" t="s">
        <v>417</v>
      </c>
      <c r="C321" s="0" t="n">
        <v>20230228</v>
      </c>
      <c r="E321" s="0" t="n">
        <v>20230228</v>
      </c>
      <c r="F321" s="0" t="n">
        <v>20230429</v>
      </c>
      <c r="G321" s="0" t="n">
        <v>300153</v>
      </c>
      <c r="H321" s="0" t="s">
        <v>58</v>
      </c>
      <c r="I321" s="0" t="s">
        <v>22</v>
      </c>
      <c r="J321" s="0" t="n">
        <v>0</v>
      </c>
      <c r="K321" s="0" t="s">
        <v>59</v>
      </c>
      <c r="L321" s="0" t="n">
        <v>20230306</v>
      </c>
      <c r="M321" s="0" t="n">
        <v>41</v>
      </c>
      <c r="N321" s="0" t="n">
        <v>1200</v>
      </c>
      <c r="O321" s="0" t="s">
        <v>24</v>
      </c>
      <c r="P321" s="0" t="n">
        <v>1</v>
      </c>
      <c r="S321" s="0" t="s">
        <v>35</v>
      </c>
    </row>
    <row r="322" customFormat="false" ht="15" hidden="false" customHeight="false" outlineLevel="0" collapsed="false">
      <c r="B322" s="0" t="s">
        <v>417</v>
      </c>
      <c r="C322" s="0" t="n">
        <v>20230228</v>
      </c>
      <c r="E322" s="0" t="n">
        <v>20230228</v>
      </c>
      <c r="F322" s="0" t="n">
        <v>20230429</v>
      </c>
      <c r="G322" s="0" t="n">
        <v>300379</v>
      </c>
      <c r="H322" s="0" t="s">
        <v>60</v>
      </c>
      <c r="I322" s="0" t="s">
        <v>22</v>
      </c>
      <c r="J322" s="0" t="n">
        <v>0</v>
      </c>
      <c r="K322" s="0" t="s">
        <v>61</v>
      </c>
      <c r="L322" s="0" t="n">
        <v>20230306</v>
      </c>
      <c r="M322" s="0" t="n">
        <v>41</v>
      </c>
      <c r="N322" s="0" t="n">
        <v>900</v>
      </c>
      <c r="O322" s="0" t="s">
        <v>24</v>
      </c>
      <c r="P322" s="0" t="n">
        <v>1</v>
      </c>
      <c r="S322" s="0" t="s">
        <v>35</v>
      </c>
    </row>
    <row r="323" customFormat="false" ht="15" hidden="false" customHeight="false" outlineLevel="0" collapsed="false">
      <c r="B323" s="0" t="s">
        <v>417</v>
      </c>
      <c r="C323" s="0" t="n">
        <v>20230228</v>
      </c>
      <c r="E323" s="0" t="n">
        <v>20230228</v>
      </c>
      <c r="F323" s="0" t="n">
        <v>20230429</v>
      </c>
      <c r="G323" s="0" t="n">
        <v>300427</v>
      </c>
      <c r="H323" s="0" t="s">
        <v>404</v>
      </c>
      <c r="I323" s="0" t="s">
        <v>22</v>
      </c>
      <c r="J323" s="0" t="n">
        <v>0</v>
      </c>
      <c r="K323" s="0" t="s">
        <v>405</v>
      </c>
      <c r="L323" s="0" t="n">
        <v>20230306</v>
      </c>
      <c r="M323" s="0" t="n">
        <v>41</v>
      </c>
      <c r="N323" s="0" t="n">
        <v>1000</v>
      </c>
      <c r="O323" s="0" t="s">
        <v>24</v>
      </c>
      <c r="P323" s="0" t="n">
        <v>1</v>
      </c>
      <c r="S323" s="0" t="s">
        <v>35</v>
      </c>
    </row>
    <row r="324" customFormat="false" ht="15" hidden="false" customHeight="false" outlineLevel="0" collapsed="false">
      <c r="B324" s="0" t="s">
        <v>417</v>
      </c>
      <c r="C324" s="0" t="n">
        <v>20230228</v>
      </c>
      <c r="E324" s="0" t="n">
        <v>20230228</v>
      </c>
      <c r="F324" s="0" t="n">
        <v>20230429</v>
      </c>
      <c r="G324" s="0" t="n">
        <v>300299</v>
      </c>
      <c r="H324" s="0" t="s">
        <v>62</v>
      </c>
      <c r="I324" s="0" t="s">
        <v>22</v>
      </c>
      <c r="J324" s="0" t="n">
        <v>0</v>
      </c>
      <c r="K324" s="0" t="s">
        <v>63</v>
      </c>
      <c r="L324" s="0" t="n">
        <v>20230306</v>
      </c>
      <c r="M324" s="0" t="n">
        <v>41</v>
      </c>
      <c r="N324" s="0" t="n">
        <v>1200</v>
      </c>
      <c r="O324" s="0" t="s">
        <v>24</v>
      </c>
      <c r="P324" s="0" t="n">
        <v>1</v>
      </c>
      <c r="S324" s="0" t="s">
        <v>35</v>
      </c>
    </row>
    <row r="325" customFormat="false" ht="15" hidden="false" customHeight="false" outlineLevel="0" collapsed="false">
      <c r="B325" s="0" t="s">
        <v>417</v>
      </c>
      <c r="C325" s="0" t="n">
        <v>20230228</v>
      </c>
      <c r="E325" s="0" t="n">
        <v>20230228</v>
      </c>
      <c r="F325" s="0" t="n">
        <v>20230429</v>
      </c>
      <c r="G325" s="0" t="n">
        <v>300177</v>
      </c>
      <c r="H325" s="0" t="s">
        <v>64</v>
      </c>
      <c r="I325" s="0" t="s">
        <v>22</v>
      </c>
      <c r="J325" s="0" t="n">
        <v>0</v>
      </c>
      <c r="K325" s="0" t="s">
        <v>65</v>
      </c>
      <c r="L325" s="0" t="n">
        <v>20230306</v>
      </c>
      <c r="M325" s="0" t="n">
        <v>41</v>
      </c>
      <c r="N325" s="0" t="n">
        <v>1200</v>
      </c>
      <c r="O325" s="0" t="s">
        <v>24</v>
      </c>
      <c r="P325" s="0" t="n">
        <v>1</v>
      </c>
      <c r="S325" s="0" t="s">
        <v>35</v>
      </c>
    </row>
    <row r="326" customFormat="false" ht="15" hidden="false" customHeight="false" outlineLevel="0" collapsed="false">
      <c r="B326" s="0" t="s">
        <v>417</v>
      </c>
      <c r="C326" s="0" t="n">
        <v>20230228</v>
      </c>
      <c r="E326" s="0" t="n">
        <v>20230228</v>
      </c>
      <c r="F326" s="0" t="n">
        <v>20230429</v>
      </c>
      <c r="G326" s="0" t="n">
        <v>300192</v>
      </c>
      <c r="H326" s="0" t="s">
        <v>66</v>
      </c>
      <c r="I326" s="0" t="s">
        <v>22</v>
      </c>
      <c r="J326" s="0" t="n">
        <v>0</v>
      </c>
      <c r="K326" s="0" t="s">
        <v>67</v>
      </c>
      <c r="L326" s="0" t="n">
        <v>20230306</v>
      </c>
      <c r="M326" s="0" t="n">
        <v>41</v>
      </c>
      <c r="N326" s="0" t="n">
        <v>1100</v>
      </c>
      <c r="O326" s="0" t="s">
        <v>24</v>
      </c>
      <c r="P326" s="0" t="n">
        <v>1</v>
      </c>
      <c r="S326" s="0" t="s">
        <v>35</v>
      </c>
    </row>
    <row r="327" customFormat="false" ht="15" hidden="false" customHeight="false" outlineLevel="0" collapsed="false">
      <c r="B327" s="0" t="s">
        <v>417</v>
      </c>
      <c r="C327" s="0" t="n">
        <v>20230228</v>
      </c>
      <c r="E327" s="0" t="n">
        <v>20230228</v>
      </c>
      <c r="F327" s="0" t="n">
        <v>20230429</v>
      </c>
      <c r="G327" s="0" t="n">
        <v>300184</v>
      </c>
      <c r="H327" s="0" t="s">
        <v>68</v>
      </c>
      <c r="I327" s="0" t="s">
        <v>22</v>
      </c>
      <c r="J327" s="0" t="n">
        <v>0</v>
      </c>
      <c r="K327" s="0" t="s">
        <v>69</v>
      </c>
      <c r="L327" s="0" t="n">
        <v>20230306</v>
      </c>
      <c r="M327" s="0" t="n">
        <v>41</v>
      </c>
      <c r="N327" s="0" t="n">
        <v>1000</v>
      </c>
      <c r="O327" s="0" t="s">
        <v>24</v>
      </c>
      <c r="P327" s="0" t="n">
        <v>1</v>
      </c>
      <c r="S327" s="0" t="s">
        <v>35</v>
      </c>
    </row>
    <row r="328" customFormat="false" ht="15" hidden="false" customHeight="false" outlineLevel="0" collapsed="false">
      <c r="B328" s="0" t="s">
        <v>417</v>
      </c>
      <c r="C328" s="0" t="n">
        <v>20230228</v>
      </c>
      <c r="E328" s="0" t="n">
        <v>20230228</v>
      </c>
      <c r="F328" s="0" t="n">
        <v>20230429</v>
      </c>
      <c r="G328" s="0" t="n">
        <v>300359</v>
      </c>
      <c r="H328" s="0" t="s">
        <v>70</v>
      </c>
      <c r="I328" s="0" t="s">
        <v>22</v>
      </c>
      <c r="J328" s="0" t="n">
        <v>0</v>
      </c>
      <c r="K328" s="0" t="s">
        <v>71</v>
      </c>
      <c r="L328" s="0" t="n">
        <v>20230306</v>
      </c>
      <c r="M328" s="0" t="n">
        <v>41</v>
      </c>
      <c r="N328" s="0" t="n">
        <v>1100</v>
      </c>
      <c r="O328" s="0" t="s">
        <v>24</v>
      </c>
      <c r="P328" s="0" t="n">
        <v>1</v>
      </c>
      <c r="S328" s="0" t="s">
        <v>35</v>
      </c>
    </row>
    <row r="329" customFormat="false" ht="15" hidden="false" customHeight="false" outlineLevel="0" collapsed="false">
      <c r="B329" s="0" t="s">
        <v>417</v>
      </c>
      <c r="C329" s="0" t="n">
        <v>20230228</v>
      </c>
      <c r="E329" s="0" t="n">
        <v>20230228</v>
      </c>
      <c r="F329" s="0" t="n">
        <v>20230429</v>
      </c>
      <c r="G329" s="0" t="n">
        <v>300259</v>
      </c>
      <c r="H329" s="0" t="s">
        <v>72</v>
      </c>
      <c r="I329" s="0" t="s">
        <v>22</v>
      </c>
      <c r="J329" s="0" t="n">
        <v>0</v>
      </c>
      <c r="K329" s="0" t="s">
        <v>73</v>
      </c>
      <c r="L329" s="0" t="n">
        <v>20230306</v>
      </c>
      <c r="M329" s="0" t="n">
        <v>41</v>
      </c>
      <c r="N329" s="0" t="n">
        <v>1000</v>
      </c>
      <c r="O329" s="0" t="s">
        <v>24</v>
      </c>
      <c r="P329" s="0" t="n">
        <v>1</v>
      </c>
      <c r="S329" s="0" t="s">
        <v>35</v>
      </c>
    </row>
    <row r="330" customFormat="false" ht="15" hidden="false" customHeight="false" outlineLevel="0" collapsed="false">
      <c r="B330" s="0" t="s">
        <v>417</v>
      </c>
      <c r="C330" s="0" t="n">
        <v>20230228</v>
      </c>
      <c r="E330" s="0" t="n">
        <v>20230228</v>
      </c>
      <c r="F330" s="0" t="n">
        <v>20230429</v>
      </c>
      <c r="G330" s="0" t="n">
        <v>300287</v>
      </c>
      <c r="H330" s="0" t="s">
        <v>74</v>
      </c>
      <c r="I330" s="0" t="s">
        <v>22</v>
      </c>
      <c r="J330" s="0" t="n">
        <v>0</v>
      </c>
      <c r="K330" s="0" t="s">
        <v>75</v>
      </c>
      <c r="L330" s="0" t="n">
        <v>20230306</v>
      </c>
      <c r="M330" s="0" t="n">
        <v>41</v>
      </c>
      <c r="N330" s="0" t="n">
        <v>1200</v>
      </c>
      <c r="O330" s="0" t="s">
        <v>24</v>
      </c>
      <c r="P330" s="0" t="n">
        <v>1</v>
      </c>
      <c r="S330" s="0" t="s">
        <v>35</v>
      </c>
    </row>
    <row r="331" customFormat="false" ht="15" hidden="false" customHeight="false" outlineLevel="0" collapsed="false">
      <c r="B331" s="0" t="s">
        <v>417</v>
      </c>
      <c r="C331" s="0" t="n">
        <v>20230228</v>
      </c>
      <c r="E331" s="0" t="n">
        <v>20230228</v>
      </c>
      <c r="F331" s="0" t="n">
        <v>20230429</v>
      </c>
      <c r="G331" s="0" t="n">
        <v>300376</v>
      </c>
      <c r="H331" s="0" t="s">
        <v>76</v>
      </c>
      <c r="I331" s="0" t="s">
        <v>22</v>
      </c>
      <c r="J331" s="0" t="n">
        <v>0</v>
      </c>
      <c r="K331" s="0" t="s">
        <v>77</v>
      </c>
      <c r="L331" s="0" t="n">
        <v>20230306</v>
      </c>
      <c r="M331" s="0" t="n">
        <v>41</v>
      </c>
      <c r="N331" s="0" t="n">
        <v>1100</v>
      </c>
      <c r="O331" s="0" t="s">
        <v>24</v>
      </c>
      <c r="P331" s="0" t="n">
        <v>1</v>
      </c>
      <c r="S331" s="0" t="s">
        <v>35</v>
      </c>
    </row>
    <row r="332" customFormat="false" ht="15" hidden="false" customHeight="false" outlineLevel="0" collapsed="false">
      <c r="B332" s="0" t="s">
        <v>417</v>
      </c>
      <c r="C332" s="0" t="n">
        <v>20230228</v>
      </c>
      <c r="E332" s="0" t="n">
        <v>20230228</v>
      </c>
      <c r="F332" s="0" t="n">
        <v>20230429</v>
      </c>
      <c r="G332" s="0" t="n">
        <v>300360</v>
      </c>
      <c r="H332" s="0" t="s">
        <v>78</v>
      </c>
      <c r="I332" s="0" t="s">
        <v>22</v>
      </c>
      <c r="J332" s="0" t="n">
        <v>0</v>
      </c>
      <c r="K332" s="0" t="s">
        <v>79</v>
      </c>
      <c r="L332" s="0" t="n">
        <v>20230306</v>
      </c>
      <c r="M332" s="0" t="n">
        <v>41</v>
      </c>
      <c r="N332" s="0" t="n">
        <v>900</v>
      </c>
      <c r="O332" s="0" t="s">
        <v>24</v>
      </c>
      <c r="P332" s="0" t="n">
        <v>1</v>
      </c>
      <c r="S332" s="0" t="s">
        <v>35</v>
      </c>
    </row>
    <row r="333" customFormat="false" ht="15" hidden="false" customHeight="false" outlineLevel="0" collapsed="false">
      <c r="B333" s="0" t="s">
        <v>417</v>
      </c>
      <c r="C333" s="0" t="n">
        <v>20230228</v>
      </c>
      <c r="E333" s="0" t="n">
        <v>20230228</v>
      </c>
      <c r="F333" s="0" t="n">
        <v>20230429</v>
      </c>
      <c r="G333" s="0" t="n">
        <v>300165</v>
      </c>
      <c r="H333" s="0" t="s">
        <v>80</v>
      </c>
      <c r="I333" s="0" t="s">
        <v>22</v>
      </c>
      <c r="J333" s="0" t="n">
        <v>0</v>
      </c>
      <c r="K333" s="0" t="s">
        <v>81</v>
      </c>
      <c r="L333" s="0" t="n">
        <v>20230306</v>
      </c>
      <c r="M333" s="0" t="n">
        <v>41</v>
      </c>
      <c r="N333" s="0" t="n">
        <v>1200</v>
      </c>
      <c r="O333" s="0" t="s">
        <v>24</v>
      </c>
      <c r="P333" s="0" t="n">
        <v>1</v>
      </c>
      <c r="S333" s="0" t="s">
        <v>35</v>
      </c>
    </row>
    <row r="334" customFormat="false" ht="15" hidden="false" customHeight="false" outlineLevel="0" collapsed="false">
      <c r="B334" s="0" t="s">
        <v>417</v>
      </c>
      <c r="C334" s="0" t="n">
        <v>20230228</v>
      </c>
      <c r="E334" s="0" t="n">
        <v>20230228</v>
      </c>
      <c r="F334" s="0" t="n">
        <v>20230429</v>
      </c>
      <c r="G334" s="0" t="n">
        <v>300352</v>
      </c>
      <c r="H334" s="0" t="s">
        <v>82</v>
      </c>
      <c r="I334" s="0" t="s">
        <v>22</v>
      </c>
      <c r="J334" s="0" t="n">
        <v>0</v>
      </c>
      <c r="K334" s="0" t="s">
        <v>83</v>
      </c>
      <c r="L334" s="0" t="n">
        <v>20230306</v>
      </c>
      <c r="M334" s="0" t="n">
        <v>41</v>
      </c>
      <c r="N334" s="0" t="n">
        <v>1000</v>
      </c>
      <c r="O334" s="0" t="s">
        <v>24</v>
      </c>
      <c r="P334" s="0" t="n">
        <v>1</v>
      </c>
      <c r="S334" s="0" t="s">
        <v>35</v>
      </c>
    </row>
    <row r="335" customFormat="false" ht="15" hidden="false" customHeight="false" outlineLevel="0" collapsed="false">
      <c r="B335" s="0" t="s">
        <v>417</v>
      </c>
      <c r="C335" s="0" t="n">
        <v>20230228</v>
      </c>
      <c r="E335" s="0" t="n">
        <v>20230228</v>
      </c>
      <c r="F335" s="0" t="n">
        <v>20230429</v>
      </c>
      <c r="G335" s="0" t="n">
        <v>300225</v>
      </c>
      <c r="H335" s="0" t="s">
        <v>418</v>
      </c>
      <c r="I335" s="0" t="s">
        <v>22</v>
      </c>
      <c r="J335" s="0" t="n">
        <v>0</v>
      </c>
      <c r="K335" s="0" t="s">
        <v>419</v>
      </c>
      <c r="L335" s="0" t="n">
        <v>20230306</v>
      </c>
      <c r="M335" s="0" t="n">
        <v>41</v>
      </c>
      <c r="N335" s="0" t="n">
        <v>2200</v>
      </c>
      <c r="O335" s="0" t="s">
        <v>24</v>
      </c>
      <c r="P335" s="0" t="n">
        <v>1</v>
      </c>
      <c r="S335" s="0" t="s">
        <v>35</v>
      </c>
    </row>
    <row r="336" customFormat="false" ht="15" hidden="false" customHeight="false" outlineLevel="0" collapsed="false">
      <c r="B336" s="0" t="s">
        <v>417</v>
      </c>
      <c r="C336" s="0" t="n">
        <v>20230228</v>
      </c>
      <c r="E336" s="0" t="n">
        <v>20230228</v>
      </c>
      <c r="F336" s="0" t="n">
        <v>20230429</v>
      </c>
      <c r="G336" s="0" t="n">
        <v>300258</v>
      </c>
      <c r="H336" s="0" t="s">
        <v>86</v>
      </c>
      <c r="I336" s="0" t="s">
        <v>22</v>
      </c>
      <c r="J336" s="0" t="n">
        <v>0</v>
      </c>
      <c r="K336" s="0" t="s">
        <v>87</v>
      </c>
      <c r="L336" s="0" t="n">
        <v>20230306</v>
      </c>
      <c r="M336" s="0" t="n">
        <v>41</v>
      </c>
      <c r="N336" s="0" t="n">
        <v>1000</v>
      </c>
      <c r="O336" s="0" t="s">
        <v>24</v>
      </c>
      <c r="P336" s="0" t="n">
        <v>1</v>
      </c>
      <c r="S336" s="0" t="s">
        <v>35</v>
      </c>
    </row>
    <row r="337" customFormat="false" ht="15" hidden="false" customHeight="false" outlineLevel="0" collapsed="false">
      <c r="B337" s="0" t="s">
        <v>417</v>
      </c>
      <c r="C337" s="0" t="n">
        <v>20230228</v>
      </c>
      <c r="E337" s="0" t="n">
        <v>20230228</v>
      </c>
      <c r="F337" s="0" t="n">
        <v>20230429</v>
      </c>
      <c r="G337" s="0" t="n">
        <v>300292</v>
      </c>
      <c r="H337" s="0" t="s">
        <v>88</v>
      </c>
      <c r="I337" s="0" t="s">
        <v>22</v>
      </c>
      <c r="J337" s="0" t="n">
        <v>0</v>
      </c>
      <c r="K337" s="0" t="s">
        <v>89</v>
      </c>
      <c r="L337" s="0" t="n">
        <v>20230306</v>
      </c>
      <c r="M337" s="0" t="n">
        <v>41</v>
      </c>
      <c r="N337" s="0" t="n">
        <v>1000</v>
      </c>
      <c r="O337" s="0" t="s">
        <v>24</v>
      </c>
      <c r="P337" s="0" t="n">
        <v>1</v>
      </c>
      <c r="S337" s="0" t="s">
        <v>35</v>
      </c>
    </row>
    <row r="338" customFormat="false" ht="15" hidden="false" customHeight="false" outlineLevel="0" collapsed="false">
      <c r="B338" s="0" t="s">
        <v>417</v>
      </c>
      <c r="C338" s="0" t="n">
        <v>20230228</v>
      </c>
      <c r="E338" s="0" t="n">
        <v>20230228</v>
      </c>
      <c r="F338" s="0" t="n">
        <v>20230429</v>
      </c>
      <c r="G338" s="0" t="n">
        <v>300269</v>
      </c>
      <c r="H338" s="0" t="s">
        <v>90</v>
      </c>
      <c r="I338" s="0" t="s">
        <v>22</v>
      </c>
      <c r="J338" s="0" t="n">
        <v>0</v>
      </c>
      <c r="K338" s="0" t="s">
        <v>91</v>
      </c>
      <c r="L338" s="0" t="n">
        <v>20230306</v>
      </c>
      <c r="M338" s="0" t="n">
        <v>41</v>
      </c>
      <c r="N338" s="0" t="n">
        <v>1100</v>
      </c>
      <c r="O338" s="0" t="s">
        <v>24</v>
      </c>
      <c r="P338" s="0" t="n">
        <v>1</v>
      </c>
      <c r="S338" s="0" t="s">
        <v>35</v>
      </c>
    </row>
    <row r="339" customFormat="false" ht="15" hidden="false" customHeight="false" outlineLevel="0" collapsed="false">
      <c r="B339" s="0" t="s">
        <v>417</v>
      </c>
      <c r="C339" s="0" t="n">
        <v>20230228</v>
      </c>
      <c r="E339" s="0" t="n">
        <v>20230228</v>
      </c>
      <c r="F339" s="0" t="n">
        <v>20230429</v>
      </c>
      <c r="G339" s="0" t="n">
        <v>300408</v>
      </c>
      <c r="H339" s="0" t="s">
        <v>92</v>
      </c>
      <c r="I339" s="0" t="s">
        <v>22</v>
      </c>
      <c r="J339" s="0" t="n">
        <v>0</v>
      </c>
      <c r="K339" s="0" t="s">
        <v>93</v>
      </c>
      <c r="L339" s="0" t="n">
        <v>20230306</v>
      </c>
      <c r="M339" s="0" t="n">
        <v>41</v>
      </c>
      <c r="N339" s="0" t="n">
        <v>1000</v>
      </c>
      <c r="O339" s="0" t="s">
        <v>24</v>
      </c>
      <c r="P339" s="0" t="n">
        <v>1</v>
      </c>
      <c r="S339" s="0" t="s">
        <v>35</v>
      </c>
    </row>
    <row r="340" customFormat="false" ht="15" hidden="false" customHeight="false" outlineLevel="0" collapsed="false">
      <c r="B340" s="0" t="s">
        <v>417</v>
      </c>
      <c r="C340" s="0" t="n">
        <v>20230228</v>
      </c>
      <c r="E340" s="0" t="n">
        <v>20230228</v>
      </c>
      <c r="F340" s="0" t="n">
        <v>20230429</v>
      </c>
      <c r="G340" s="0" t="n">
        <v>300422</v>
      </c>
      <c r="H340" s="0" t="s">
        <v>94</v>
      </c>
      <c r="I340" s="0" t="s">
        <v>22</v>
      </c>
      <c r="J340" s="0" t="n">
        <v>0</v>
      </c>
      <c r="K340" s="0" t="s">
        <v>95</v>
      </c>
      <c r="L340" s="0" t="n">
        <v>20230306</v>
      </c>
      <c r="M340" s="0" t="n">
        <v>41</v>
      </c>
      <c r="N340" s="0" t="n">
        <v>900</v>
      </c>
      <c r="O340" s="0" t="s">
        <v>24</v>
      </c>
      <c r="P340" s="0" t="n">
        <v>1</v>
      </c>
      <c r="S340" s="0" t="s">
        <v>35</v>
      </c>
    </row>
    <row r="341" customFormat="false" ht="15" hidden="false" customHeight="false" outlineLevel="0" collapsed="false">
      <c r="B341" s="0" t="s">
        <v>417</v>
      </c>
      <c r="C341" s="0" t="n">
        <v>20230228</v>
      </c>
      <c r="E341" s="0" t="n">
        <v>20230228</v>
      </c>
      <c r="F341" s="0" t="n">
        <v>20230429</v>
      </c>
      <c r="G341" s="0" t="n">
        <v>300249</v>
      </c>
      <c r="H341" s="0" t="s">
        <v>96</v>
      </c>
      <c r="I341" s="0" t="s">
        <v>22</v>
      </c>
      <c r="J341" s="0" t="n">
        <v>0</v>
      </c>
      <c r="K341" s="0" t="s">
        <v>97</v>
      </c>
      <c r="L341" s="0" t="n">
        <v>20230306</v>
      </c>
      <c r="M341" s="0" t="n">
        <v>41</v>
      </c>
      <c r="N341" s="0" t="n">
        <v>900</v>
      </c>
      <c r="O341" s="0" t="s">
        <v>24</v>
      </c>
      <c r="P341" s="0" t="n">
        <v>1</v>
      </c>
      <c r="S341" s="0" t="s">
        <v>35</v>
      </c>
    </row>
    <row r="342" customFormat="false" ht="15" hidden="false" customHeight="false" outlineLevel="0" collapsed="false">
      <c r="B342" s="0" t="s">
        <v>417</v>
      </c>
      <c r="C342" s="0" t="n">
        <v>20230228</v>
      </c>
      <c r="E342" s="0" t="n">
        <v>20230228</v>
      </c>
      <c r="F342" s="0" t="n">
        <v>20230429</v>
      </c>
      <c r="G342" s="0" t="n">
        <v>300279</v>
      </c>
      <c r="H342" s="0" t="s">
        <v>98</v>
      </c>
      <c r="I342" s="0" t="s">
        <v>22</v>
      </c>
      <c r="J342" s="0" t="n">
        <v>0</v>
      </c>
      <c r="K342" s="0" t="s">
        <v>99</v>
      </c>
      <c r="L342" s="0" t="n">
        <v>20230306</v>
      </c>
      <c r="M342" s="0" t="n">
        <v>41</v>
      </c>
      <c r="N342" s="0" t="n">
        <v>1000</v>
      </c>
      <c r="O342" s="0" t="s">
        <v>24</v>
      </c>
      <c r="P342" s="0" t="n">
        <v>1</v>
      </c>
      <c r="S342" s="0" t="s">
        <v>35</v>
      </c>
    </row>
    <row r="343" customFormat="false" ht="15" hidden="false" customHeight="false" outlineLevel="0" collapsed="false">
      <c r="B343" s="0" t="s">
        <v>417</v>
      </c>
      <c r="C343" s="0" t="n">
        <v>20230228</v>
      </c>
      <c r="E343" s="0" t="n">
        <v>20230228</v>
      </c>
      <c r="F343" s="0" t="n">
        <v>20230429</v>
      </c>
      <c r="G343" s="0" t="n">
        <v>300261</v>
      </c>
      <c r="H343" s="0" t="s">
        <v>100</v>
      </c>
      <c r="I343" s="0" t="s">
        <v>22</v>
      </c>
      <c r="J343" s="0" t="n">
        <v>0</v>
      </c>
      <c r="K343" s="0" t="s">
        <v>101</v>
      </c>
      <c r="L343" s="0" t="n">
        <v>20230306</v>
      </c>
      <c r="M343" s="0" t="n">
        <v>41</v>
      </c>
      <c r="N343" s="0" t="n">
        <v>1000</v>
      </c>
      <c r="O343" s="0" t="s">
        <v>24</v>
      </c>
      <c r="P343" s="0" t="n">
        <v>1</v>
      </c>
      <c r="S343" s="0" t="s">
        <v>35</v>
      </c>
    </row>
    <row r="344" customFormat="false" ht="15" hidden="false" customHeight="false" outlineLevel="0" collapsed="false">
      <c r="B344" s="0" t="s">
        <v>417</v>
      </c>
      <c r="C344" s="0" t="n">
        <v>20230228</v>
      </c>
      <c r="E344" s="0" t="n">
        <v>20230228</v>
      </c>
      <c r="F344" s="0" t="n">
        <v>20230429</v>
      </c>
      <c r="G344" s="0" t="n">
        <v>300399</v>
      </c>
      <c r="H344" s="0" t="s">
        <v>102</v>
      </c>
      <c r="I344" s="0" t="s">
        <v>22</v>
      </c>
      <c r="J344" s="0" t="n">
        <v>0</v>
      </c>
      <c r="K344" s="0" t="s">
        <v>103</v>
      </c>
      <c r="L344" s="0" t="n">
        <v>20230306</v>
      </c>
      <c r="M344" s="0" t="n">
        <v>41</v>
      </c>
      <c r="N344" s="0" t="n">
        <v>1000</v>
      </c>
      <c r="O344" s="0" t="s">
        <v>24</v>
      </c>
      <c r="P344" s="0" t="n">
        <v>1</v>
      </c>
      <c r="S344" s="0" t="s">
        <v>35</v>
      </c>
    </row>
    <row r="345" customFormat="false" ht="15" hidden="false" customHeight="false" outlineLevel="0" collapsed="false">
      <c r="B345" s="0" t="s">
        <v>417</v>
      </c>
      <c r="C345" s="0" t="n">
        <v>20230228</v>
      </c>
      <c r="E345" s="0" t="n">
        <v>20230228</v>
      </c>
      <c r="F345" s="0" t="n">
        <v>20230429</v>
      </c>
      <c r="G345" s="0" t="n">
        <v>300159</v>
      </c>
      <c r="H345" s="0" t="s">
        <v>104</v>
      </c>
      <c r="I345" s="0" t="s">
        <v>22</v>
      </c>
      <c r="J345" s="0" t="n">
        <v>0</v>
      </c>
      <c r="K345" s="0" t="s">
        <v>105</v>
      </c>
      <c r="L345" s="0" t="n">
        <v>20230306</v>
      </c>
      <c r="M345" s="0" t="n">
        <v>41</v>
      </c>
      <c r="N345" s="0" t="n">
        <v>1100</v>
      </c>
      <c r="O345" s="0" t="s">
        <v>24</v>
      </c>
      <c r="P345" s="0" t="n">
        <v>1</v>
      </c>
      <c r="S345" s="0" t="s">
        <v>35</v>
      </c>
    </row>
    <row r="346" customFormat="false" ht="15" hidden="false" customHeight="false" outlineLevel="0" collapsed="false">
      <c r="B346" s="0" t="s">
        <v>420</v>
      </c>
      <c r="C346" s="0" t="n">
        <v>20230228</v>
      </c>
      <c r="D346" s="0" t="n">
        <v>20230303</v>
      </c>
      <c r="E346" s="0" t="n">
        <v>20230303</v>
      </c>
      <c r="F346" s="0" t="n">
        <v>20230502</v>
      </c>
      <c r="G346" s="0" t="n">
        <v>300185</v>
      </c>
      <c r="H346" s="0" t="s">
        <v>421</v>
      </c>
      <c r="I346" s="0" t="s">
        <v>422</v>
      </c>
      <c r="J346" s="0" t="n">
        <v>194480455</v>
      </c>
      <c r="K346" s="0" t="s">
        <v>281</v>
      </c>
      <c r="L346" s="0" t="n">
        <v>20230309</v>
      </c>
      <c r="M346" s="0" t="n">
        <v>42</v>
      </c>
      <c r="N346" s="0" t="n">
        <v>2430.09</v>
      </c>
      <c r="O346" s="0" t="s">
        <v>24</v>
      </c>
      <c r="P346" s="0" t="n">
        <v>1</v>
      </c>
      <c r="S346" s="0" t="s">
        <v>265</v>
      </c>
    </row>
    <row r="347" customFormat="false" ht="15" hidden="false" customHeight="false" outlineLevel="0" collapsed="false">
      <c r="B347" s="0" t="s">
        <v>423</v>
      </c>
      <c r="C347" s="0" t="n">
        <v>20230131</v>
      </c>
      <c r="D347" s="0" t="n">
        <v>20230209</v>
      </c>
      <c r="E347" s="0" t="n">
        <v>20230209</v>
      </c>
      <c r="F347" s="0" t="n">
        <v>20230410</v>
      </c>
      <c r="G347" s="0" t="n">
        <v>300185</v>
      </c>
      <c r="H347" s="0" t="s">
        <v>421</v>
      </c>
      <c r="I347" s="0" t="s">
        <v>422</v>
      </c>
      <c r="J347" s="0" t="n">
        <v>194480455</v>
      </c>
      <c r="K347" s="0" t="s">
        <v>281</v>
      </c>
      <c r="L347" s="0" t="n">
        <v>20230309</v>
      </c>
      <c r="M347" s="0" t="n">
        <v>42</v>
      </c>
      <c r="N347" s="0" t="n">
        <v>2450.48</v>
      </c>
      <c r="O347" s="0" t="s">
        <v>24</v>
      </c>
      <c r="P347" s="0" t="n">
        <v>1</v>
      </c>
      <c r="S347" s="0" t="s">
        <v>265</v>
      </c>
    </row>
    <row r="348" customFormat="false" ht="15" hidden="false" customHeight="false" outlineLevel="0" collapsed="false">
      <c r="B348" s="0" t="s">
        <v>424</v>
      </c>
      <c r="C348" s="0" t="n">
        <v>20230131</v>
      </c>
      <c r="D348" s="0" t="n">
        <v>20230208</v>
      </c>
      <c r="E348" s="0" t="n">
        <v>20230208</v>
      </c>
      <c r="F348" s="0" t="n">
        <v>20230409</v>
      </c>
      <c r="G348" s="0" t="n">
        <v>300277</v>
      </c>
      <c r="H348" s="0" t="s">
        <v>280</v>
      </c>
      <c r="I348" s="0" t="s">
        <v>22</v>
      </c>
      <c r="J348" s="0" t="n">
        <v>1215080522</v>
      </c>
      <c r="K348" s="0" t="s">
        <v>281</v>
      </c>
      <c r="L348" s="0" t="n">
        <v>20230309</v>
      </c>
      <c r="M348" s="0" t="n">
        <v>43</v>
      </c>
      <c r="N348" s="0" t="n">
        <v>495.09</v>
      </c>
      <c r="O348" s="0" t="s">
        <v>24</v>
      </c>
      <c r="P348" s="0" t="n">
        <v>1</v>
      </c>
      <c r="S348" s="0" t="s">
        <v>425</v>
      </c>
    </row>
    <row r="349" customFormat="false" ht="15" hidden="false" customHeight="false" outlineLevel="0" collapsed="false">
      <c r="B349" s="0" t="s">
        <v>426</v>
      </c>
      <c r="C349" s="0" t="n">
        <v>20230131</v>
      </c>
      <c r="D349" s="0" t="n">
        <v>20230210</v>
      </c>
      <c r="E349" s="0" t="n">
        <v>20230210</v>
      </c>
      <c r="F349" s="0" t="n">
        <v>20230411</v>
      </c>
      <c r="G349" s="0" t="n">
        <v>300277</v>
      </c>
      <c r="H349" s="0" t="s">
        <v>280</v>
      </c>
      <c r="I349" s="0" t="s">
        <v>22</v>
      </c>
      <c r="J349" s="0" t="n">
        <v>1215080522</v>
      </c>
      <c r="K349" s="0" t="s">
        <v>281</v>
      </c>
      <c r="L349" s="0" t="n">
        <v>20230309</v>
      </c>
      <c r="M349" s="0" t="n">
        <v>43</v>
      </c>
      <c r="N349" s="0" t="n">
        <v>495.09</v>
      </c>
      <c r="O349" s="0" t="s">
        <v>24</v>
      </c>
      <c r="P349" s="0" t="n">
        <v>1</v>
      </c>
      <c r="S349" s="0" t="s">
        <v>425</v>
      </c>
    </row>
    <row r="350" customFormat="false" ht="15" hidden="false" customHeight="false" outlineLevel="0" collapsed="false">
      <c r="B350" s="0" t="s">
        <v>427</v>
      </c>
      <c r="C350" s="0" t="n">
        <v>20230215</v>
      </c>
      <c r="D350" s="0" t="n">
        <v>20230223</v>
      </c>
      <c r="E350" s="0" t="n">
        <v>20230223</v>
      </c>
      <c r="F350" s="0" t="n">
        <v>20230424</v>
      </c>
      <c r="G350" s="0" t="n">
        <v>300277</v>
      </c>
      <c r="H350" s="0" t="s">
        <v>280</v>
      </c>
      <c r="I350" s="0" t="s">
        <v>22</v>
      </c>
      <c r="J350" s="0" t="n">
        <v>1215080522</v>
      </c>
      <c r="K350" s="0" t="s">
        <v>281</v>
      </c>
      <c r="L350" s="0" t="n">
        <v>20230309</v>
      </c>
      <c r="M350" s="0" t="n">
        <v>43</v>
      </c>
      <c r="N350" s="0" t="n">
        <v>495.09</v>
      </c>
      <c r="O350" s="0" t="s">
        <v>24</v>
      </c>
      <c r="P350" s="0" t="n">
        <v>1</v>
      </c>
      <c r="S350" s="0" t="s">
        <v>425</v>
      </c>
    </row>
    <row r="351" customFormat="false" ht="15" hidden="false" customHeight="false" outlineLevel="0" collapsed="false">
      <c r="B351" s="0" t="s">
        <v>428</v>
      </c>
      <c r="C351" s="0" t="n">
        <v>20221230</v>
      </c>
      <c r="E351" s="0" t="n">
        <v>20221230</v>
      </c>
      <c r="F351" s="0" t="n">
        <v>20221230</v>
      </c>
      <c r="G351" s="0" t="n">
        <v>300011</v>
      </c>
      <c r="H351" s="0" t="s">
        <v>429</v>
      </c>
      <c r="I351" s="0" t="s">
        <v>22</v>
      </c>
      <c r="J351" s="0" t="n">
        <v>0</v>
      </c>
      <c r="K351" s="0" t="s">
        <v>430</v>
      </c>
      <c r="L351" s="0" t="n">
        <v>20230309</v>
      </c>
      <c r="M351" s="0" t="n">
        <v>44</v>
      </c>
      <c r="N351" s="0" t="n">
        <v>82895.97</v>
      </c>
      <c r="O351" s="0" t="s">
        <v>24</v>
      </c>
      <c r="P351" s="0" t="n">
        <v>1</v>
      </c>
      <c r="S351" s="0" t="s">
        <v>425</v>
      </c>
    </row>
    <row r="352" customFormat="false" ht="15" hidden="false" customHeight="false" outlineLevel="0" collapsed="false">
      <c r="B352" s="0" t="s">
        <v>431</v>
      </c>
      <c r="C352" s="0" t="n">
        <v>20230228</v>
      </c>
      <c r="E352" s="0" t="n">
        <v>20230228</v>
      </c>
      <c r="F352" s="0" t="n">
        <v>20230429</v>
      </c>
      <c r="G352" s="0" t="n">
        <v>300404</v>
      </c>
      <c r="H352" s="0" t="s">
        <v>120</v>
      </c>
      <c r="I352" s="0" t="s">
        <v>22</v>
      </c>
      <c r="J352" s="0" t="n">
        <v>0</v>
      </c>
      <c r="K352" s="0" t="s">
        <v>121</v>
      </c>
      <c r="L352" s="0" t="n">
        <v>20230309</v>
      </c>
      <c r="M352" s="0" t="n">
        <v>45</v>
      </c>
      <c r="N352" s="0" t="n">
        <v>400</v>
      </c>
      <c r="O352" s="0" t="s">
        <v>24</v>
      </c>
      <c r="P352" s="0" t="n">
        <v>1</v>
      </c>
      <c r="S352" s="0" t="s">
        <v>122</v>
      </c>
    </row>
    <row r="353" customFormat="false" ht="15" hidden="false" customHeight="false" outlineLevel="0" collapsed="false">
      <c r="B353" s="0" t="s">
        <v>431</v>
      </c>
      <c r="C353" s="0" t="n">
        <v>20230228</v>
      </c>
      <c r="E353" s="0" t="n">
        <v>20230228</v>
      </c>
      <c r="F353" s="0" t="n">
        <v>20230429</v>
      </c>
      <c r="G353" s="0" t="n">
        <v>300339</v>
      </c>
      <c r="H353" s="0" t="s">
        <v>123</v>
      </c>
      <c r="I353" s="0" t="s">
        <v>22</v>
      </c>
      <c r="J353" s="0" t="n">
        <v>0</v>
      </c>
      <c r="K353" s="0" t="s">
        <v>124</v>
      </c>
      <c r="L353" s="0" t="n">
        <v>20230309</v>
      </c>
      <c r="M353" s="0" t="n">
        <v>45</v>
      </c>
      <c r="N353" s="0" t="n">
        <v>400</v>
      </c>
      <c r="O353" s="0" t="s">
        <v>24</v>
      </c>
      <c r="P353" s="0" t="n">
        <v>1</v>
      </c>
      <c r="S353" s="0" t="s">
        <v>122</v>
      </c>
    </row>
    <row r="354" customFormat="false" ht="15" hidden="false" customHeight="false" outlineLevel="0" collapsed="false">
      <c r="B354" s="0" t="s">
        <v>431</v>
      </c>
      <c r="C354" s="0" t="n">
        <v>20230228</v>
      </c>
      <c r="E354" s="0" t="n">
        <v>20230228</v>
      </c>
      <c r="F354" s="0" t="n">
        <v>20230429</v>
      </c>
      <c r="G354" s="0" t="n">
        <v>300405</v>
      </c>
      <c r="H354" s="0" t="s">
        <v>125</v>
      </c>
      <c r="I354" s="0" t="s">
        <v>22</v>
      </c>
      <c r="J354" s="0" t="n">
        <v>0</v>
      </c>
      <c r="K354" s="0" t="s">
        <v>126</v>
      </c>
      <c r="L354" s="0" t="n">
        <v>20230309</v>
      </c>
      <c r="M354" s="0" t="n">
        <v>45</v>
      </c>
      <c r="N354" s="0" t="n">
        <v>400</v>
      </c>
      <c r="O354" s="0" t="s">
        <v>24</v>
      </c>
      <c r="P354" s="0" t="n">
        <v>1</v>
      </c>
      <c r="S354" s="0" t="s">
        <v>122</v>
      </c>
    </row>
    <row r="355" customFormat="false" ht="15" hidden="false" customHeight="false" outlineLevel="0" collapsed="false">
      <c r="B355" s="0" t="s">
        <v>431</v>
      </c>
      <c r="C355" s="0" t="n">
        <v>20230228</v>
      </c>
      <c r="E355" s="0" t="n">
        <v>20230228</v>
      </c>
      <c r="F355" s="0" t="n">
        <v>20230429</v>
      </c>
      <c r="G355" s="0" t="n">
        <v>300342</v>
      </c>
      <c r="H355" s="0" t="s">
        <v>127</v>
      </c>
      <c r="I355" s="0" t="s">
        <v>22</v>
      </c>
      <c r="J355" s="0" t="n">
        <v>0</v>
      </c>
      <c r="K355" s="0" t="s">
        <v>128</v>
      </c>
      <c r="L355" s="0" t="n">
        <v>20230309</v>
      </c>
      <c r="M355" s="0" t="n">
        <v>45</v>
      </c>
      <c r="N355" s="0" t="n">
        <v>400</v>
      </c>
      <c r="O355" s="0" t="s">
        <v>24</v>
      </c>
      <c r="P355" s="0" t="n">
        <v>1</v>
      </c>
      <c r="S355" s="0" t="s">
        <v>122</v>
      </c>
    </row>
    <row r="356" customFormat="false" ht="15" hidden="false" customHeight="false" outlineLevel="0" collapsed="false">
      <c r="B356" s="0" t="s">
        <v>431</v>
      </c>
      <c r="C356" s="0" t="n">
        <v>20230228</v>
      </c>
      <c r="E356" s="0" t="n">
        <v>20230228</v>
      </c>
      <c r="F356" s="0" t="n">
        <v>20230429</v>
      </c>
      <c r="G356" s="0" t="n">
        <v>300250</v>
      </c>
      <c r="H356" s="0" t="s">
        <v>48</v>
      </c>
      <c r="I356" s="0" t="s">
        <v>22</v>
      </c>
      <c r="J356" s="0" t="n">
        <v>0</v>
      </c>
      <c r="K356" s="0" t="s">
        <v>49</v>
      </c>
      <c r="L356" s="0" t="n">
        <v>20230309</v>
      </c>
      <c r="M356" s="0" t="n">
        <v>45</v>
      </c>
      <c r="N356" s="0" t="n">
        <v>400</v>
      </c>
      <c r="O356" s="0" t="s">
        <v>24</v>
      </c>
      <c r="P356" s="0" t="n">
        <v>1</v>
      </c>
      <c r="S356" s="0" t="s">
        <v>122</v>
      </c>
    </row>
    <row r="357" customFormat="false" ht="15" hidden="false" customHeight="false" outlineLevel="0" collapsed="false">
      <c r="B357" s="0" t="s">
        <v>431</v>
      </c>
      <c r="C357" s="0" t="n">
        <v>20230228</v>
      </c>
      <c r="E357" s="0" t="n">
        <v>20230228</v>
      </c>
      <c r="F357" s="0" t="n">
        <v>20230429</v>
      </c>
      <c r="G357" s="0" t="n">
        <v>300341</v>
      </c>
      <c r="H357" s="0" t="s">
        <v>129</v>
      </c>
      <c r="I357" s="0" t="s">
        <v>22</v>
      </c>
      <c r="J357" s="0" t="n">
        <v>0</v>
      </c>
      <c r="K357" s="0" t="s">
        <v>130</v>
      </c>
      <c r="L357" s="0" t="n">
        <v>20230309</v>
      </c>
      <c r="M357" s="0" t="n">
        <v>45</v>
      </c>
      <c r="N357" s="0" t="n">
        <v>400</v>
      </c>
      <c r="O357" s="0" t="s">
        <v>24</v>
      </c>
      <c r="P357" s="0" t="n">
        <v>1</v>
      </c>
      <c r="S357" s="0" t="s">
        <v>122</v>
      </c>
    </row>
    <row r="358" customFormat="false" ht="15" hidden="false" customHeight="false" outlineLevel="0" collapsed="false">
      <c r="B358" s="0" t="s">
        <v>431</v>
      </c>
      <c r="C358" s="0" t="n">
        <v>20230228</v>
      </c>
      <c r="E358" s="0" t="n">
        <v>20230228</v>
      </c>
      <c r="F358" s="0" t="n">
        <v>20230429</v>
      </c>
      <c r="G358" s="0" t="n">
        <v>300406</v>
      </c>
      <c r="H358" s="0" t="s">
        <v>131</v>
      </c>
      <c r="I358" s="0" t="s">
        <v>22</v>
      </c>
      <c r="J358" s="0" t="n">
        <v>0</v>
      </c>
      <c r="K358" s="0" t="s">
        <v>132</v>
      </c>
      <c r="L358" s="0" t="n">
        <v>20230309</v>
      </c>
      <c r="M358" s="0" t="n">
        <v>45</v>
      </c>
      <c r="N358" s="0" t="n">
        <v>400</v>
      </c>
      <c r="O358" s="0" t="s">
        <v>24</v>
      </c>
      <c r="P358" s="0" t="n">
        <v>1</v>
      </c>
      <c r="S358" s="0" t="s">
        <v>122</v>
      </c>
    </row>
    <row r="359" customFormat="false" ht="15" hidden="false" customHeight="false" outlineLevel="0" collapsed="false">
      <c r="B359" s="0" t="s">
        <v>431</v>
      </c>
      <c r="C359" s="0" t="n">
        <v>20230228</v>
      </c>
      <c r="E359" s="0" t="n">
        <v>20230228</v>
      </c>
      <c r="F359" s="0" t="n">
        <v>20230429</v>
      </c>
      <c r="G359" s="0" t="n">
        <v>300413</v>
      </c>
      <c r="H359" s="0" t="s">
        <v>133</v>
      </c>
      <c r="I359" s="0" t="s">
        <v>22</v>
      </c>
      <c r="J359" s="0" t="n">
        <v>0</v>
      </c>
      <c r="K359" s="0" t="s">
        <v>134</v>
      </c>
      <c r="L359" s="0" t="n">
        <v>20230309</v>
      </c>
      <c r="M359" s="0" t="n">
        <v>45</v>
      </c>
      <c r="N359" s="0" t="n">
        <v>400</v>
      </c>
      <c r="O359" s="0" t="s">
        <v>24</v>
      </c>
      <c r="P359" s="0" t="n">
        <v>1</v>
      </c>
      <c r="S359" s="0" t="s">
        <v>122</v>
      </c>
    </row>
    <row r="360" customFormat="false" ht="15" hidden="false" customHeight="false" outlineLevel="0" collapsed="false">
      <c r="B360" s="0" t="s">
        <v>431</v>
      </c>
      <c r="C360" s="0" t="n">
        <v>20230228</v>
      </c>
      <c r="E360" s="0" t="n">
        <v>20230228</v>
      </c>
      <c r="F360" s="0" t="n">
        <v>20230429</v>
      </c>
      <c r="G360" s="0" t="n">
        <v>300396</v>
      </c>
      <c r="H360" s="0" t="s">
        <v>135</v>
      </c>
      <c r="I360" s="0" t="s">
        <v>22</v>
      </c>
      <c r="J360" s="0" t="n">
        <v>0</v>
      </c>
      <c r="K360" s="0" t="s">
        <v>136</v>
      </c>
      <c r="L360" s="0" t="n">
        <v>20230309</v>
      </c>
      <c r="M360" s="0" t="n">
        <v>45</v>
      </c>
      <c r="N360" s="0" t="n">
        <v>200</v>
      </c>
      <c r="O360" s="0" t="s">
        <v>24</v>
      </c>
      <c r="P360" s="0" t="n">
        <v>1</v>
      </c>
      <c r="S360" s="0" t="s">
        <v>122</v>
      </c>
    </row>
    <row r="361" customFormat="false" ht="15" hidden="false" customHeight="false" outlineLevel="0" collapsed="false">
      <c r="B361" s="0" t="s">
        <v>431</v>
      </c>
      <c r="C361" s="0" t="n">
        <v>20230228</v>
      </c>
      <c r="E361" s="0" t="n">
        <v>20230228</v>
      </c>
      <c r="F361" s="0" t="n">
        <v>20230429</v>
      </c>
      <c r="G361" s="0" t="n">
        <v>300397</v>
      </c>
      <c r="H361" s="0" t="s">
        <v>137</v>
      </c>
      <c r="I361" s="0" t="s">
        <v>22</v>
      </c>
      <c r="J361" s="0" t="n">
        <v>0</v>
      </c>
      <c r="K361" s="0" t="s">
        <v>138</v>
      </c>
      <c r="L361" s="0" t="n">
        <v>20230309</v>
      </c>
      <c r="M361" s="0" t="n">
        <v>45</v>
      </c>
      <c r="N361" s="0" t="n">
        <v>400</v>
      </c>
      <c r="O361" s="0" t="s">
        <v>24</v>
      </c>
      <c r="P361" s="0" t="n">
        <v>1</v>
      </c>
      <c r="S361" s="0" t="s">
        <v>122</v>
      </c>
    </row>
    <row r="362" customFormat="false" ht="15" hidden="false" customHeight="false" outlineLevel="0" collapsed="false">
      <c r="B362" s="0" t="s">
        <v>431</v>
      </c>
      <c r="C362" s="0" t="n">
        <v>20230228</v>
      </c>
      <c r="E362" s="0" t="n">
        <v>20230228</v>
      </c>
      <c r="F362" s="0" t="n">
        <v>20230429</v>
      </c>
      <c r="G362" s="0" t="n">
        <v>300424</v>
      </c>
      <c r="H362" s="0" t="s">
        <v>242</v>
      </c>
      <c r="I362" s="0" t="s">
        <v>22</v>
      </c>
      <c r="J362" s="0" t="n">
        <v>0</v>
      </c>
      <c r="K362" s="0" t="s">
        <v>243</v>
      </c>
      <c r="L362" s="0" t="n">
        <v>20230309</v>
      </c>
      <c r="M362" s="0" t="n">
        <v>45</v>
      </c>
      <c r="N362" s="0" t="n">
        <v>400</v>
      </c>
      <c r="O362" s="0" t="s">
        <v>24</v>
      </c>
      <c r="P362" s="0" t="n">
        <v>1</v>
      </c>
      <c r="S362" s="0" t="s">
        <v>122</v>
      </c>
    </row>
    <row r="363" customFormat="false" ht="15" hidden="false" customHeight="false" outlineLevel="0" collapsed="false">
      <c r="B363" s="0" t="s">
        <v>431</v>
      </c>
      <c r="C363" s="0" t="n">
        <v>20230228</v>
      </c>
      <c r="E363" s="0" t="n">
        <v>20230228</v>
      </c>
      <c r="F363" s="0" t="n">
        <v>20230429</v>
      </c>
      <c r="G363" s="0" t="n">
        <v>300363</v>
      </c>
      <c r="H363" s="0" t="s">
        <v>139</v>
      </c>
      <c r="I363" s="0" t="s">
        <v>22</v>
      </c>
      <c r="J363" s="0" t="n">
        <v>0</v>
      </c>
      <c r="K363" s="0" t="s">
        <v>140</v>
      </c>
      <c r="L363" s="0" t="n">
        <v>20230309</v>
      </c>
      <c r="M363" s="0" t="n">
        <v>45</v>
      </c>
      <c r="N363" s="0" t="n">
        <v>400</v>
      </c>
      <c r="O363" s="0" t="s">
        <v>24</v>
      </c>
      <c r="P363" s="0" t="n">
        <v>1</v>
      </c>
      <c r="S363" s="0" t="s">
        <v>122</v>
      </c>
    </row>
    <row r="364" customFormat="false" ht="15" hidden="false" customHeight="false" outlineLevel="0" collapsed="false">
      <c r="B364" s="0" t="s">
        <v>431</v>
      </c>
      <c r="C364" s="0" t="n">
        <v>20230228</v>
      </c>
      <c r="E364" s="0" t="n">
        <v>20230228</v>
      </c>
      <c r="F364" s="0" t="n">
        <v>20230429</v>
      </c>
      <c r="G364" s="0" t="n">
        <v>300403</v>
      </c>
      <c r="H364" s="0" t="s">
        <v>141</v>
      </c>
      <c r="I364" s="0" t="s">
        <v>22</v>
      </c>
      <c r="J364" s="0" t="n">
        <v>0</v>
      </c>
      <c r="K364" s="0" t="s">
        <v>142</v>
      </c>
      <c r="L364" s="0" t="n">
        <v>20230309</v>
      </c>
      <c r="M364" s="0" t="n">
        <v>45</v>
      </c>
      <c r="N364" s="0" t="n">
        <v>400</v>
      </c>
      <c r="O364" s="0" t="s">
        <v>24</v>
      </c>
      <c r="P364" s="0" t="n">
        <v>1</v>
      </c>
      <c r="S364" s="0" t="s">
        <v>122</v>
      </c>
    </row>
    <row r="365" customFormat="false" ht="15" hidden="false" customHeight="false" outlineLevel="0" collapsed="false">
      <c r="B365" s="0" t="s">
        <v>431</v>
      </c>
      <c r="C365" s="0" t="n">
        <v>20230228</v>
      </c>
      <c r="E365" s="0" t="n">
        <v>20230228</v>
      </c>
      <c r="F365" s="0" t="n">
        <v>20230429</v>
      </c>
      <c r="G365" s="0" t="n">
        <v>300407</v>
      </c>
      <c r="H365" s="0" t="s">
        <v>143</v>
      </c>
      <c r="I365" s="0" t="s">
        <v>22</v>
      </c>
      <c r="J365" s="0" t="n">
        <v>0</v>
      </c>
      <c r="K365" s="0" t="s">
        <v>144</v>
      </c>
      <c r="L365" s="0" t="n">
        <v>20230309</v>
      </c>
      <c r="M365" s="0" t="n">
        <v>45</v>
      </c>
      <c r="N365" s="0" t="n">
        <v>400</v>
      </c>
      <c r="O365" s="0" t="s">
        <v>24</v>
      </c>
      <c r="P365" s="0" t="n">
        <v>1</v>
      </c>
      <c r="S365" s="0" t="s">
        <v>122</v>
      </c>
    </row>
    <row r="366" customFormat="false" ht="15" hidden="false" customHeight="false" outlineLevel="0" collapsed="false">
      <c r="B366" s="0" t="s">
        <v>431</v>
      </c>
      <c r="C366" s="0" t="n">
        <v>20230228</v>
      </c>
      <c r="E366" s="0" t="n">
        <v>20230228</v>
      </c>
      <c r="F366" s="0" t="n">
        <v>20230429</v>
      </c>
      <c r="G366" s="0" t="n">
        <v>300269</v>
      </c>
      <c r="H366" s="0" t="s">
        <v>90</v>
      </c>
      <c r="I366" s="0" t="s">
        <v>22</v>
      </c>
      <c r="J366" s="0" t="n">
        <v>0</v>
      </c>
      <c r="K366" s="0" t="s">
        <v>91</v>
      </c>
      <c r="L366" s="0" t="n">
        <v>20230309</v>
      </c>
      <c r="M366" s="0" t="n">
        <v>45</v>
      </c>
      <c r="N366" s="0" t="n">
        <v>400</v>
      </c>
      <c r="O366" s="0" t="s">
        <v>24</v>
      </c>
      <c r="P366" s="0" t="n">
        <v>1</v>
      </c>
      <c r="S366" s="0" t="s">
        <v>122</v>
      </c>
    </row>
    <row r="367" customFormat="false" ht="15" hidden="false" customHeight="false" outlineLevel="0" collapsed="false">
      <c r="B367" s="0" t="s">
        <v>431</v>
      </c>
      <c r="C367" s="0" t="n">
        <v>20230228</v>
      </c>
      <c r="E367" s="0" t="n">
        <v>20230228</v>
      </c>
      <c r="F367" s="0" t="n">
        <v>20230429</v>
      </c>
      <c r="G367" s="0" t="n">
        <v>300398</v>
      </c>
      <c r="H367" s="0" t="s">
        <v>145</v>
      </c>
      <c r="I367" s="0" t="s">
        <v>22</v>
      </c>
      <c r="J367" s="0" t="n">
        <v>0</v>
      </c>
      <c r="K367" s="0" t="s">
        <v>146</v>
      </c>
      <c r="L367" s="0" t="n">
        <v>20230309</v>
      </c>
      <c r="M367" s="0" t="n">
        <v>45</v>
      </c>
      <c r="N367" s="0" t="n">
        <v>400</v>
      </c>
      <c r="O367" s="0" t="s">
        <v>24</v>
      </c>
      <c r="P367" s="0" t="n">
        <v>1</v>
      </c>
      <c r="S367" s="0" t="s">
        <v>122</v>
      </c>
    </row>
    <row r="368" customFormat="false" ht="15" hidden="false" customHeight="false" outlineLevel="0" collapsed="false">
      <c r="B368" s="0" t="s">
        <v>432</v>
      </c>
      <c r="C368" s="0" t="n">
        <v>20230228</v>
      </c>
      <c r="E368" s="0" t="n">
        <v>20230228</v>
      </c>
      <c r="F368" s="0" t="n">
        <v>20230429</v>
      </c>
      <c r="G368" s="0" t="n">
        <v>300374</v>
      </c>
      <c r="H368" s="0" t="s">
        <v>196</v>
      </c>
      <c r="I368" s="0" t="s">
        <v>22</v>
      </c>
      <c r="J368" s="0" t="n">
        <v>0</v>
      </c>
      <c r="K368" s="0" t="s">
        <v>197</v>
      </c>
      <c r="L368" s="0" t="n">
        <v>20230315</v>
      </c>
      <c r="M368" s="0" t="n">
        <v>46</v>
      </c>
      <c r="N368" s="0" t="n">
        <v>800</v>
      </c>
      <c r="O368" s="0" t="s">
        <v>24</v>
      </c>
      <c r="P368" s="0" t="n">
        <v>1</v>
      </c>
      <c r="S368" s="0" t="s">
        <v>150</v>
      </c>
    </row>
    <row r="369" customFormat="false" ht="15" hidden="false" customHeight="false" outlineLevel="0" collapsed="false">
      <c r="B369" s="0" t="s">
        <v>432</v>
      </c>
      <c r="C369" s="0" t="n">
        <v>20230228</v>
      </c>
      <c r="E369" s="0" t="n">
        <v>20230228</v>
      </c>
      <c r="F369" s="0" t="n">
        <v>20230429</v>
      </c>
      <c r="G369" s="0" t="n">
        <v>300418</v>
      </c>
      <c r="H369" s="0" t="s">
        <v>198</v>
      </c>
      <c r="I369" s="0" t="s">
        <v>22</v>
      </c>
      <c r="J369" s="0" t="n">
        <v>0</v>
      </c>
      <c r="K369" s="0" t="s">
        <v>199</v>
      </c>
      <c r="L369" s="0" t="n">
        <v>20230315</v>
      </c>
      <c r="M369" s="0" t="n">
        <v>46</v>
      </c>
      <c r="N369" s="0" t="n">
        <v>1300</v>
      </c>
      <c r="O369" s="0" t="s">
        <v>24</v>
      </c>
      <c r="P369" s="0" t="n">
        <v>1</v>
      </c>
      <c r="S369" s="0" t="s">
        <v>150</v>
      </c>
    </row>
    <row r="370" customFormat="false" ht="15" hidden="false" customHeight="false" outlineLevel="0" collapsed="false">
      <c r="B370" s="0" t="s">
        <v>433</v>
      </c>
      <c r="C370" s="0" t="n">
        <v>20230228</v>
      </c>
      <c r="E370" s="0" t="n">
        <v>20230228</v>
      </c>
      <c r="F370" s="0" t="n">
        <v>20230429</v>
      </c>
      <c r="G370" s="0" t="n">
        <v>300231</v>
      </c>
      <c r="H370" s="0" t="s">
        <v>153</v>
      </c>
      <c r="I370" s="0" t="s">
        <v>22</v>
      </c>
      <c r="J370" s="0" t="n">
        <v>0</v>
      </c>
      <c r="K370" s="0" t="s">
        <v>154</v>
      </c>
      <c r="L370" s="0" t="n">
        <v>20230315</v>
      </c>
      <c r="M370" s="0" t="n">
        <v>46</v>
      </c>
      <c r="N370" s="0" t="n">
        <v>1800</v>
      </c>
      <c r="O370" s="0" t="s">
        <v>24</v>
      </c>
      <c r="P370" s="0" t="n">
        <v>1</v>
      </c>
      <c r="S370" s="0" t="s">
        <v>150</v>
      </c>
    </row>
    <row r="371" customFormat="false" ht="15" hidden="false" customHeight="false" outlineLevel="0" collapsed="false">
      <c r="B371" s="0" t="s">
        <v>433</v>
      </c>
      <c r="C371" s="0" t="n">
        <v>20230228</v>
      </c>
      <c r="E371" s="0" t="n">
        <v>20230228</v>
      </c>
      <c r="F371" s="0" t="n">
        <v>20230429</v>
      </c>
      <c r="G371" s="0" t="n">
        <v>300371</v>
      </c>
      <c r="H371" s="0" t="s">
        <v>155</v>
      </c>
      <c r="I371" s="0" t="s">
        <v>22</v>
      </c>
      <c r="J371" s="0" t="n">
        <v>0</v>
      </c>
      <c r="K371" s="0" t="s">
        <v>156</v>
      </c>
      <c r="L371" s="0" t="n">
        <v>20230315</v>
      </c>
      <c r="M371" s="0" t="n">
        <v>46</v>
      </c>
      <c r="N371" s="0" t="n">
        <v>1800</v>
      </c>
      <c r="O371" s="0" t="s">
        <v>24</v>
      </c>
      <c r="P371" s="0" t="n">
        <v>1</v>
      </c>
      <c r="S371" s="0" t="s">
        <v>150</v>
      </c>
    </row>
    <row r="372" customFormat="false" ht="15" hidden="false" customHeight="false" outlineLevel="0" collapsed="false">
      <c r="B372" s="0" t="s">
        <v>433</v>
      </c>
      <c r="C372" s="0" t="n">
        <v>20230228</v>
      </c>
      <c r="E372" s="0" t="n">
        <v>20230228</v>
      </c>
      <c r="F372" s="0" t="n">
        <v>20230429</v>
      </c>
      <c r="G372" s="0" t="n">
        <v>300431</v>
      </c>
      <c r="H372" s="0" t="s">
        <v>434</v>
      </c>
      <c r="I372" s="0" t="s">
        <v>22</v>
      </c>
      <c r="J372" s="0" t="n">
        <v>0</v>
      </c>
      <c r="K372" s="0" t="s">
        <v>435</v>
      </c>
      <c r="L372" s="0" t="n">
        <v>20230315</v>
      </c>
      <c r="M372" s="0" t="n">
        <v>46</v>
      </c>
      <c r="N372" s="0" t="n">
        <v>1800</v>
      </c>
      <c r="O372" s="0" t="s">
        <v>24</v>
      </c>
      <c r="P372" s="0" t="n">
        <v>1</v>
      </c>
      <c r="S372" s="0" t="s">
        <v>150</v>
      </c>
    </row>
    <row r="373" customFormat="false" ht="15" hidden="false" customHeight="false" outlineLevel="0" collapsed="false">
      <c r="B373" s="0" t="s">
        <v>433</v>
      </c>
      <c r="C373" s="0" t="n">
        <v>20230228</v>
      </c>
      <c r="E373" s="0" t="n">
        <v>20230228</v>
      </c>
      <c r="F373" s="0" t="n">
        <v>20230429</v>
      </c>
      <c r="G373" s="0" t="n">
        <v>300383</v>
      </c>
      <c r="H373" s="0" t="s">
        <v>157</v>
      </c>
      <c r="I373" s="0" t="s">
        <v>22</v>
      </c>
      <c r="J373" s="0" t="n">
        <v>0</v>
      </c>
      <c r="K373" s="0" t="s">
        <v>158</v>
      </c>
      <c r="L373" s="0" t="n">
        <v>20230315</v>
      </c>
      <c r="M373" s="0" t="n">
        <v>46</v>
      </c>
      <c r="N373" s="0" t="n">
        <v>1600</v>
      </c>
      <c r="O373" s="0" t="s">
        <v>24</v>
      </c>
      <c r="P373" s="0" t="n">
        <v>1</v>
      </c>
      <c r="S373" s="0" t="s">
        <v>150</v>
      </c>
    </row>
    <row r="374" customFormat="false" ht="15" hidden="false" customHeight="false" outlineLevel="0" collapsed="false">
      <c r="B374" s="0" t="s">
        <v>433</v>
      </c>
      <c r="C374" s="0" t="n">
        <v>20230228</v>
      </c>
      <c r="E374" s="0" t="n">
        <v>20230228</v>
      </c>
      <c r="F374" s="0" t="n">
        <v>20230429</v>
      </c>
      <c r="G374" s="0" t="n">
        <v>300382</v>
      </c>
      <c r="H374" s="0" t="s">
        <v>159</v>
      </c>
      <c r="I374" s="0" t="s">
        <v>22</v>
      </c>
      <c r="J374" s="0" t="n">
        <v>0</v>
      </c>
      <c r="K374" s="0" t="s">
        <v>160</v>
      </c>
      <c r="L374" s="0" t="n">
        <v>20230315</v>
      </c>
      <c r="M374" s="0" t="n">
        <v>46</v>
      </c>
      <c r="N374" s="0" t="n">
        <v>1750</v>
      </c>
      <c r="O374" s="0" t="s">
        <v>24</v>
      </c>
      <c r="P374" s="0" t="n">
        <v>1</v>
      </c>
      <c r="S374" s="0" t="s">
        <v>150</v>
      </c>
    </row>
    <row r="375" customFormat="false" ht="15" hidden="false" customHeight="false" outlineLevel="0" collapsed="false">
      <c r="B375" s="0" t="s">
        <v>432</v>
      </c>
      <c r="C375" s="0" t="n">
        <v>20230228</v>
      </c>
      <c r="E375" s="0" t="n">
        <v>20230228</v>
      </c>
      <c r="F375" s="0" t="n">
        <v>20230429</v>
      </c>
      <c r="G375" s="0" t="n">
        <v>300385</v>
      </c>
      <c r="H375" s="0" t="s">
        <v>202</v>
      </c>
      <c r="I375" s="0" t="s">
        <v>22</v>
      </c>
      <c r="J375" s="0" t="n">
        <v>0</v>
      </c>
      <c r="K375" s="0" t="s">
        <v>203</v>
      </c>
      <c r="L375" s="0" t="n">
        <v>20230315</v>
      </c>
      <c r="M375" s="0" t="n">
        <v>46</v>
      </c>
      <c r="N375" s="0" t="n">
        <v>1300</v>
      </c>
      <c r="O375" s="0" t="s">
        <v>24</v>
      </c>
      <c r="P375" s="0" t="n">
        <v>1</v>
      </c>
      <c r="S375" s="0" t="s">
        <v>150</v>
      </c>
    </row>
    <row r="376" customFormat="false" ht="15" hidden="false" customHeight="false" outlineLevel="0" collapsed="false">
      <c r="B376" s="0" t="s">
        <v>432</v>
      </c>
      <c r="C376" s="0" t="n">
        <v>20230228</v>
      </c>
      <c r="E376" s="0" t="n">
        <v>20230228</v>
      </c>
      <c r="F376" s="0" t="n">
        <v>20230429</v>
      </c>
      <c r="G376" s="0" t="n">
        <v>300306</v>
      </c>
      <c r="H376" s="0" t="s">
        <v>204</v>
      </c>
      <c r="I376" s="0" t="s">
        <v>22</v>
      </c>
      <c r="J376" s="0" t="n">
        <v>0</v>
      </c>
      <c r="K376" s="0" t="s">
        <v>205</v>
      </c>
      <c r="L376" s="0" t="n">
        <v>20230315</v>
      </c>
      <c r="M376" s="0" t="n">
        <v>46</v>
      </c>
      <c r="N376" s="0" t="n">
        <v>800</v>
      </c>
      <c r="O376" s="0" t="s">
        <v>24</v>
      </c>
      <c r="P376" s="0" t="n">
        <v>1</v>
      </c>
      <c r="S376" s="0" t="s">
        <v>150</v>
      </c>
    </row>
    <row r="377" customFormat="false" ht="15" hidden="false" customHeight="false" outlineLevel="0" collapsed="false">
      <c r="B377" s="0" t="s">
        <v>433</v>
      </c>
      <c r="C377" s="0" t="n">
        <v>20230228</v>
      </c>
      <c r="E377" s="0" t="n">
        <v>20230228</v>
      </c>
      <c r="F377" s="0" t="n">
        <v>20230429</v>
      </c>
      <c r="G377" s="0" t="n">
        <v>300304</v>
      </c>
      <c r="H377" s="0" t="s">
        <v>161</v>
      </c>
      <c r="I377" s="0" t="s">
        <v>22</v>
      </c>
      <c r="J377" s="0" t="n">
        <v>0</v>
      </c>
      <c r="K377" s="0" t="s">
        <v>162</v>
      </c>
      <c r="L377" s="0" t="n">
        <v>20230315</v>
      </c>
      <c r="M377" s="0" t="n">
        <v>46</v>
      </c>
      <c r="N377" s="0" t="n">
        <v>900</v>
      </c>
      <c r="O377" s="0" t="s">
        <v>24</v>
      </c>
      <c r="P377" s="0" t="n">
        <v>1</v>
      </c>
      <c r="S377" s="0" t="s">
        <v>150</v>
      </c>
    </row>
    <row r="378" customFormat="false" ht="15" hidden="false" customHeight="false" outlineLevel="0" collapsed="false">
      <c r="B378" s="0" t="s">
        <v>432</v>
      </c>
      <c r="C378" s="0" t="n">
        <v>20230228</v>
      </c>
      <c r="E378" s="0" t="n">
        <v>20230228</v>
      </c>
      <c r="F378" s="0" t="n">
        <v>20230429</v>
      </c>
      <c r="G378" s="0" t="n">
        <v>300419</v>
      </c>
      <c r="H378" s="0" t="s">
        <v>206</v>
      </c>
      <c r="I378" s="0" t="s">
        <v>22</v>
      </c>
      <c r="J378" s="0" t="n">
        <v>0</v>
      </c>
      <c r="K378" s="0" t="s">
        <v>207</v>
      </c>
      <c r="L378" s="0" t="n">
        <v>20230315</v>
      </c>
      <c r="M378" s="0" t="n">
        <v>46</v>
      </c>
      <c r="N378" s="0" t="n">
        <v>700</v>
      </c>
      <c r="O378" s="0" t="s">
        <v>24</v>
      </c>
      <c r="P378" s="0" t="n">
        <v>1</v>
      </c>
      <c r="S378" s="0" t="s">
        <v>150</v>
      </c>
    </row>
    <row r="379" customFormat="false" ht="15" hidden="false" customHeight="false" outlineLevel="0" collapsed="false">
      <c r="B379" s="0" t="s">
        <v>436</v>
      </c>
      <c r="C379" s="0" t="n">
        <v>20230228</v>
      </c>
      <c r="E379" s="0" t="n">
        <v>20230228</v>
      </c>
      <c r="F379" s="0" t="n">
        <v>20230330</v>
      </c>
      <c r="G379" s="0" t="n">
        <v>300019</v>
      </c>
      <c r="H379" s="0" t="s">
        <v>401</v>
      </c>
      <c r="I379" s="0" t="s">
        <v>22</v>
      </c>
      <c r="J379" s="0" t="n">
        <v>884060526</v>
      </c>
      <c r="K379" s="0" t="s">
        <v>281</v>
      </c>
      <c r="L379" s="0" t="n">
        <v>20230315</v>
      </c>
      <c r="M379" s="0" t="n">
        <v>47</v>
      </c>
      <c r="N379" s="0" t="n">
        <v>26</v>
      </c>
      <c r="O379" s="0" t="s">
        <v>24</v>
      </c>
      <c r="P379" s="0" t="n">
        <v>1</v>
      </c>
    </row>
    <row r="380" customFormat="false" ht="15" hidden="false" customHeight="false" outlineLevel="0" collapsed="false">
      <c r="B380" s="0" t="s">
        <v>437</v>
      </c>
      <c r="C380" s="0" t="n">
        <v>20230316</v>
      </c>
      <c r="E380" s="0" t="n">
        <v>20230316</v>
      </c>
      <c r="F380" s="0" t="n">
        <v>20230401</v>
      </c>
      <c r="G380" s="0" t="n">
        <v>300057</v>
      </c>
      <c r="H380" s="0" t="s">
        <v>189</v>
      </c>
      <c r="I380" s="0" t="s">
        <v>190</v>
      </c>
      <c r="J380" s="0" t="n">
        <v>0</v>
      </c>
      <c r="K380" s="0" t="s">
        <v>191</v>
      </c>
      <c r="L380" s="0" t="n">
        <v>20230317</v>
      </c>
      <c r="M380" s="0" t="n">
        <v>48</v>
      </c>
      <c r="N380" s="0" t="n">
        <v>38</v>
      </c>
      <c r="O380" s="0" t="s">
        <v>24</v>
      </c>
      <c r="P380" s="0" t="n">
        <v>1</v>
      </c>
    </row>
    <row r="381" customFormat="false" ht="15" hidden="false" customHeight="false" outlineLevel="0" collapsed="false">
      <c r="B381" s="0" t="s">
        <v>437</v>
      </c>
      <c r="C381" s="0" t="n">
        <v>20230316</v>
      </c>
      <c r="E381" s="0" t="n">
        <v>20230316</v>
      </c>
      <c r="F381" s="0" t="n">
        <v>20230401</v>
      </c>
      <c r="G381" s="0" t="n">
        <v>300163</v>
      </c>
      <c r="H381" s="0" t="s">
        <v>192</v>
      </c>
      <c r="I381" s="0" t="s">
        <v>22</v>
      </c>
      <c r="J381" s="0" t="n">
        <v>80002000521</v>
      </c>
      <c r="K381" s="0" t="s">
        <v>193</v>
      </c>
      <c r="L381" s="0" t="n">
        <v>20230317</v>
      </c>
      <c r="M381" s="0" t="n">
        <v>48</v>
      </c>
      <c r="N381" s="0" t="n">
        <v>52.2</v>
      </c>
      <c r="O381" s="0" t="s">
        <v>24</v>
      </c>
      <c r="P381" s="0" t="n">
        <v>1</v>
      </c>
    </row>
    <row r="382" customFormat="false" ht="15" hidden="false" customHeight="false" outlineLevel="0" collapsed="false">
      <c r="B382" s="0" t="s">
        <v>437</v>
      </c>
      <c r="C382" s="0" t="n">
        <v>20230316</v>
      </c>
      <c r="E382" s="0" t="n">
        <v>20230316</v>
      </c>
      <c r="F382" s="0" t="n">
        <v>20230515</v>
      </c>
      <c r="G382" s="0" t="n">
        <v>300071</v>
      </c>
      <c r="H382" s="0" t="s">
        <v>194</v>
      </c>
      <c r="I382" s="0" t="s">
        <v>22</v>
      </c>
      <c r="J382" s="0" t="n">
        <v>269940524</v>
      </c>
      <c r="K382" s="0" t="s">
        <v>195</v>
      </c>
      <c r="L382" s="0" t="n">
        <v>20230317</v>
      </c>
      <c r="M382" s="0" t="n">
        <v>48</v>
      </c>
      <c r="N382" s="0" t="n">
        <v>2</v>
      </c>
      <c r="O382" s="0" t="s">
        <v>24</v>
      </c>
      <c r="P382" s="0" t="n">
        <v>1</v>
      </c>
    </row>
    <row r="383" customFormat="false" ht="15" hidden="false" customHeight="false" outlineLevel="0" collapsed="false">
      <c r="B383" s="0" t="s">
        <v>438</v>
      </c>
      <c r="C383" s="0" t="n">
        <v>20230316</v>
      </c>
      <c r="E383" s="0" t="n">
        <v>20230316</v>
      </c>
      <c r="F383" s="0" t="n">
        <v>20230515</v>
      </c>
      <c r="G383" s="0" t="n">
        <v>300420</v>
      </c>
      <c r="H383" s="0" t="s">
        <v>209</v>
      </c>
      <c r="I383" s="0" t="s">
        <v>22</v>
      </c>
      <c r="J383" s="0" t="n">
        <v>0</v>
      </c>
      <c r="K383" s="0" t="s">
        <v>210</v>
      </c>
      <c r="L383" s="0" t="n">
        <v>20230321</v>
      </c>
      <c r="M383" s="0" t="n">
        <v>50</v>
      </c>
      <c r="N383" s="0" t="n">
        <v>1997</v>
      </c>
      <c r="O383" s="0" t="s">
        <v>24</v>
      </c>
      <c r="P383" s="0" t="n">
        <v>1</v>
      </c>
      <c r="S383" s="0" t="s">
        <v>109</v>
      </c>
    </row>
    <row r="384" customFormat="false" ht="15" hidden="false" customHeight="false" outlineLevel="0" collapsed="false">
      <c r="B384" s="0" t="s">
        <v>438</v>
      </c>
      <c r="C384" s="0" t="n">
        <v>20230316</v>
      </c>
      <c r="E384" s="0" t="n">
        <v>20230316</v>
      </c>
      <c r="F384" s="0" t="n">
        <v>20230515</v>
      </c>
      <c r="G384" s="0" t="n">
        <v>300289</v>
      </c>
      <c r="H384" s="0" t="s">
        <v>211</v>
      </c>
      <c r="I384" s="0" t="s">
        <v>22</v>
      </c>
      <c r="J384" s="0" t="n">
        <v>0</v>
      </c>
      <c r="K384" s="0" t="s">
        <v>212</v>
      </c>
      <c r="L384" s="0" t="n">
        <v>20230321</v>
      </c>
      <c r="M384" s="0" t="n">
        <v>50</v>
      </c>
      <c r="N384" s="0" t="n">
        <v>1600</v>
      </c>
      <c r="O384" s="0" t="s">
        <v>24</v>
      </c>
      <c r="P384" s="0" t="n">
        <v>1</v>
      </c>
      <c r="S384" s="0" t="s">
        <v>109</v>
      </c>
    </row>
    <row r="385" customFormat="false" ht="15" hidden="false" customHeight="false" outlineLevel="0" collapsed="false">
      <c r="B385" s="0" t="s">
        <v>438</v>
      </c>
      <c r="C385" s="0" t="n">
        <v>20230316</v>
      </c>
      <c r="E385" s="0" t="n">
        <v>20230316</v>
      </c>
      <c r="F385" s="0" t="n">
        <v>20230515</v>
      </c>
      <c r="G385" s="0" t="n">
        <v>300115</v>
      </c>
      <c r="H385" s="0" t="s">
        <v>213</v>
      </c>
      <c r="I385" s="0" t="s">
        <v>22</v>
      </c>
      <c r="J385" s="0" t="n">
        <v>0</v>
      </c>
      <c r="K385" s="0" t="s">
        <v>214</v>
      </c>
      <c r="L385" s="0" t="n">
        <v>20230321</v>
      </c>
      <c r="M385" s="0" t="n">
        <v>50</v>
      </c>
      <c r="N385" s="0" t="n">
        <v>2089.6</v>
      </c>
      <c r="O385" s="0" t="s">
        <v>24</v>
      </c>
      <c r="P385" s="0" t="n">
        <v>1</v>
      </c>
      <c r="S385" s="0" t="s">
        <v>109</v>
      </c>
    </row>
    <row r="386" customFormat="false" ht="15" hidden="false" customHeight="false" outlineLevel="0" collapsed="false">
      <c r="B386" s="0" t="s">
        <v>439</v>
      </c>
      <c r="C386" s="0" t="n">
        <v>20230316</v>
      </c>
      <c r="E386" s="0" t="n">
        <v>20230316</v>
      </c>
      <c r="F386" s="0" t="n">
        <v>20230515</v>
      </c>
      <c r="G386" s="0" t="n">
        <v>300137</v>
      </c>
      <c r="H386" s="0" t="s">
        <v>215</v>
      </c>
      <c r="I386" s="0" t="s">
        <v>22</v>
      </c>
      <c r="J386" s="0" t="n">
        <v>0</v>
      </c>
      <c r="K386" s="0" t="s">
        <v>216</v>
      </c>
      <c r="L386" s="0" t="n">
        <v>20230321</v>
      </c>
      <c r="M386" s="0" t="n">
        <v>50</v>
      </c>
      <c r="N386" s="0" t="n">
        <v>586.66</v>
      </c>
      <c r="O386" s="0" t="s">
        <v>24</v>
      </c>
      <c r="P386" s="0" t="n">
        <v>1</v>
      </c>
      <c r="S386" s="0" t="s">
        <v>109</v>
      </c>
    </row>
    <row r="387" customFormat="false" ht="15" hidden="false" customHeight="false" outlineLevel="0" collapsed="false">
      <c r="B387" s="0" t="s">
        <v>438</v>
      </c>
      <c r="C387" s="0" t="n">
        <v>20230316</v>
      </c>
      <c r="E387" s="0" t="n">
        <v>20230316</v>
      </c>
      <c r="F387" s="0" t="n">
        <v>20230515</v>
      </c>
      <c r="G387" s="0" t="n">
        <v>300298</v>
      </c>
      <c r="H387" s="0" t="s">
        <v>222</v>
      </c>
      <c r="I387" s="0" t="s">
        <v>22</v>
      </c>
      <c r="J387" s="0" t="n">
        <v>0</v>
      </c>
      <c r="K387" s="0" t="s">
        <v>223</v>
      </c>
      <c r="L387" s="0" t="n">
        <v>20230321</v>
      </c>
      <c r="M387" s="0" t="n">
        <v>50</v>
      </c>
      <c r="N387" s="0" t="n">
        <v>1252.1</v>
      </c>
      <c r="O387" s="0" t="s">
        <v>24</v>
      </c>
      <c r="P387" s="0" t="n">
        <v>1</v>
      </c>
      <c r="S387" s="0" t="s">
        <v>109</v>
      </c>
    </row>
    <row r="388" customFormat="false" ht="15" hidden="false" customHeight="false" outlineLevel="0" collapsed="false">
      <c r="B388" s="0" t="s">
        <v>438</v>
      </c>
      <c r="C388" s="0" t="n">
        <v>20230316</v>
      </c>
      <c r="E388" s="0" t="n">
        <v>20230316</v>
      </c>
      <c r="F388" s="0" t="n">
        <v>20230515</v>
      </c>
      <c r="G388" s="0" t="n">
        <v>300223</v>
      </c>
      <c r="H388" s="0" t="s">
        <v>224</v>
      </c>
      <c r="I388" s="0" t="s">
        <v>22</v>
      </c>
      <c r="J388" s="0" t="n">
        <v>0</v>
      </c>
      <c r="K388" s="0" t="s">
        <v>225</v>
      </c>
      <c r="L388" s="0" t="n">
        <v>20230321</v>
      </c>
      <c r="M388" s="0" t="n">
        <v>50</v>
      </c>
      <c r="N388" s="0" t="n">
        <v>1600</v>
      </c>
      <c r="O388" s="0" t="s">
        <v>24</v>
      </c>
      <c r="P388" s="0" t="n">
        <v>1</v>
      </c>
      <c r="S388" s="0" t="s">
        <v>109</v>
      </c>
    </row>
    <row r="389" customFormat="false" ht="15" hidden="false" customHeight="false" outlineLevel="0" collapsed="false">
      <c r="B389" s="0" t="s">
        <v>438</v>
      </c>
      <c r="C389" s="0" t="n">
        <v>20230316</v>
      </c>
      <c r="E389" s="0" t="n">
        <v>20230316</v>
      </c>
      <c r="F389" s="0" t="n">
        <v>20230515</v>
      </c>
      <c r="G389" s="0" t="n">
        <v>300333</v>
      </c>
      <c r="H389" s="0" t="s">
        <v>226</v>
      </c>
      <c r="I389" s="0" t="s">
        <v>22</v>
      </c>
      <c r="J389" s="0" t="n">
        <v>0</v>
      </c>
      <c r="K389" s="0" t="s">
        <v>227</v>
      </c>
      <c r="L389" s="0" t="n">
        <v>20230321</v>
      </c>
      <c r="M389" s="0" t="n">
        <v>50</v>
      </c>
      <c r="N389" s="0" t="n">
        <v>1868</v>
      </c>
      <c r="O389" s="0" t="s">
        <v>24</v>
      </c>
      <c r="P389" s="0" t="n">
        <v>1</v>
      </c>
      <c r="S389" s="0" t="s">
        <v>109</v>
      </c>
    </row>
    <row r="390" customFormat="false" ht="15" hidden="false" customHeight="false" outlineLevel="0" collapsed="false">
      <c r="B390" s="0" t="s">
        <v>438</v>
      </c>
      <c r="C390" s="0" t="n">
        <v>20230316</v>
      </c>
      <c r="E390" s="0" t="n">
        <v>20230316</v>
      </c>
      <c r="F390" s="0" t="n">
        <v>20230515</v>
      </c>
      <c r="G390" s="0" t="n">
        <v>300161</v>
      </c>
      <c r="H390" s="0" t="s">
        <v>228</v>
      </c>
      <c r="I390" s="0" t="s">
        <v>22</v>
      </c>
      <c r="J390" s="0" t="n">
        <v>0</v>
      </c>
      <c r="K390" s="0" t="s">
        <v>229</v>
      </c>
      <c r="L390" s="0" t="n">
        <v>20230321</v>
      </c>
      <c r="M390" s="0" t="n">
        <v>50</v>
      </c>
      <c r="N390" s="0" t="n">
        <v>1454</v>
      </c>
      <c r="O390" s="0" t="s">
        <v>24</v>
      </c>
      <c r="P390" s="0" t="n">
        <v>1</v>
      </c>
      <c r="S390" s="0" t="s">
        <v>109</v>
      </c>
    </row>
    <row r="391" customFormat="false" ht="15" hidden="false" customHeight="false" outlineLevel="0" collapsed="false">
      <c r="B391" s="0" t="s">
        <v>438</v>
      </c>
      <c r="C391" s="0" t="n">
        <v>20230316</v>
      </c>
      <c r="E391" s="0" t="n">
        <v>20230316</v>
      </c>
      <c r="F391" s="0" t="n">
        <v>20230515</v>
      </c>
      <c r="G391" s="0" t="n">
        <v>300157</v>
      </c>
      <c r="H391" s="0" t="s">
        <v>230</v>
      </c>
      <c r="I391" s="0" t="s">
        <v>22</v>
      </c>
      <c r="J391" s="0" t="n">
        <v>0</v>
      </c>
      <c r="K391" s="0" t="s">
        <v>231</v>
      </c>
      <c r="L391" s="0" t="n">
        <v>20230321</v>
      </c>
      <c r="M391" s="0" t="n">
        <v>50</v>
      </c>
      <c r="N391" s="0" t="n">
        <v>1847.41</v>
      </c>
      <c r="O391" s="0" t="s">
        <v>24</v>
      </c>
      <c r="P391" s="0" t="n">
        <v>1</v>
      </c>
      <c r="S391" s="0" t="s">
        <v>109</v>
      </c>
    </row>
    <row r="392" customFormat="false" ht="15" hidden="false" customHeight="false" outlineLevel="0" collapsed="false">
      <c r="B392" s="0" t="s">
        <v>438</v>
      </c>
      <c r="C392" s="0" t="n">
        <v>20230316</v>
      </c>
      <c r="E392" s="0" t="n">
        <v>20230316</v>
      </c>
      <c r="F392" s="0" t="n">
        <v>20230515</v>
      </c>
      <c r="G392" s="0" t="n">
        <v>300052</v>
      </c>
      <c r="H392" s="0" t="s">
        <v>233</v>
      </c>
      <c r="I392" s="0" t="s">
        <v>22</v>
      </c>
      <c r="J392" s="0" t="n">
        <v>0</v>
      </c>
      <c r="K392" s="0" t="s">
        <v>234</v>
      </c>
      <c r="L392" s="0" t="n">
        <v>20230321</v>
      </c>
      <c r="M392" s="0" t="n">
        <v>50</v>
      </c>
      <c r="N392" s="0" t="n">
        <v>2304</v>
      </c>
      <c r="O392" s="0" t="s">
        <v>24</v>
      </c>
      <c r="P392" s="0" t="n">
        <v>1</v>
      </c>
      <c r="S392" s="0" t="s">
        <v>109</v>
      </c>
    </row>
    <row r="393" customFormat="false" ht="15" hidden="false" customHeight="false" outlineLevel="0" collapsed="false">
      <c r="B393" s="0" t="s">
        <v>440</v>
      </c>
      <c r="C393" s="0" t="n">
        <v>20230316</v>
      </c>
      <c r="E393" s="0" t="n">
        <v>20230316</v>
      </c>
      <c r="F393" s="0" t="n">
        <v>20230515</v>
      </c>
      <c r="G393" s="0" t="n">
        <v>300117</v>
      </c>
      <c r="H393" s="0" t="s">
        <v>235</v>
      </c>
      <c r="I393" s="0" t="s">
        <v>22</v>
      </c>
      <c r="J393" s="0" t="n">
        <v>0</v>
      </c>
      <c r="K393" s="0" t="s">
        <v>236</v>
      </c>
      <c r="L393" s="0" t="n">
        <v>20230321</v>
      </c>
      <c r="M393" s="0" t="n">
        <v>50</v>
      </c>
      <c r="N393" s="0" t="n">
        <v>714</v>
      </c>
      <c r="O393" s="0" t="s">
        <v>24</v>
      </c>
      <c r="P393" s="0" t="n">
        <v>1</v>
      </c>
      <c r="S393" s="0" t="s">
        <v>109</v>
      </c>
    </row>
    <row r="394" customFormat="false" ht="15" hidden="false" customHeight="false" outlineLevel="0" collapsed="false">
      <c r="B394" s="0" t="s">
        <v>438</v>
      </c>
      <c r="C394" s="0" t="n">
        <v>20230316</v>
      </c>
      <c r="E394" s="0" t="n">
        <v>20230316</v>
      </c>
      <c r="F394" s="0" t="n">
        <v>20230515</v>
      </c>
      <c r="G394" s="0" t="n">
        <v>300123</v>
      </c>
      <c r="H394" s="0" t="s">
        <v>240</v>
      </c>
      <c r="I394" s="0" t="s">
        <v>22</v>
      </c>
      <c r="J394" s="0" t="n">
        <v>0</v>
      </c>
      <c r="K394" s="0" t="s">
        <v>241</v>
      </c>
      <c r="L394" s="0" t="n">
        <v>20230321</v>
      </c>
      <c r="M394" s="0" t="n">
        <v>50</v>
      </c>
      <c r="N394" s="0" t="n">
        <v>1514.26</v>
      </c>
      <c r="O394" s="0" t="s">
        <v>24</v>
      </c>
      <c r="P394" s="0" t="n">
        <v>1</v>
      </c>
      <c r="S394" s="0" t="s">
        <v>109</v>
      </c>
    </row>
    <row r="395" customFormat="false" ht="15" hidden="false" customHeight="false" outlineLevel="0" collapsed="false">
      <c r="B395" s="0" t="s">
        <v>438</v>
      </c>
      <c r="C395" s="0" t="n">
        <v>20230316</v>
      </c>
      <c r="E395" s="0" t="n">
        <v>20230316</v>
      </c>
      <c r="F395" s="0" t="n">
        <v>20230515</v>
      </c>
      <c r="G395" s="0" t="n">
        <v>300124</v>
      </c>
      <c r="H395" s="0" t="s">
        <v>244</v>
      </c>
      <c r="I395" s="0" t="s">
        <v>22</v>
      </c>
      <c r="J395" s="0" t="n">
        <v>0</v>
      </c>
      <c r="K395" s="0" t="s">
        <v>245</v>
      </c>
      <c r="L395" s="0" t="n">
        <v>20230321</v>
      </c>
      <c r="M395" s="0" t="n">
        <v>50</v>
      </c>
      <c r="N395" s="0" t="n">
        <v>1544.57</v>
      </c>
      <c r="O395" s="0" t="s">
        <v>24</v>
      </c>
      <c r="P395" s="0" t="n">
        <v>1</v>
      </c>
      <c r="S395" s="0" t="s">
        <v>109</v>
      </c>
    </row>
    <row r="396" customFormat="false" ht="15" hidden="false" customHeight="false" outlineLevel="0" collapsed="false">
      <c r="B396" s="0" t="s">
        <v>438</v>
      </c>
      <c r="C396" s="0" t="n">
        <v>20230316</v>
      </c>
      <c r="E396" s="0" t="n">
        <v>20230316</v>
      </c>
      <c r="F396" s="0" t="n">
        <v>20230515</v>
      </c>
      <c r="G396" s="0" t="n">
        <v>300220</v>
      </c>
      <c r="H396" s="0" t="s">
        <v>246</v>
      </c>
      <c r="I396" s="0" t="s">
        <v>22</v>
      </c>
      <c r="J396" s="0" t="n">
        <v>0</v>
      </c>
      <c r="K396" s="0" t="s">
        <v>247</v>
      </c>
      <c r="L396" s="0" t="n">
        <v>20230321</v>
      </c>
      <c r="M396" s="0" t="n">
        <v>50</v>
      </c>
      <c r="N396" s="0" t="n">
        <v>1600</v>
      </c>
      <c r="O396" s="0" t="s">
        <v>24</v>
      </c>
      <c r="P396" s="0" t="n">
        <v>1</v>
      </c>
      <c r="S396" s="0" t="s">
        <v>109</v>
      </c>
    </row>
    <row r="397" customFormat="false" ht="15" hidden="false" customHeight="false" outlineLevel="0" collapsed="false">
      <c r="B397" s="0" t="s">
        <v>440</v>
      </c>
      <c r="C397" s="0" t="n">
        <v>20230316</v>
      </c>
      <c r="E397" s="0" t="n">
        <v>20230316</v>
      </c>
      <c r="F397" s="0" t="n">
        <v>20230515</v>
      </c>
      <c r="G397" s="0" t="n">
        <v>300353</v>
      </c>
      <c r="H397" s="0" t="s">
        <v>248</v>
      </c>
      <c r="I397" s="0" t="s">
        <v>22</v>
      </c>
      <c r="J397" s="0" t="n">
        <v>0</v>
      </c>
      <c r="K397" s="0" t="s">
        <v>249</v>
      </c>
      <c r="L397" s="0" t="n">
        <v>20230321</v>
      </c>
      <c r="M397" s="0" t="n">
        <v>50</v>
      </c>
      <c r="N397" s="0" t="n">
        <v>800</v>
      </c>
      <c r="O397" s="0" t="s">
        <v>24</v>
      </c>
      <c r="P397" s="0" t="n">
        <v>1</v>
      </c>
      <c r="S397" s="0" t="s">
        <v>109</v>
      </c>
    </row>
    <row r="398" customFormat="false" ht="15" hidden="false" customHeight="false" outlineLevel="0" collapsed="false">
      <c r="B398" s="0" t="s">
        <v>438</v>
      </c>
      <c r="C398" s="0" t="n">
        <v>20230316</v>
      </c>
      <c r="E398" s="0" t="n">
        <v>20230316</v>
      </c>
      <c r="F398" s="0" t="n">
        <v>20230515</v>
      </c>
      <c r="G398" s="0" t="n">
        <v>300125</v>
      </c>
      <c r="H398" s="0" t="s">
        <v>250</v>
      </c>
      <c r="I398" s="0" t="s">
        <v>22</v>
      </c>
      <c r="J398" s="0" t="n">
        <v>0</v>
      </c>
      <c r="K398" s="0" t="s">
        <v>251</v>
      </c>
      <c r="L398" s="0" t="n">
        <v>20230321</v>
      </c>
      <c r="M398" s="0" t="n">
        <v>50</v>
      </c>
      <c r="N398" s="0" t="n">
        <v>1115.91</v>
      </c>
      <c r="O398" s="0" t="s">
        <v>24</v>
      </c>
      <c r="P398" s="0" t="n">
        <v>1</v>
      </c>
      <c r="S398" s="0" t="s">
        <v>109</v>
      </c>
    </row>
    <row r="399" customFormat="false" ht="15" hidden="false" customHeight="false" outlineLevel="0" collapsed="false">
      <c r="B399" s="0" t="s">
        <v>441</v>
      </c>
      <c r="C399" s="0" t="n">
        <v>20230316</v>
      </c>
      <c r="E399" s="0" t="n">
        <v>20230316</v>
      </c>
      <c r="F399" s="0" t="n">
        <v>20230515</v>
      </c>
      <c r="G399" s="0" t="n">
        <v>300247</v>
      </c>
      <c r="H399" s="0" t="s">
        <v>442</v>
      </c>
      <c r="I399" s="0" t="s">
        <v>22</v>
      </c>
      <c r="J399" s="0" t="n">
        <v>0</v>
      </c>
      <c r="K399" s="0" t="s">
        <v>443</v>
      </c>
      <c r="L399" s="0" t="n">
        <v>20230321</v>
      </c>
      <c r="M399" s="0" t="n">
        <v>51</v>
      </c>
      <c r="N399" s="0" t="n">
        <v>2000</v>
      </c>
      <c r="O399" s="0" t="s">
        <v>24</v>
      </c>
      <c r="P399" s="0" t="n">
        <v>1</v>
      </c>
    </row>
    <row r="400" customFormat="false" ht="15" hidden="false" customHeight="false" outlineLevel="0" collapsed="false">
      <c r="B400" s="0" t="s">
        <v>444</v>
      </c>
      <c r="C400" s="0" t="n">
        <v>20230314</v>
      </c>
      <c r="D400" s="0" t="n">
        <v>20230314</v>
      </c>
      <c r="E400" s="0" t="n">
        <v>20230314</v>
      </c>
      <c r="F400" s="0" t="n">
        <v>20230314</v>
      </c>
      <c r="G400" s="0" t="n">
        <v>300134</v>
      </c>
      <c r="H400" s="0" t="s">
        <v>29</v>
      </c>
      <c r="I400" s="0" t="s">
        <v>30</v>
      </c>
      <c r="J400" s="0" t="n">
        <v>2236310518</v>
      </c>
      <c r="K400" s="0" t="s">
        <v>31</v>
      </c>
      <c r="L400" s="0" t="n">
        <v>20230321</v>
      </c>
      <c r="M400" s="0" t="n">
        <v>52</v>
      </c>
      <c r="N400" s="0" t="n">
        <v>27030</v>
      </c>
      <c r="O400" s="0" t="s">
        <v>24</v>
      </c>
      <c r="P400" s="0" t="n">
        <v>1</v>
      </c>
    </row>
    <row r="401" customFormat="false" ht="15" hidden="false" customHeight="false" outlineLevel="0" collapsed="false">
      <c r="B401" s="0" t="s">
        <v>445</v>
      </c>
      <c r="C401" s="0" t="n">
        <v>20230316</v>
      </c>
      <c r="E401" s="0" t="n">
        <v>20230316</v>
      </c>
      <c r="F401" s="0" t="n">
        <v>20230515</v>
      </c>
      <c r="G401" s="0" t="n">
        <v>300432</v>
      </c>
      <c r="H401" s="0" t="s">
        <v>446</v>
      </c>
      <c r="I401" s="0" t="s">
        <v>22</v>
      </c>
      <c r="J401" s="0" t="n">
        <v>0</v>
      </c>
      <c r="K401" s="0" t="s">
        <v>447</v>
      </c>
      <c r="L401" s="0" t="n">
        <v>20230327</v>
      </c>
      <c r="M401" s="0" t="n">
        <v>53</v>
      </c>
      <c r="N401" s="0" t="n">
        <v>2000</v>
      </c>
      <c r="O401" s="0" t="s">
        <v>24</v>
      </c>
      <c r="P401" s="0" t="n">
        <v>1</v>
      </c>
    </row>
    <row r="402" customFormat="false" ht="15" hidden="false" customHeight="false" outlineLevel="0" collapsed="false">
      <c r="B402" s="0" t="s">
        <v>448</v>
      </c>
      <c r="C402" s="0" t="n">
        <v>20230316</v>
      </c>
      <c r="D402" s="0" t="n">
        <v>20230316</v>
      </c>
      <c r="E402" s="0" t="n">
        <v>20230316</v>
      </c>
      <c r="F402" s="0" t="n">
        <v>20230515</v>
      </c>
      <c r="G402" s="0" t="n">
        <v>300141</v>
      </c>
      <c r="H402" s="0" t="s">
        <v>366</v>
      </c>
      <c r="I402" s="0" t="s">
        <v>22</v>
      </c>
      <c r="J402" s="0" t="n">
        <v>524570520</v>
      </c>
      <c r="K402" s="0" t="s">
        <v>367</v>
      </c>
      <c r="L402" s="0" t="n">
        <v>20230327</v>
      </c>
      <c r="M402" s="0" t="n">
        <v>54</v>
      </c>
      <c r="N402" s="0" t="n">
        <v>34280.78</v>
      </c>
      <c r="O402" s="0" t="s">
        <v>24</v>
      </c>
      <c r="P402" s="0" t="n">
        <v>1</v>
      </c>
      <c r="S402" s="0" t="s">
        <v>265</v>
      </c>
    </row>
    <row r="403" customFormat="false" ht="15" hidden="false" customHeight="false" outlineLevel="0" collapsed="false">
      <c r="B403" s="0" t="s">
        <v>449</v>
      </c>
      <c r="C403" s="0" t="n">
        <v>20230307</v>
      </c>
      <c r="D403" s="0" t="n">
        <v>20230313</v>
      </c>
      <c r="E403" s="0" t="n">
        <v>20230313</v>
      </c>
      <c r="F403" s="0" t="n">
        <v>20230512</v>
      </c>
      <c r="G403" s="0" t="n">
        <v>300276</v>
      </c>
      <c r="H403" s="0" t="s">
        <v>272</v>
      </c>
      <c r="I403" s="0" t="s">
        <v>273</v>
      </c>
      <c r="J403" s="0" t="n">
        <v>1758780025</v>
      </c>
      <c r="K403" s="0" t="s">
        <v>274</v>
      </c>
      <c r="L403" s="0" t="n">
        <v>20230329</v>
      </c>
      <c r="M403" s="0" t="n">
        <v>55</v>
      </c>
      <c r="N403" s="0" t="n">
        <v>848.82</v>
      </c>
      <c r="O403" s="0" t="s">
        <v>24</v>
      </c>
      <c r="P403" s="0" t="n">
        <v>1</v>
      </c>
    </row>
    <row r="404" customFormat="false" ht="15" hidden="false" customHeight="false" outlineLevel="0" collapsed="false">
      <c r="B404" s="0" t="s">
        <v>437</v>
      </c>
      <c r="C404" s="0" t="n">
        <v>20230329</v>
      </c>
      <c r="E404" s="0" t="n">
        <v>20230316</v>
      </c>
      <c r="F404" s="0" t="n">
        <v>20230316</v>
      </c>
      <c r="G404" s="0" t="n">
        <v>300365</v>
      </c>
      <c r="H404" s="0" t="s">
        <v>259</v>
      </c>
      <c r="I404" s="0" t="s">
        <v>260</v>
      </c>
      <c r="J404" s="0" t="n">
        <v>0</v>
      </c>
      <c r="K404" s="0" t="s">
        <v>261</v>
      </c>
      <c r="L404" s="0" t="n">
        <v>20230329</v>
      </c>
      <c r="M404" s="0" t="n">
        <v>57</v>
      </c>
      <c r="N404" s="0" t="n">
        <v>369.78</v>
      </c>
      <c r="O404" s="0" t="s">
        <v>24</v>
      </c>
      <c r="P404" s="0" t="n">
        <v>1</v>
      </c>
    </row>
    <row r="405" customFormat="false" ht="15" hidden="false" customHeight="false" outlineLevel="0" collapsed="false">
      <c r="B405" s="0" t="s">
        <v>450</v>
      </c>
      <c r="C405" s="0" t="n">
        <v>20230403</v>
      </c>
      <c r="E405" s="0" t="n">
        <v>20230403</v>
      </c>
      <c r="F405" s="0" t="n">
        <v>20230503</v>
      </c>
      <c r="G405" s="0" t="n">
        <v>300019</v>
      </c>
      <c r="H405" s="0" t="s">
        <v>401</v>
      </c>
      <c r="I405" s="0" t="s">
        <v>22</v>
      </c>
      <c r="J405" s="0" t="n">
        <v>884060526</v>
      </c>
      <c r="K405" s="0" t="s">
        <v>281</v>
      </c>
      <c r="L405" s="0" t="n">
        <v>20230406</v>
      </c>
      <c r="M405" s="0" t="n">
        <v>58</v>
      </c>
      <c r="N405" s="0" t="n">
        <v>41.28</v>
      </c>
      <c r="O405" s="0" t="s">
        <v>24</v>
      </c>
      <c r="P405" s="0" t="n">
        <v>1</v>
      </c>
    </row>
    <row r="406" customFormat="false" ht="15" hidden="false" customHeight="false" outlineLevel="0" collapsed="false">
      <c r="B406" s="0" t="s">
        <v>451</v>
      </c>
      <c r="C406" s="0" t="n">
        <v>20230412</v>
      </c>
      <c r="E406" s="0" t="n">
        <v>20230412</v>
      </c>
      <c r="F406" s="0" t="n">
        <v>20230611</v>
      </c>
      <c r="G406" s="0" t="n">
        <v>300404</v>
      </c>
      <c r="H406" s="0" t="s">
        <v>120</v>
      </c>
      <c r="I406" s="0" t="s">
        <v>22</v>
      </c>
      <c r="J406" s="0" t="n">
        <v>0</v>
      </c>
      <c r="K406" s="0" t="s">
        <v>121</v>
      </c>
      <c r="L406" s="0" t="n">
        <v>20230412</v>
      </c>
      <c r="M406" s="0" t="n">
        <v>59</v>
      </c>
      <c r="N406" s="0" t="n">
        <v>400</v>
      </c>
      <c r="O406" s="0" t="s">
        <v>24</v>
      </c>
      <c r="P406" s="0" t="n">
        <v>1</v>
      </c>
      <c r="S406" s="0" t="s">
        <v>122</v>
      </c>
    </row>
    <row r="407" customFormat="false" ht="15" hidden="false" customHeight="false" outlineLevel="0" collapsed="false">
      <c r="B407" s="0" t="s">
        <v>451</v>
      </c>
      <c r="C407" s="0" t="n">
        <v>20230412</v>
      </c>
      <c r="E407" s="0" t="n">
        <v>20230412</v>
      </c>
      <c r="F407" s="0" t="n">
        <v>20230611</v>
      </c>
      <c r="G407" s="0" t="n">
        <v>300339</v>
      </c>
      <c r="H407" s="0" t="s">
        <v>123</v>
      </c>
      <c r="I407" s="0" t="s">
        <v>22</v>
      </c>
      <c r="J407" s="0" t="n">
        <v>0</v>
      </c>
      <c r="K407" s="0" t="s">
        <v>124</v>
      </c>
      <c r="L407" s="0" t="n">
        <v>20230412</v>
      </c>
      <c r="M407" s="0" t="n">
        <v>59</v>
      </c>
      <c r="N407" s="0" t="n">
        <v>400</v>
      </c>
      <c r="O407" s="0" t="s">
        <v>24</v>
      </c>
      <c r="P407" s="0" t="n">
        <v>1</v>
      </c>
      <c r="S407" s="0" t="s">
        <v>122</v>
      </c>
    </row>
    <row r="408" customFormat="false" ht="15" hidden="false" customHeight="false" outlineLevel="0" collapsed="false">
      <c r="B408" s="0" t="s">
        <v>451</v>
      </c>
      <c r="C408" s="0" t="n">
        <v>20230412</v>
      </c>
      <c r="E408" s="0" t="n">
        <v>20230412</v>
      </c>
      <c r="F408" s="0" t="n">
        <v>20230611</v>
      </c>
      <c r="G408" s="0" t="n">
        <v>300405</v>
      </c>
      <c r="H408" s="0" t="s">
        <v>125</v>
      </c>
      <c r="I408" s="0" t="s">
        <v>22</v>
      </c>
      <c r="J408" s="0" t="n">
        <v>0</v>
      </c>
      <c r="K408" s="0" t="s">
        <v>126</v>
      </c>
      <c r="L408" s="0" t="n">
        <v>20230412</v>
      </c>
      <c r="M408" s="0" t="n">
        <v>59</v>
      </c>
      <c r="N408" s="0" t="n">
        <v>400</v>
      </c>
      <c r="O408" s="0" t="s">
        <v>24</v>
      </c>
      <c r="P408" s="0" t="n">
        <v>1</v>
      </c>
      <c r="S408" s="0" t="s">
        <v>122</v>
      </c>
    </row>
    <row r="409" customFormat="false" ht="15" hidden="false" customHeight="false" outlineLevel="0" collapsed="false">
      <c r="B409" s="0" t="s">
        <v>451</v>
      </c>
      <c r="C409" s="0" t="n">
        <v>20230412</v>
      </c>
      <c r="E409" s="0" t="n">
        <v>20230412</v>
      </c>
      <c r="F409" s="0" t="n">
        <v>20230611</v>
      </c>
      <c r="G409" s="0" t="n">
        <v>300342</v>
      </c>
      <c r="H409" s="0" t="s">
        <v>127</v>
      </c>
      <c r="I409" s="0" t="s">
        <v>22</v>
      </c>
      <c r="J409" s="0" t="n">
        <v>0</v>
      </c>
      <c r="K409" s="0" t="s">
        <v>128</v>
      </c>
      <c r="L409" s="0" t="n">
        <v>20230412</v>
      </c>
      <c r="M409" s="0" t="n">
        <v>59</v>
      </c>
      <c r="N409" s="0" t="n">
        <v>400</v>
      </c>
      <c r="O409" s="0" t="s">
        <v>24</v>
      </c>
      <c r="P409" s="0" t="n">
        <v>1</v>
      </c>
      <c r="S409" s="0" t="s">
        <v>122</v>
      </c>
    </row>
    <row r="410" customFormat="false" ht="15" hidden="false" customHeight="false" outlineLevel="0" collapsed="false">
      <c r="B410" s="0" t="s">
        <v>451</v>
      </c>
      <c r="C410" s="0" t="n">
        <v>20230412</v>
      </c>
      <c r="E410" s="0" t="n">
        <v>20230412</v>
      </c>
      <c r="F410" s="0" t="n">
        <v>20230611</v>
      </c>
      <c r="G410" s="0" t="n">
        <v>300250</v>
      </c>
      <c r="H410" s="0" t="s">
        <v>48</v>
      </c>
      <c r="I410" s="0" t="s">
        <v>22</v>
      </c>
      <c r="J410" s="0" t="n">
        <v>0</v>
      </c>
      <c r="K410" s="0" t="s">
        <v>49</v>
      </c>
      <c r="L410" s="0" t="n">
        <v>20230412</v>
      </c>
      <c r="M410" s="0" t="n">
        <v>59</v>
      </c>
      <c r="N410" s="0" t="n">
        <v>400</v>
      </c>
      <c r="O410" s="0" t="s">
        <v>24</v>
      </c>
      <c r="P410" s="0" t="n">
        <v>1</v>
      </c>
      <c r="S410" s="0" t="s">
        <v>122</v>
      </c>
    </row>
    <row r="411" customFormat="false" ht="15" hidden="false" customHeight="false" outlineLevel="0" collapsed="false">
      <c r="B411" s="0" t="s">
        <v>451</v>
      </c>
      <c r="C411" s="0" t="n">
        <v>20230412</v>
      </c>
      <c r="E411" s="0" t="n">
        <v>20230412</v>
      </c>
      <c r="F411" s="0" t="n">
        <v>20230611</v>
      </c>
      <c r="G411" s="0" t="n">
        <v>300341</v>
      </c>
      <c r="H411" s="0" t="s">
        <v>129</v>
      </c>
      <c r="I411" s="0" t="s">
        <v>22</v>
      </c>
      <c r="J411" s="0" t="n">
        <v>0</v>
      </c>
      <c r="K411" s="0" t="s">
        <v>130</v>
      </c>
      <c r="L411" s="0" t="n">
        <v>20230412</v>
      </c>
      <c r="M411" s="0" t="n">
        <v>59</v>
      </c>
      <c r="N411" s="0" t="n">
        <v>400</v>
      </c>
      <c r="O411" s="0" t="s">
        <v>24</v>
      </c>
      <c r="P411" s="0" t="n">
        <v>1</v>
      </c>
      <c r="S411" s="0" t="s">
        <v>122</v>
      </c>
    </row>
    <row r="412" customFormat="false" ht="15" hidden="false" customHeight="false" outlineLevel="0" collapsed="false">
      <c r="B412" s="0" t="s">
        <v>451</v>
      </c>
      <c r="C412" s="0" t="n">
        <v>20230412</v>
      </c>
      <c r="E412" s="0" t="n">
        <v>20230412</v>
      </c>
      <c r="F412" s="0" t="n">
        <v>20230611</v>
      </c>
      <c r="G412" s="0" t="n">
        <v>300406</v>
      </c>
      <c r="H412" s="0" t="s">
        <v>131</v>
      </c>
      <c r="I412" s="0" t="s">
        <v>22</v>
      </c>
      <c r="J412" s="0" t="n">
        <v>0</v>
      </c>
      <c r="K412" s="0" t="s">
        <v>132</v>
      </c>
      <c r="L412" s="0" t="n">
        <v>20230412</v>
      </c>
      <c r="M412" s="0" t="n">
        <v>59</v>
      </c>
      <c r="N412" s="0" t="n">
        <v>400</v>
      </c>
      <c r="O412" s="0" t="s">
        <v>24</v>
      </c>
      <c r="P412" s="0" t="n">
        <v>1</v>
      </c>
      <c r="S412" s="0" t="s">
        <v>122</v>
      </c>
    </row>
    <row r="413" customFormat="false" ht="15" hidden="false" customHeight="false" outlineLevel="0" collapsed="false">
      <c r="B413" s="0" t="s">
        <v>451</v>
      </c>
      <c r="C413" s="0" t="n">
        <v>20230412</v>
      </c>
      <c r="E413" s="0" t="n">
        <v>20230412</v>
      </c>
      <c r="F413" s="0" t="n">
        <v>20230611</v>
      </c>
      <c r="G413" s="0" t="n">
        <v>300413</v>
      </c>
      <c r="H413" s="0" t="s">
        <v>133</v>
      </c>
      <c r="I413" s="0" t="s">
        <v>22</v>
      </c>
      <c r="J413" s="0" t="n">
        <v>0</v>
      </c>
      <c r="K413" s="0" t="s">
        <v>134</v>
      </c>
      <c r="L413" s="0" t="n">
        <v>20230412</v>
      </c>
      <c r="M413" s="0" t="n">
        <v>59</v>
      </c>
      <c r="N413" s="0" t="n">
        <v>400</v>
      </c>
      <c r="O413" s="0" t="s">
        <v>24</v>
      </c>
      <c r="P413" s="0" t="n">
        <v>1</v>
      </c>
      <c r="S413" s="0" t="s">
        <v>122</v>
      </c>
    </row>
    <row r="414" customFormat="false" ht="15" hidden="false" customHeight="false" outlineLevel="0" collapsed="false">
      <c r="B414" s="0" t="s">
        <v>451</v>
      </c>
      <c r="C414" s="0" t="n">
        <v>20230412</v>
      </c>
      <c r="E414" s="0" t="n">
        <v>20230412</v>
      </c>
      <c r="F414" s="0" t="n">
        <v>20230611</v>
      </c>
      <c r="G414" s="0" t="n">
        <v>300396</v>
      </c>
      <c r="H414" s="0" t="s">
        <v>135</v>
      </c>
      <c r="I414" s="0" t="s">
        <v>22</v>
      </c>
      <c r="J414" s="0" t="n">
        <v>0</v>
      </c>
      <c r="K414" s="0" t="s">
        <v>136</v>
      </c>
      <c r="L414" s="0" t="n">
        <v>20230412</v>
      </c>
      <c r="M414" s="0" t="n">
        <v>59</v>
      </c>
      <c r="N414" s="0" t="n">
        <v>200</v>
      </c>
      <c r="O414" s="0" t="s">
        <v>24</v>
      </c>
      <c r="P414" s="0" t="n">
        <v>1</v>
      </c>
      <c r="S414" s="0" t="s">
        <v>122</v>
      </c>
    </row>
    <row r="415" customFormat="false" ht="15" hidden="false" customHeight="false" outlineLevel="0" collapsed="false">
      <c r="B415" s="0" t="s">
        <v>451</v>
      </c>
      <c r="C415" s="0" t="n">
        <v>20230412</v>
      </c>
      <c r="E415" s="0" t="n">
        <v>20230412</v>
      </c>
      <c r="F415" s="0" t="n">
        <v>20230611</v>
      </c>
      <c r="G415" s="0" t="n">
        <v>300397</v>
      </c>
      <c r="H415" s="0" t="s">
        <v>137</v>
      </c>
      <c r="I415" s="0" t="s">
        <v>22</v>
      </c>
      <c r="J415" s="0" t="n">
        <v>0</v>
      </c>
      <c r="K415" s="0" t="s">
        <v>138</v>
      </c>
      <c r="L415" s="0" t="n">
        <v>20230412</v>
      </c>
      <c r="M415" s="0" t="n">
        <v>59</v>
      </c>
      <c r="N415" s="0" t="n">
        <v>400</v>
      </c>
      <c r="O415" s="0" t="s">
        <v>24</v>
      </c>
      <c r="P415" s="0" t="n">
        <v>1</v>
      </c>
      <c r="S415" s="0" t="s">
        <v>122</v>
      </c>
    </row>
    <row r="416" customFormat="false" ht="15" hidden="false" customHeight="false" outlineLevel="0" collapsed="false">
      <c r="B416" s="0" t="s">
        <v>451</v>
      </c>
      <c r="C416" s="0" t="n">
        <v>20230412</v>
      </c>
      <c r="E416" s="0" t="n">
        <v>20230412</v>
      </c>
      <c r="F416" s="0" t="n">
        <v>20230611</v>
      </c>
      <c r="G416" s="0" t="n">
        <v>300424</v>
      </c>
      <c r="H416" s="0" t="s">
        <v>242</v>
      </c>
      <c r="I416" s="0" t="s">
        <v>22</v>
      </c>
      <c r="J416" s="0" t="n">
        <v>0</v>
      </c>
      <c r="K416" s="0" t="s">
        <v>243</v>
      </c>
      <c r="L416" s="0" t="n">
        <v>20230412</v>
      </c>
      <c r="M416" s="0" t="n">
        <v>59</v>
      </c>
      <c r="N416" s="0" t="n">
        <v>400</v>
      </c>
      <c r="O416" s="0" t="s">
        <v>24</v>
      </c>
      <c r="P416" s="0" t="n">
        <v>1</v>
      </c>
      <c r="S416" s="0" t="s">
        <v>122</v>
      </c>
    </row>
    <row r="417" customFormat="false" ht="15" hidden="false" customHeight="false" outlineLevel="0" collapsed="false">
      <c r="B417" s="0" t="s">
        <v>451</v>
      </c>
      <c r="C417" s="0" t="n">
        <v>20230412</v>
      </c>
      <c r="E417" s="0" t="n">
        <v>20230412</v>
      </c>
      <c r="F417" s="0" t="n">
        <v>20230611</v>
      </c>
      <c r="G417" s="0" t="n">
        <v>300363</v>
      </c>
      <c r="H417" s="0" t="s">
        <v>139</v>
      </c>
      <c r="I417" s="0" t="s">
        <v>22</v>
      </c>
      <c r="J417" s="0" t="n">
        <v>0</v>
      </c>
      <c r="K417" s="0" t="s">
        <v>140</v>
      </c>
      <c r="L417" s="0" t="n">
        <v>20230412</v>
      </c>
      <c r="M417" s="0" t="n">
        <v>59</v>
      </c>
      <c r="N417" s="0" t="n">
        <v>400</v>
      </c>
      <c r="O417" s="0" t="s">
        <v>24</v>
      </c>
      <c r="P417" s="0" t="n">
        <v>1</v>
      </c>
      <c r="S417" s="0" t="s">
        <v>122</v>
      </c>
    </row>
    <row r="418" customFormat="false" ht="15" hidden="false" customHeight="false" outlineLevel="0" collapsed="false">
      <c r="B418" s="0" t="s">
        <v>451</v>
      </c>
      <c r="C418" s="0" t="n">
        <v>20230412</v>
      </c>
      <c r="E418" s="0" t="n">
        <v>20230412</v>
      </c>
      <c r="F418" s="0" t="n">
        <v>20230611</v>
      </c>
      <c r="G418" s="0" t="n">
        <v>300403</v>
      </c>
      <c r="H418" s="0" t="s">
        <v>141</v>
      </c>
      <c r="I418" s="0" t="s">
        <v>22</v>
      </c>
      <c r="J418" s="0" t="n">
        <v>0</v>
      </c>
      <c r="K418" s="0" t="s">
        <v>142</v>
      </c>
      <c r="L418" s="0" t="n">
        <v>20230412</v>
      </c>
      <c r="M418" s="0" t="n">
        <v>59</v>
      </c>
      <c r="N418" s="0" t="n">
        <v>400</v>
      </c>
      <c r="O418" s="0" t="s">
        <v>24</v>
      </c>
      <c r="P418" s="0" t="n">
        <v>1</v>
      </c>
      <c r="S418" s="0" t="s">
        <v>122</v>
      </c>
    </row>
    <row r="419" customFormat="false" ht="15" hidden="false" customHeight="false" outlineLevel="0" collapsed="false">
      <c r="B419" s="0" t="s">
        <v>451</v>
      </c>
      <c r="C419" s="0" t="n">
        <v>20230412</v>
      </c>
      <c r="E419" s="0" t="n">
        <v>20230412</v>
      </c>
      <c r="F419" s="0" t="n">
        <v>20230611</v>
      </c>
      <c r="G419" s="0" t="n">
        <v>300407</v>
      </c>
      <c r="H419" s="0" t="s">
        <v>143</v>
      </c>
      <c r="I419" s="0" t="s">
        <v>22</v>
      </c>
      <c r="J419" s="0" t="n">
        <v>0</v>
      </c>
      <c r="K419" s="0" t="s">
        <v>144</v>
      </c>
      <c r="L419" s="0" t="n">
        <v>20230412</v>
      </c>
      <c r="M419" s="0" t="n">
        <v>59</v>
      </c>
      <c r="N419" s="0" t="n">
        <v>400</v>
      </c>
      <c r="O419" s="0" t="s">
        <v>24</v>
      </c>
      <c r="P419" s="0" t="n">
        <v>1</v>
      </c>
      <c r="S419" s="0" t="s">
        <v>122</v>
      </c>
    </row>
    <row r="420" customFormat="false" ht="15" hidden="false" customHeight="false" outlineLevel="0" collapsed="false">
      <c r="B420" s="0" t="s">
        <v>451</v>
      </c>
      <c r="C420" s="0" t="n">
        <v>20230412</v>
      </c>
      <c r="E420" s="0" t="n">
        <v>20230412</v>
      </c>
      <c r="F420" s="0" t="n">
        <v>20230611</v>
      </c>
      <c r="G420" s="0" t="n">
        <v>300269</v>
      </c>
      <c r="H420" s="0" t="s">
        <v>90</v>
      </c>
      <c r="I420" s="0" t="s">
        <v>22</v>
      </c>
      <c r="J420" s="0" t="n">
        <v>0</v>
      </c>
      <c r="K420" s="0" t="s">
        <v>91</v>
      </c>
      <c r="L420" s="0" t="n">
        <v>20230412</v>
      </c>
      <c r="M420" s="0" t="n">
        <v>59</v>
      </c>
      <c r="N420" s="0" t="n">
        <v>400</v>
      </c>
      <c r="O420" s="0" t="s">
        <v>24</v>
      </c>
      <c r="P420" s="0" t="n">
        <v>1</v>
      </c>
      <c r="S420" s="0" t="s">
        <v>122</v>
      </c>
    </row>
    <row r="421" customFormat="false" ht="15" hidden="false" customHeight="false" outlineLevel="0" collapsed="false">
      <c r="B421" s="0" t="s">
        <v>451</v>
      </c>
      <c r="C421" s="0" t="n">
        <v>20230412</v>
      </c>
      <c r="E421" s="0" t="n">
        <v>20230412</v>
      </c>
      <c r="F421" s="0" t="n">
        <v>20230611</v>
      </c>
      <c r="G421" s="0" t="n">
        <v>300398</v>
      </c>
      <c r="H421" s="0" t="s">
        <v>145</v>
      </c>
      <c r="I421" s="0" t="s">
        <v>22</v>
      </c>
      <c r="J421" s="0" t="n">
        <v>0</v>
      </c>
      <c r="K421" s="0" t="s">
        <v>146</v>
      </c>
      <c r="L421" s="0" t="n">
        <v>20230412</v>
      </c>
      <c r="M421" s="0" t="n">
        <v>59</v>
      </c>
      <c r="N421" s="0" t="n">
        <v>400</v>
      </c>
      <c r="O421" s="0" t="s">
        <v>24</v>
      </c>
      <c r="P421" s="0" t="n">
        <v>1</v>
      </c>
      <c r="S421" s="0" t="s">
        <v>122</v>
      </c>
    </row>
    <row r="422" customFormat="false" ht="15" hidden="false" customHeight="false" outlineLevel="0" collapsed="false">
      <c r="B422" s="0" t="s">
        <v>452</v>
      </c>
      <c r="C422" s="0" t="n">
        <v>20230412</v>
      </c>
      <c r="E422" s="0" t="n">
        <v>20230412</v>
      </c>
      <c r="F422" s="0" t="n">
        <v>20230611</v>
      </c>
      <c r="G422" s="0" t="n">
        <v>300374</v>
      </c>
      <c r="H422" s="0" t="s">
        <v>196</v>
      </c>
      <c r="I422" s="0" t="s">
        <v>22</v>
      </c>
      <c r="J422" s="0" t="n">
        <v>0</v>
      </c>
      <c r="K422" s="0" t="s">
        <v>197</v>
      </c>
      <c r="L422" s="0" t="n">
        <v>20230412</v>
      </c>
      <c r="M422" s="0" t="n">
        <v>60</v>
      </c>
      <c r="N422" s="0" t="n">
        <v>800</v>
      </c>
      <c r="O422" s="0" t="s">
        <v>24</v>
      </c>
      <c r="P422" s="0" t="n">
        <v>1</v>
      </c>
      <c r="S422" s="0" t="s">
        <v>150</v>
      </c>
    </row>
    <row r="423" customFormat="false" ht="15" hidden="false" customHeight="false" outlineLevel="0" collapsed="false">
      <c r="B423" s="0" t="s">
        <v>452</v>
      </c>
      <c r="C423" s="0" t="n">
        <v>20230412</v>
      </c>
      <c r="E423" s="0" t="n">
        <v>20230412</v>
      </c>
      <c r="F423" s="0" t="n">
        <v>20230611</v>
      </c>
      <c r="G423" s="0" t="n">
        <v>300418</v>
      </c>
      <c r="H423" s="0" t="s">
        <v>198</v>
      </c>
      <c r="I423" s="0" t="s">
        <v>22</v>
      </c>
      <c r="J423" s="0" t="n">
        <v>0</v>
      </c>
      <c r="K423" s="0" t="s">
        <v>199</v>
      </c>
      <c r="L423" s="0" t="n">
        <v>20230412</v>
      </c>
      <c r="M423" s="0" t="n">
        <v>60</v>
      </c>
      <c r="N423" s="0" t="n">
        <v>1300</v>
      </c>
      <c r="O423" s="0" t="s">
        <v>24</v>
      </c>
      <c r="P423" s="0" t="n">
        <v>1</v>
      </c>
      <c r="S423" s="0" t="s">
        <v>150</v>
      </c>
    </row>
    <row r="424" customFormat="false" ht="15" hidden="false" customHeight="false" outlineLevel="0" collapsed="false">
      <c r="B424" s="0" t="s">
        <v>453</v>
      </c>
      <c r="C424" s="0" t="n">
        <v>20230412</v>
      </c>
      <c r="E424" s="0" t="n">
        <v>20230412</v>
      </c>
      <c r="F424" s="0" t="n">
        <v>20230611</v>
      </c>
      <c r="G424" s="0" t="n">
        <v>300231</v>
      </c>
      <c r="H424" s="0" t="s">
        <v>153</v>
      </c>
      <c r="I424" s="0" t="s">
        <v>22</v>
      </c>
      <c r="J424" s="0" t="n">
        <v>0</v>
      </c>
      <c r="K424" s="0" t="s">
        <v>154</v>
      </c>
      <c r="L424" s="0" t="n">
        <v>20230412</v>
      </c>
      <c r="M424" s="0" t="n">
        <v>60</v>
      </c>
      <c r="N424" s="0" t="n">
        <v>1800</v>
      </c>
      <c r="O424" s="0" t="s">
        <v>24</v>
      </c>
      <c r="P424" s="0" t="n">
        <v>1</v>
      </c>
      <c r="S424" s="0" t="s">
        <v>150</v>
      </c>
    </row>
    <row r="425" customFormat="false" ht="15" hidden="false" customHeight="false" outlineLevel="0" collapsed="false">
      <c r="B425" s="0" t="s">
        <v>453</v>
      </c>
      <c r="C425" s="0" t="n">
        <v>20230412</v>
      </c>
      <c r="E425" s="0" t="n">
        <v>20230412</v>
      </c>
      <c r="F425" s="0" t="n">
        <v>20230611</v>
      </c>
      <c r="G425" s="0" t="n">
        <v>300371</v>
      </c>
      <c r="H425" s="0" t="s">
        <v>155</v>
      </c>
      <c r="I425" s="0" t="s">
        <v>22</v>
      </c>
      <c r="J425" s="0" t="n">
        <v>0</v>
      </c>
      <c r="K425" s="0" t="s">
        <v>156</v>
      </c>
      <c r="L425" s="0" t="n">
        <v>20230412</v>
      </c>
      <c r="M425" s="0" t="n">
        <v>60</v>
      </c>
      <c r="N425" s="0" t="n">
        <v>1800</v>
      </c>
      <c r="O425" s="0" t="s">
        <v>24</v>
      </c>
      <c r="P425" s="0" t="n">
        <v>1</v>
      </c>
      <c r="S425" s="0" t="s">
        <v>150</v>
      </c>
    </row>
    <row r="426" customFormat="false" ht="15" hidden="false" customHeight="false" outlineLevel="0" collapsed="false">
      <c r="B426" s="0" t="s">
        <v>453</v>
      </c>
      <c r="C426" s="0" t="n">
        <v>20230412</v>
      </c>
      <c r="E426" s="0" t="n">
        <v>20230412</v>
      </c>
      <c r="F426" s="0" t="n">
        <v>20230611</v>
      </c>
      <c r="G426" s="0" t="n">
        <v>300431</v>
      </c>
      <c r="H426" s="0" t="s">
        <v>434</v>
      </c>
      <c r="I426" s="0" t="s">
        <v>22</v>
      </c>
      <c r="J426" s="0" t="n">
        <v>0</v>
      </c>
      <c r="K426" s="0" t="s">
        <v>435</v>
      </c>
      <c r="L426" s="0" t="n">
        <v>20230412</v>
      </c>
      <c r="M426" s="0" t="n">
        <v>60</v>
      </c>
      <c r="N426" s="0" t="n">
        <v>1800</v>
      </c>
      <c r="O426" s="0" t="s">
        <v>24</v>
      </c>
      <c r="P426" s="0" t="n">
        <v>1</v>
      </c>
      <c r="S426" s="0" t="s">
        <v>150</v>
      </c>
    </row>
    <row r="427" customFormat="false" ht="15" hidden="false" customHeight="false" outlineLevel="0" collapsed="false">
      <c r="B427" s="0" t="s">
        <v>453</v>
      </c>
      <c r="C427" s="0" t="n">
        <v>20230412</v>
      </c>
      <c r="E427" s="0" t="n">
        <v>20230412</v>
      </c>
      <c r="F427" s="0" t="n">
        <v>20230611</v>
      </c>
      <c r="G427" s="0" t="n">
        <v>300383</v>
      </c>
      <c r="H427" s="0" t="s">
        <v>157</v>
      </c>
      <c r="I427" s="0" t="s">
        <v>22</v>
      </c>
      <c r="J427" s="0" t="n">
        <v>0</v>
      </c>
      <c r="K427" s="0" t="s">
        <v>158</v>
      </c>
      <c r="L427" s="0" t="n">
        <v>20230412</v>
      </c>
      <c r="M427" s="0" t="n">
        <v>60</v>
      </c>
      <c r="N427" s="0" t="n">
        <v>1600</v>
      </c>
      <c r="O427" s="0" t="s">
        <v>24</v>
      </c>
      <c r="P427" s="0" t="n">
        <v>1</v>
      </c>
      <c r="S427" s="0" t="s">
        <v>150</v>
      </c>
    </row>
    <row r="428" customFormat="false" ht="15" hidden="false" customHeight="false" outlineLevel="0" collapsed="false">
      <c r="B428" s="0" t="s">
        <v>452</v>
      </c>
      <c r="C428" s="0" t="n">
        <v>20230412</v>
      </c>
      <c r="E428" s="0" t="n">
        <v>20230412</v>
      </c>
      <c r="F428" s="0" t="n">
        <v>20230611</v>
      </c>
      <c r="G428" s="0" t="n">
        <v>300372</v>
      </c>
      <c r="H428" s="0" t="s">
        <v>200</v>
      </c>
      <c r="I428" s="0" t="s">
        <v>22</v>
      </c>
      <c r="J428" s="0" t="n">
        <v>0</v>
      </c>
      <c r="K428" s="0" t="s">
        <v>201</v>
      </c>
      <c r="L428" s="0" t="n">
        <v>20230412</v>
      </c>
      <c r="M428" s="0" t="n">
        <v>60</v>
      </c>
      <c r="N428" s="0" t="n">
        <v>1000</v>
      </c>
      <c r="O428" s="0" t="s">
        <v>24</v>
      </c>
      <c r="P428" s="0" t="n">
        <v>1</v>
      </c>
      <c r="S428" s="0" t="s">
        <v>150</v>
      </c>
    </row>
    <row r="429" customFormat="false" ht="15" hidden="false" customHeight="false" outlineLevel="0" collapsed="false">
      <c r="B429" s="0" t="s">
        <v>453</v>
      </c>
      <c r="C429" s="0" t="n">
        <v>20230412</v>
      </c>
      <c r="E429" s="0" t="n">
        <v>20230412</v>
      </c>
      <c r="F429" s="0" t="n">
        <v>20230611</v>
      </c>
      <c r="G429" s="0" t="n">
        <v>300382</v>
      </c>
      <c r="H429" s="0" t="s">
        <v>159</v>
      </c>
      <c r="I429" s="0" t="s">
        <v>22</v>
      </c>
      <c r="J429" s="0" t="n">
        <v>0</v>
      </c>
      <c r="K429" s="0" t="s">
        <v>160</v>
      </c>
      <c r="L429" s="0" t="n">
        <v>20230412</v>
      </c>
      <c r="M429" s="0" t="n">
        <v>60</v>
      </c>
      <c r="N429" s="0" t="n">
        <v>1750</v>
      </c>
      <c r="O429" s="0" t="s">
        <v>24</v>
      </c>
      <c r="P429" s="0" t="n">
        <v>1</v>
      </c>
      <c r="S429" s="0" t="s">
        <v>150</v>
      </c>
    </row>
    <row r="430" customFormat="false" ht="15" hidden="false" customHeight="false" outlineLevel="0" collapsed="false">
      <c r="B430" s="0" t="s">
        <v>452</v>
      </c>
      <c r="C430" s="0" t="n">
        <v>20230412</v>
      </c>
      <c r="E430" s="0" t="n">
        <v>20230412</v>
      </c>
      <c r="F430" s="0" t="n">
        <v>20230611</v>
      </c>
      <c r="G430" s="0" t="n">
        <v>300385</v>
      </c>
      <c r="H430" s="0" t="s">
        <v>202</v>
      </c>
      <c r="I430" s="0" t="s">
        <v>22</v>
      </c>
      <c r="J430" s="0" t="n">
        <v>0</v>
      </c>
      <c r="K430" s="0" t="s">
        <v>203</v>
      </c>
      <c r="L430" s="0" t="n">
        <v>20230412</v>
      </c>
      <c r="M430" s="0" t="n">
        <v>60</v>
      </c>
      <c r="N430" s="0" t="n">
        <v>1300</v>
      </c>
      <c r="O430" s="0" t="s">
        <v>24</v>
      </c>
      <c r="P430" s="0" t="n">
        <v>1</v>
      </c>
      <c r="S430" s="0" t="s">
        <v>150</v>
      </c>
    </row>
    <row r="431" customFormat="false" ht="15" hidden="false" customHeight="false" outlineLevel="0" collapsed="false">
      <c r="B431" s="0" t="s">
        <v>452</v>
      </c>
      <c r="C431" s="0" t="n">
        <v>20230412</v>
      </c>
      <c r="E431" s="0" t="n">
        <v>20230412</v>
      </c>
      <c r="F431" s="0" t="n">
        <v>20230611</v>
      </c>
      <c r="G431" s="0" t="n">
        <v>300306</v>
      </c>
      <c r="H431" s="0" t="s">
        <v>204</v>
      </c>
      <c r="I431" s="0" t="s">
        <v>22</v>
      </c>
      <c r="J431" s="0" t="n">
        <v>0</v>
      </c>
      <c r="K431" s="0" t="s">
        <v>205</v>
      </c>
      <c r="L431" s="0" t="n">
        <v>20230412</v>
      </c>
      <c r="M431" s="0" t="n">
        <v>60</v>
      </c>
      <c r="N431" s="0" t="n">
        <v>800</v>
      </c>
      <c r="O431" s="0" t="s">
        <v>24</v>
      </c>
      <c r="P431" s="0" t="n">
        <v>1</v>
      </c>
      <c r="S431" s="0" t="s">
        <v>150</v>
      </c>
    </row>
    <row r="432" customFormat="false" ht="15" hidden="false" customHeight="false" outlineLevel="0" collapsed="false">
      <c r="B432" s="0" t="s">
        <v>453</v>
      </c>
      <c r="C432" s="0" t="n">
        <v>20230412</v>
      </c>
      <c r="E432" s="0" t="n">
        <v>20230412</v>
      </c>
      <c r="F432" s="0" t="n">
        <v>20230611</v>
      </c>
      <c r="G432" s="0" t="n">
        <v>300304</v>
      </c>
      <c r="H432" s="0" t="s">
        <v>161</v>
      </c>
      <c r="I432" s="0" t="s">
        <v>22</v>
      </c>
      <c r="J432" s="0" t="n">
        <v>0</v>
      </c>
      <c r="K432" s="0" t="s">
        <v>162</v>
      </c>
      <c r="L432" s="0" t="n">
        <v>20230412</v>
      </c>
      <c r="M432" s="0" t="n">
        <v>60</v>
      </c>
      <c r="N432" s="0" t="n">
        <v>900</v>
      </c>
      <c r="O432" s="0" t="s">
        <v>24</v>
      </c>
      <c r="P432" s="0" t="n">
        <v>1</v>
      </c>
      <c r="S432" s="0" t="s">
        <v>150</v>
      </c>
    </row>
    <row r="433" customFormat="false" ht="15" hidden="false" customHeight="false" outlineLevel="0" collapsed="false">
      <c r="B433" s="0" t="s">
        <v>452</v>
      </c>
      <c r="C433" s="0" t="n">
        <v>20230412</v>
      </c>
      <c r="E433" s="0" t="n">
        <v>20230412</v>
      </c>
      <c r="F433" s="0" t="n">
        <v>20230611</v>
      </c>
      <c r="G433" s="0" t="n">
        <v>300419</v>
      </c>
      <c r="H433" s="0" t="s">
        <v>206</v>
      </c>
      <c r="I433" s="0" t="s">
        <v>22</v>
      </c>
      <c r="J433" s="0" t="n">
        <v>0</v>
      </c>
      <c r="K433" s="0" t="s">
        <v>207</v>
      </c>
      <c r="L433" s="0" t="n">
        <v>20230412</v>
      </c>
      <c r="M433" s="0" t="n">
        <v>60</v>
      </c>
      <c r="N433" s="0" t="n">
        <v>700</v>
      </c>
      <c r="O433" s="0" t="s">
        <v>24</v>
      </c>
      <c r="P433" s="0" t="n">
        <v>1</v>
      </c>
      <c r="S433" s="0" t="s">
        <v>150</v>
      </c>
    </row>
    <row r="434" customFormat="false" ht="15" hidden="false" customHeight="false" outlineLevel="0" collapsed="false">
      <c r="B434" s="0" t="s">
        <v>454</v>
      </c>
      <c r="C434" s="0" t="n">
        <v>20230228</v>
      </c>
      <c r="D434" s="0" t="n">
        <v>20230311</v>
      </c>
      <c r="E434" s="0" t="n">
        <v>20230311</v>
      </c>
      <c r="F434" s="0" t="n">
        <v>20230510</v>
      </c>
      <c r="G434" s="0" t="n">
        <v>300429</v>
      </c>
      <c r="H434" s="0" t="s">
        <v>455</v>
      </c>
      <c r="I434" s="0" t="s">
        <v>456</v>
      </c>
      <c r="J434" s="0" t="n">
        <v>4388200406</v>
      </c>
      <c r="K434" s="0" t="s">
        <v>457</v>
      </c>
      <c r="L434" s="0" t="n">
        <v>20230412</v>
      </c>
      <c r="M434" s="0" t="n">
        <v>61</v>
      </c>
      <c r="N434" s="0" t="n">
        <v>786.74</v>
      </c>
      <c r="O434" s="0" t="s">
        <v>24</v>
      </c>
      <c r="P434" s="0" t="n">
        <v>1</v>
      </c>
    </row>
    <row r="435" customFormat="false" ht="15" hidden="false" customHeight="false" outlineLevel="0" collapsed="false">
      <c r="B435" s="0" t="s">
        <v>458</v>
      </c>
      <c r="C435" s="0" t="n">
        <v>20230412</v>
      </c>
      <c r="E435" s="0" t="n">
        <v>20230412</v>
      </c>
      <c r="F435" s="0" t="n">
        <v>20230611</v>
      </c>
      <c r="G435" s="0" t="n">
        <v>300393</v>
      </c>
      <c r="H435" s="0" t="s">
        <v>33</v>
      </c>
      <c r="I435" s="0" t="s">
        <v>22</v>
      </c>
      <c r="J435" s="0" t="n">
        <v>0</v>
      </c>
      <c r="K435" s="0" t="s">
        <v>34</v>
      </c>
      <c r="L435" s="0" t="n">
        <v>20230412</v>
      </c>
      <c r="M435" s="0" t="n">
        <v>62</v>
      </c>
      <c r="N435" s="0" t="n">
        <v>1000</v>
      </c>
      <c r="O435" s="0" t="s">
        <v>24</v>
      </c>
      <c r="P435" s="0" t="n">
        <v>1</v>
      </c>
      <c r="S435" s="0" t="s">
        <v>35</v>
      </c>
    </row>
    <row r="436" customFormat="false" ht="15" hidden="false" customHeight="false" outlineLevel="0" collapsed="false">
      <c r="B436" s="0" t="s">
        <v>458</v>
      </c>
      <c r="C436" s="0" t="n">
        <v>20230412</v>
      </c>
      <c r="E436" s="0" t="n">
        <v>20230412</v>
      </c>
      <c r="F436" s="0" t="n">
        <v>20230611</v>
      </c>
      <c r="G436" s="0" t="n">
        <v>300402</v>
      </c>
      <c r="H436" s="0" t="s">
        <v>36</v>
      </c>
      <c r="I436" s="0" t="s">
        <v>22</v>
      </c>
      <c r="J436" s="0" t="n">
        <v>0</v>
      </c>
      <c r="K436" s="0" t="s">
        <v>37</v>
      </c>
      <c r="L436" s="0" t="n">
        <v>20230412</v>
      </c>
      <c r="M436" s="0" t="n">
        <v>62</v>
      </c>
      <c r="N436" s="0" t="n">
        <v>1000</v>
      </c>
      <c r="O436" s="0" t="s">
        <v>24</v>
      </c>
      <c r="P436" s="0" t="n">
        <v>1</v>
      </c>
      <c r="S436" s="0" t="s">
        <v>35</v>
      </c>
    </row>
    <row r="437" customFormat="false" ht="15" hidden="false" customHeight="false" outlineLevel="0" collapsed="false">
      <c r="B437" s="0" t="s">
        <v>458</v>
      </c>
      <c r="C437" s="0" t="n">
        <v>20230412</v>
      </c>
      <c r="E437" s="0" t="n">
        <v>20230412</v>
      </c>
      <c r="F437" s="0" t="n">
        <v>20230611</v>
      </c>
      <c r="G437" s="0" t="n">
        <v>300410</v>
      </c>
      <c r="H437" s="0" t="s">
        <v>38</v>
      </c>
      <c r="I437" s="0" t="s">
        <v>22</v>
      </c>
      <c r="J437" s="0" t="n">
        <v>0</v>
      </c>
      <c r="K437" s="0" t="s">
        <v>39</v>
      </c>
      <c r="L437" s="0" t="n">
        <v>20230412</v>
      </c>
      <c r="M437" s="0" t="n">
        <v>62</v>
      </c>
      <c r="N437" s="0" t="n">
        <v>1200</v>
      </c>
      <c r="O437" s="0" t="s">
        <v>24</v>
      </c>
      <c r="P437" s="0" t="n">
        <v>1</v>
      </c>
      <c r="S437" s="0" t="s">
        <v>35</v>
      </c>
    </row>
    <row r="438" customFormat="false" ht="15" hidden="false" customHeight="false" outlineLevel="0" collapsed="false">
      <c r="B438" s="0" t="s">
        <v>458</v>
      </c>
      <c r="C438" s="0" t="n">
        <v>20230412</v>
      </c>
      <c r="E438" s="0" t="n">
        <v>20230412</v>
      </c>
      <c r="F438" s="0" t="n">
        <v>20230611</v>
      </c>
      <c r="G438" s="0" t="n">
        <v>300182</v>
      </c>
      <c r="H438" s="0" t="s">
        <v>40</v>
      </c>
      <c r="I438" s="0" t="s">
        <v>22</v>
      </c>
      <c r="J438" s="0" t="n">
        <v>0</v>
      </c>
      <c r="K438" s="0" t="s">
        <v>41</v>
      </c>
      <c r="L438" s="0" t="n">
        <v>20230412</v>
      </c>
      <c r="M438" s="0" t="n">
        <v>62</v>
      </c>
      <c r="N438" s="0" t="n">
        <v>1200</v>
      </c>
      <c r="O438" s="0" t="s">
        <v>24</v>
      </c>
      <c r="P438" s="0" t="n">
        <v>1</v>
      </c>
      <c r="S438" s="0" t="s">
        <v>35</v>
      </c>
    </row>
    <row r="439" customFormat="false" ht="15" hidden="false" customHeight="false" outlineLevel="0" collapsed="false">
      <c r="B439" s="0" t="s">
        <v>458</v>
      </c>
      <c r="C439" s="0" t="n">
        <v>20230412</v>
      </c>
      <c r="E439" s="0" t="n">
        <v>20230412</v>
      </c>
      <c r="F439" s="0" t="n">
        <v>20230611</v>
      </c>
      <c r="G439" s="0" t="n">
        <v>300248</v>
      </c>
      <c r="H439" s="0" t="s">
        <v>42</v>
      </c>
      <c r="I439" s="0" t="s">
        <v>22</v>
      </c>
      <c r="J439" s="0" t="n">
        <v>0</v>
      </c>
      <c r="K439" s="0" t="s">
        <v>43</v>
      </c>
      <c r="L439" s="0" t="n">
        <v>20230412</v>
      </c>
      <c r="M439" s="0" t="n">
        <v>62</v>
      </c>
      <c r="N439" s="0" t="n">
        <v>1200</v>
      </c>
      <c r="O439" s="0" t="s">
        <v>24</v>
      </c>
      <c r="P439" s="0" t="n">
        <v>1</v>
      </c>
      <c r="S439" s="0" t="s">
        <v>35</v>
      </c>
    </row>
    <row r="440" customFormat="false" ht="15" hidden="false" customHeight="false" outlineLevel="0" collapsed="false">
      <c r="B440" s="0" t="s">
        <v>458</v>
      </c>
      <c r="C440" s="0" t="n">
        <v>20230412</v>
      </c>
      <c r="E440" s="0" t="n">
        <v>20230412</v>
      </c>
      <c r="F440" s="0" t="n">
        <v>20230611</v>
      </c>
      <c r="G440" s="0" t="n">
        <v>300415</v>
      </c>
      <c r="H440" s="0" t="s">
        <v>44</v>
      </c>
      <c r="I440" s="0" t="s">
        <v>22</v>
      </c>
      <c r="J440" s="0" t="n">
        <v>0</v>
      </c>
      <c r="K440" s="0" t="s">
        <v>45</v>
      </c>
      <c r="L440" s="0" t="n">
        <v>20230412</v>
      </c>
      <c r="M440" s="0" t="n">
        <v>62</v>
      </c>
      <c r="N440" s="0" t="n">
        <v>1000</v>
      </c>
      <c r="O440" s="0" t="s">
        <v>24</v>
      </c>
      <c r="P440" s="0" t="n">
        <v>1</v>
      </c>
      <c r="S440" s="0" t="s">
        <v>35</v>
      </c>
    </row>
    <row r="441" customFormat="false" ht="15" hidden="false" customHeight="false" outlineLevel="0" collapsed="false">
      <c r="B441" s="0" t="s">
        <v>458</v>
      </c>
      <c r="C441" s="0" t="n">
        <v>20230412</v>
      </c>
      <c r="E441" s="0" t="n">
        <v>20230412</v>
      </c>
      <c r="F441" s="0" t="n">
        <v>20230611</v>
      </c>
      <c r="G441" s="0" t="n">
        <v>300328</v>
      </c>
      <c r="H441" s="0" t="s">
        <v>46</v>
      </c>
      <c r="I441" s="0" t="s">
        <v>22</v>
      </c>
      <c r="J441" s="0" t="n">
        <v>0</v>
      </c>
      <c r="K441" s="0" t="s">
        <v>47</v>
      </c>
      <c r="L441" s="0" t="n">
        <v>20230412</v>
      </c>
      <c r="M441" s="0" t="n">
        <v>62</v>
      </c>
      <c r="N441" s="0" t="n">
        <v>1200</v>
      </c>
      <c r="O441" s="0" t="s">
        <v>24</v>
      </c>
      <c r="P441" s="0" t="n">
        <v>1</v>
      </c>
      <c r="S441" s="0" t="s">
        <v>35</v>
      </c>
    </row>
    <row r="442" customFormat="false" ht="15" hidden="false" customHeight="false" outlineLevel="0" collapsed="false">
      <c r="B442" s="0" t="s">
        <v>458</v>
      </c>
      <c r="C442" s="0" t="n">
        <v>20230412</v>
      </c>
      <c r="E442" s="0" t="n">
        <v>20230412</v>
      </c>
      <c r="F442" s="0" t="n">
        <v>20230611</v>
      </c>
      <c r="G442" s="0" t="n">
        <v>300250</v>
      </c>
      <c r="H442" s="0" t="s">
        <v>48</v>
      </c>
      <c r="I442" s="0" t="s">
        <v>22</v>
      </c>
      <c r="J442" s="0" t="n">
        <v>0</v>
      </c>
      <c r="K442" s="0" t="s">
        <v>49</v>
      </c>
      <c r="L442" s="0" t="n">
        <v>20230412</v>
      </c>
      <c r="M442" s="0" t="n">
        <v>62</v>
      </c>
      <c r="N442" s="0" t="n">
        <v>1000</v>
      </c>
      <c r="O442" s="0" t="s">
        <v>24</v>
      </c>
      <c r="P442" s="0" t="n">
        <v>1</v>
      </c>
      <c r="S442" s="0" t="s">
        <v>35</v>
      </c>
    </row>
    <row r="443" customFormat="false" ht="15" hidden="false" customHeight="false" outlineLevel="0" collapsed="false">
      <c r="B443" s="0" t="s">
        <v>458</v>
      </c>
      <c r="C443" s="0" t="n">
        <v>20230412</v>
      </c>
      <c r="E443" s="0" t="n">
        <v>20230412</v>
      </c>
      <c r="F443" s="0" t="n">
        <v>20230611</v>
      </c>
      <c r="G443" s="0" t="n">
        <v>300416</v>
      </c>
      <c r="H443" s="0" t="s">
        <v>50</v>
      </c>
      <c r="I443" s="0" t="s">
        <v>22</v>
      </c>
      <c r="J443" s="0" t="n">
        <v>0</v>
      </c>
      <c r="K443" s="0" t="s">
        <v>51</v>
      </c>
      <c r="L443" s="0" t="n">
        <v>20230412</v>
      </c>
      <c r="M443" s="0" t="n">
        <v>62</v>
      </c>
      <c r="N443" s="0" t="n">
        <v>1000</v>
      </c>
      <c r="O443" s="0" t="s">
        <v>24</v>
      </c>
      <c r="P443" s="0" t="n">
        <v>1</v>
      </c>
      <c r="S443" s="0" t="s">
        <v>35</v>
      </c>
    </row>
    <row r="444" customFormat="false" ht="15" hidden="false" customHeight="false" outlineLevel="0" collapsed="false">
      <c r="B444" s="0" t="s">
        <v>458</v>
      </c>
      <c r="C444" s="0" t="n">
        <v>20230412</v>
      </c>
      <c r="E444" s="0" t="n">
        <v>20230412</v>
      </c>
      <c r="F444" s="0" t="n">
        <v>20230611</v>
      </c>
      <c r="G444" s="0" t="n">
        <v>300327</v>
      </c>
      <c r="H444" s="0" t="s">
        <v>52</v>
      </c>
      <c r="I444" s="0" t="s">
        <v>22</v>
      </c>
      <c r="J444" s="0" t="n">
        <v>0</v>
      </c>
      <c r="K444" s="0" t="s">
        <v>53</v>
      </c>
      <c r="L444" s="0" t="n">
        <v>20230412</v>
      </c>
      <c r="M444" s="0" t="n">
        <v>62</v>
      </c>
      <c r="N444" s="0" t="n">
        <v>1100</v>
      </c>
      <c r="O444" s="0" t="s">
        <v>24</v>
      </c>
      <c r="P444" s="0" t="n">
        <v>1</v>
      </c>
      <c r="S444" s="0" t="s">
        <v>35</v>
      </c>
    </row>
    <row r="445" customFormat="false" ht="15" hidden="false" customHeight="false" outlineLevel="0" collapsed="false">
      <c r="B445" s="0" t="s">
        <v>458</v>
      </c>
      <c r="C445" s="0" t="n">
        <v>20230412</v>
      </c>
      <c r="E445" s="0" t="n">
        <v>20230412</v>
      </c>
      <c r="F445" s="0" t="n">
        <v>20230611</v>
      </c>
      <c r="G445" s="0" t="n">
        <v>300400</v>
      </c>
      <c r="H445" s="0" t="s">
        <v>54</v>
      </c>
      <c r="I445" s="0" t="s">
        <v>22</v>
      </c>
      <c r="J445" s="0" t="n">
        <v>0</v>
      </c>
      <c r="K445" s="0" t="s">
        <v>55</v>
      </c>
      <c r="L445" s="0" t="n">
        <v>20230412</v>
      </c>
      <c r="M445" s="0" t="n">
        <v>62</v>
      </c>
      <c r="N445" s="0" t="n">
        <v>900</v>
      </c>
      <c r="O445" s="0" t="s">
        <v>24</v>
      </c>
      <c r="P445" s="0" t="n">
        <v>1</v>
      </c>
      <c r="S445" s="0" t="s">
        <v>35</v>
      </c>
    </row>
    <row r="446" customFormat="false" ht="15" hidden="false" customHeight="false" outlineLevel="0" collapsed="false">
      <c r="B446" s="0" t="s">
        <v>458</v>
      </c>
      <c r="C446" s="0" t="n">
        <v>20230412</v>
      </c>
      <c r="E446" s="0" t="n">
        <v>20230412</v>
      </c>
      <c r="F446" s="0" t="n">
        <v>20230611</v>
      </c>
      <c r="G446" s="0" t="n">
        <v>300409</v>
      </c>
      <c r="H446" s="0" t="s">
        <v>56</v>
      </c>
      <c r="I446" s="0" t="s">
        <v>22</v>
      </c>
      <c r="J446" s="0" t="n">
        <v>0</v>
      </c>
      <c r="K446" s="0" t="s">
        <v>57</v>
      </c>
      <c r="L446" s="0" t="n">
        <v>20230412</v>
      </c>
      <c r="M446" s="0" t="n">
        <v>62</v>
      </c>
      <c r="N446" s="0" t="n">
        <v>900</v>
      </c>
      <c r="O446" s="0" t="s">
        <v>24</v>
      </c>
      <c r="P446" s="0" t="n">
        <v>1</v>
      </c>
      <c r="S446" s="0" t="s">
        <v>35</v>
      </c>
    </row>
    <row r="447" customFormat="false" ht="15" hidden="false" customHeight="false" outlineLevel="0" collapsed="false">
      <c r="B447" s="0" t="s">
        <v>458</v>
      </c>
      <c r="C447" s="0" t="n">
        <v>20230412</v>
      </c>
      <c r="E447" s="0" t="n">
        <v>20230412</v>
      </c>
      <c r="F447" s="0" t="n">
        <v>20230611</v>
      </c>
      <c r="G447" s="0" t="n">
        <v>300434</v>
      </c>
      <c r="H447" s="0" t="s">
        <v>459</v>
      </c>
      <c r="I447" s="0" t="s">
        <v>22</v>
      </c>
      <c r="J447" s="0" t="n">
        <v>0</v>
      </c>
      <c r="K447" s="0" t="s">
        <v>460</v>
      </c>
      <c r="L447" s="0" t="n">
        <v>20230412</v>
      </c>
      <c r="M447" s="0" t="n">
        <v>62</v>
      </c>
      <c r="N447" s="0" t="n">
        <v>3600</v>
      </c>
      <c r="O447" s="0" t="s">
        <v>24</v>
      </c>
      <c r="P447" s="0" t="n">
        <v>1</v>
      </c>
      <c r="S447" s="0" t="s">
        <v>35</v>
      </c>
    </row>
    <row r="448" customFormat="false" ht="15" hidden="false" customHeight="false" outlineLevel="0" collapsed="false">
      <c r="B448" s="0" t="s">
        <v>458</v>
      </c>
      <c r="C448" s="0" t="n">
        <v>20230412</v>
      </c>
      <c r="E448" s="0" t="n">
        <v>20230412</v>
      </c>
      <c r="F448" s="0" t="n">
        <v>20230611</v>
      </c>
      <c r="G448" s="0" t="n">
        <v>300153</v>
      </c>
      <c r="H448" s="0" t="s">
        <v>58</v>
      </c>
      <c r="I448" s="0" t="s">
        <v>22</v>
      </c>
      <c r="J448" s="0" t="n">
        <v>0</v>
      </c>
      <c r="K448" s="0" t="s">
        <v>59</v>
      </c>
      <c r="L448" s="0" t="n">
        <v>20230412</v>
      </c>
      <c r="M448" s="0" t="n">
        <v>62</v>
      </c>
      <c r="N448" s="0" t="n">
        <v>1200</v>
      </c>
      <c r="O448" s="0" t="s">
        <v>24</v>
      </c>
      <c r="P448" s="0" t="n">
        <v>1</v>
      </c>
      <c r="S448" s="0" t="s">
        <v>35</v>
      </c>
    </row>
    <row r="449" customFormat="false" ht="15" hidden="false" customHeight="false" outlineLevel="0" collapsed="false">
      <c r="B449" s="0" t="s">
        <v>458</v>
      </c>
      <c r="C449" s="0" t="n">
        <v>20230412</v>
      </c>
      <c r="E449" s="0" t="n">
        <v>20230412</v>
      </c>
      <c r="F449" s="0" t="n">
        <v>20230611</v>
      </c>
      <c r="G449" s="0" t="n">
        <v>300433</v>
      </c>
      <c r="H449" s="0" t="s">
        <v>461</v>
      </c>
      <c r="I449" s="0" t="s">
        <v>22</v>
      </c>
      <c r="J449" s="0" t="n">
        <v>0</v>
      </c>
      <c r="K449" s="0" t="s">
        <v>462</v>
      </c>
      <c r="L449" s="0" t="n">
        <v>20230412</v>
      </c>
      <c r="M449" s="0" t="n">
        <v>62</v>
      </c>
      <c r="N449" s="0" t="n">
        <v>1200</v>
      </c>
      <c r="O449" s="0" t="s">
        <v>24</v>
      </c>
      <c r="P449" s="0" t="n">
        <v>1</v>
      </c>
      <c r="S449" s="0" t="s">
        <v>35</v>
      </c>
    </row>
    <row r="450" customFormat="false" ht="15" hidden="false" customHeight="false" outlineLevel="0" collapsed="false">
      <c r="B450" s="0" t="s">
        <v>458</v>
      </c>
      <c r="C450" s="0" t="n">
        <v>20230412</v>
      </c>
      <c r="E450" s="0" t="n">
        <v>20230412</v>
      </c>
      <c r="F450" s="0" t="n">
        <v>20230611</v>
      </c>
      <c r="G450" s="0" t="n">
        <v>300379</v>
      </c>
      <c r="H450" s="0" t="s">
        <v>60</v>
      </c>
      <c r="I450" s="0" t="s">
        <v>22</v>
      </c>
      <c r="J450" s="0" t="n">
        <v>0</v>
      </c>
      <c r="K450" s="0" t="s">
        <v>61</v>
      </c>
      <c r="L450" s="0" t="n">
        <v>20230412</v>
      </c>
      <c r="M450" s="0" t="n">
        <v>62</v>
      </c>
      <c r="N450" s="0" t="n">
        <v>900</v>
      </c>
      <c r="O450" s="0" t="s">
        <v>24</v>
      </c>
      <c r="P450" s="0" t="n">
        <v>1</v>
      </c>
      <c r="S450" s="0" t="s">
        <v>35</v>
      </c>
    </row>
    <row r="451" customFormat="false" ht="15" hidden="false" customHeight="false" outlineLevel="0" collapsed="false">
      <c r="B451" s="0" t="s">
        <v>458</v>
      </c>
      <c r="C451" s="0" t="n">
        <v>20230412</v>
      </c>
      <c r="E451" s="0" t="n">
        <v>20230412</v>
      </c>
      <c r="F451" s="0" t="n">
        <v>20230611</v>
      </c>
      <c r="G451" s="0" t="n">
        <v>300427</v>
      </c>
      <c r="H451" s="0" t="s">
        <v>404</v>
      </c>
      <c r="I451" s="0" t="s">
        <v>22</v>
      </c>
      <c r="J451" s="0" t="n">
        <v>0</v>
      </c>
      <c r="K451" s="0" t="s">
        <v>405</v>
      </c>
      <c r="L451" s="0" t="n">
        <v>20230412</v>
      </c>
      <c r="M451" s="0" t="n">
        <v>62</v>
      </c>
      <c r="N451" s="0" t="n">
        <v>1000</v>
      </c>
      <c r="O451" s="0" t="s">
        <v>24</v>
      </c>
      <c r="P451" s="0" t="n">
        <v>1</v>
      </c>
      <c r="S451" s="0" t="s">
        <v>35</v>
      </c>
    </row>
    <row r="452" customFormat="false" ht="15" hidden="false" customHeight="false" outlineLevel="0" collapsed="false">
      <c r="B452" s="0" t="s">
        <v>458</v>
      </c>
      <c r="C452" s="0" t="n">
        <v>20230412</v>
      </c>
      <c r="E452" s="0" t="n">
        <v>20230412</v>
      </c>
      <c r="F452" s="0" t="n">
        <v>20230611</v>
      </c>
      <c r="G452" s="0" t="n">
        <v>300299</v>
      </c>
      <c r="H452" s="0" t="s">
        <v>62</v>
      </c>
      <c r="I452" s="0" t="s">
        <v>22</v>
      </c>
      <c r="J452" s="0" t="n">
        <v>0</v>
      </c>
      <c r="K452" s="0" t="s">
        <v>63</v>
      </c>
      <c r="L452" s="0" t="n">
        <v>20230412</v>
      </c>
      <c r="M452" s="0" t="n">
        <v>62</v>
      </c>
      <c r="N452" s="0" t="n">
        <v>1200</v>
      </c>
      <c r="O452" s="0" t="s">
        <v>24</v>
      </c>
      <c r="P452" s="0" t="n">
        <v>1</v>
      </c>
      <c r="S452" s="0" t="s">
        <v>35</v>
      </c>
    </row>
    <row r="453" customFormat="false" ht="15" hidden="false" customHeight="false" outlineLevel="0" collapsed="false">
      <c r="B453" s="0" t="s">
        <v>458</v>
      </c>
      <c r="C453" s="0" t="n">
        <v>20230412</v>
      </c>
      <c r="E453" s="0" t="n">
        <v>20230412</v>
      </c>
      <c r="F453" s="0" t="n">
        <v>20230611</v>
      </c>
      <c r="G453" s="0" t="n">
        <v>300177</v>
      </c>
      <c r="H453" s="0" t="s">
        <v>64</v>
      </c>
      <c r="I453" s="0" t="s">
        <v>22</v>
      </c>
      <c r="J453" s="0" t="n">
        <v>0</v>
      </c>
      <c r="K453" s="0" t="s">
        <v>65</v>
      </c>
      <c r="L453" s="0" t="n">
        <v>20230412</v>
      </c>
      <c r="M453" s="0" t="n">
        <v>62</v>
      </c>
      <c r="N453" s="0" t="n">
        <v>1200</v>
      </c>
      <c r="O453" s="0" t="s">
        <v>24</v>
      </c>
      <c r="P453" s="0" t="n">
        <v>1</v>
      </c>
      <c r="S453" s="0" t="s">
        <v>35</v>
      </c>
    </row>
    <row r="454" customFormat="false" ht="15" hidden="false" customHeight="false" outlineLevel="0" collapsed="false">
      <c r="B454" s="0" t="s">
        <v>458</v>
      </c>
      <c r="C454" s="0" t="n">
        <v>20230412</v>
      </c>
      <c r="E454" s="0" t="n">
        <v>20230412</v>
      </c>
      <c r="F454" s="0" t="n">
        <v>20230611</v>
      </c>
      <c r="G454" s="0" t="n">
        <v>300192</v>
      </c>
      <c r="H454" s="0" t="s">
        <v>66</v>
      </c>
      <c r="I454" s="0" t="s">
        <v>22</v>
      </c>
      <c r="J454" s="0" t="n">
        <v>0</v>
      </c>
      <c r="K454" s="0" t="s">
        <v>67</v>
      </c>
      <c r="L454" s="0" t="n">
        <v>20230412</v>
      </c>
      <c r="M454" s="0" t="n">
        <v>62</v>
      </c>
      <c r="N454" s="0" t="n">
        <v>1100</v>
      </c>
      <c r="O454" s="0" t="s">
        <v>24</v>
      </c>
      <c r="P454" s="0" t="n">
        <v>1</v>
      </c>
      <c r="S454" s="0" t="s">
        <v>35</v>
      </c>
    </row>
    <row r="455" customFormat="false" ht="15" hidden="false" customHeight="false" outlineLevel="0" collapsed="false">
      <c r="B455" s="0" t="s">
        <v>458</v>
      </c>
      <c r="C455" s="0" t="n">
        <v>20230412</v>
      </c>
      <c r="E455" s="0" t="n">
        <v>20230412</v>
      </c>
      <c r="F455" s="0" t="n">
        <v>20230611</v>
      </c>
      <c r="G455" s="0" t="n">
        <v>300184</v>
      </c>
      <c r="H455" s="0" t="s">
        <v>68</v>
      </c>
      <c r="I455" s="0" t="s">
        <v>22</v>
      </c>
      <c r="J455" s="0" t="n">
        <v>0</v>
      </c>
      <c r="K455" s="0" t="s">
        <v>69</v>
      </c>
      <c r="L455" s="0" t="n">
        <v>20230412</v>
      </c>
      <c r="M455" s="0" t="n">
        <v>62</v>
      </c>
      <c r="N455" s="0" t="n">
        <v>1000</v>
      </c>
      <c r="O455" s="0" t="s">
        <v>24</v>
      </c>
      <c r="P455" s="0" t="n">
        <v>1</v>
      </c>
      <c r="S455" s="0" t="s">
        <v>35</v>
      </c>
    </row>
    <row r="456" customFormat="false" ht="15" hidden="false" customHeight="false" outlineLevel="0" collapsed="false">
      <c r="B456" s="0" t="s">
        <v>458</v>
      </c>
      <c r="C456" s="0" t="n">
        <v>20230412</v>
      </c>
      <c r="E456" s="0" t="n">
        <v>20230412</v>
      </c>
      <c r="F456" s="0" t="n">
        <v>20230611</v>
      </c>
      <c r="G456" s="0" t="n">
        <v>300359</v>
      </c>
      <c r="H456" s="0" t="s">
        <v>70</v>
      </c>
      <c r="I456" s="0" t="s">
        <v>22</v>
      </c>
      <c r="J456" s="0" t="n">
        <v>0</v>
      </c>
      <c r="K456" s="0" t="s">
        <v>71</v>
      </c>
      <c r="L456" s="0" t="n">
        <v>20230412</v>
      </c>
      <c r="M456" s="0" t="n">
        <v>62</v>
      </c>
      <c r="N456" s="0" t="n">
        <v>1100</v>
      </c>
      <c r="O456" s="0" t="s">
        <v>24</v>
      </c>
      <c r="P456" s="0" t="n">
        <v>1</v>
      </c>
      <c r="S456" s="0" t="s">
        <v>35</v>
      </c>
    </row>
    <row r="457" customFormat="false" ht="15" hidden="false" customHeight="false" outlineLevel="0" collapsed="false">
      <c r="B457" s="0" t="s">
        <v>458</v>
      </c>
      <c r="C457" s="0" t="n">
        <v>20230412</v>
      </c>
      <c r="E457" s="0" t="n">
        <v>20230412</v>
      </c>
      <c r="F457" s="0" t="n">
        <v>20230611</v>
      </c>
      <c r="G457" s="0" t="n">
        <v>300259</v>
      </c>
      <c r="H457" s="0" t="s">
        <v>72</v>
      </c>
      <c r="I457" s="0" t="s">
        <v>22</v>
      </c>
      <c r="J457" s="0" t="n">
        <v>0</v>
      </c>
      <c r="K457" s="0" t="s">
        <v>73</v>
      </c>
      <c r="L457" s="0" t="n">
        <v>20230412</v>
      </c>
      <c r="M457" s="0" t="n">
        <v>62</v>
      </c>
      <c r="N457" s="0" t="n">
        <v>1000</v>
      </c>
      <c r="O457" s="0" t="s">
        <v>24</v>
      </c>
      <c r="P457" s="0" t="n">
        <v>1</v>
      </c>
      <c r="S457" s="0" t="s">
        <v>35</v>
      </c>
    </row>
    <row r="458" customFormat="false" ht="15" hidden="false" customHeight="false" outlineLevel="0" collapsed="false">
      <c r="B458" s="0" t="s">
        <v>458</v>
      </c>
      <c r="C458" s="0" t="n">
        <v>20230412</v>
      </c>
      <c r="E458" s="0" t="n">
        <v>20230412</v>
      </c>
      <c r="F458" s="0" t="n">
        <v>20230611</v>
      </c>
      <c r="G458" s="0" t="n">
        <v>300287</v>
      </c>
      <c r="H458" s="0" t="s">
        <v>74</v>
      </c>
      <c r="I458" s="0" t="s">
        <v>22</v>
      </c>
      <c r="J458" s="0" t="n">
        <v>0</v>
      </c>
      <c r="K458" s="0" t="s">
        <v>75</v>
      </c>
      <c r="L458" s="0" t="n">
        <v>20230412</v>
      </c>
      <c r="M458" s="0" t="n">
        <v>62</v>
      </c>
      <c r="N458" s="0" t="n">
        <v>1200</v>
      </c>
      <c r="O458" s="0" t="s">
        <v>24</v>
      </c>
      <c r="P458" s="0" t="n">
        <v>1</v>
      </c>
      <c r="S458" s="0" t="s">
        <v>35</v>
      </c>
    </row>
    <row r="459" customFormat="false" ht="15" hidden="false" customHeight="false" outlineLevel="0" collapsed="false">
      <c r="B459" s="0" t="s">
        <v>458</v>
      </c>
      <c r="C459" s="0" t="n">
        <v>20230412</v>
      </c>
      <c r="E459" s="0" t="n">
        <v>20230412</v>
      </c>
      <c r="F459" s="0" t="n">
        <v>20230611</v>
      </c>
      <c r="G459" s="0" t="n">
        <v>300376</v>
      </c>
      <c r="H459" s="0" t="s">
        <v>76</v>
      </c>
      <c r="I459" s="0" t="s">
        <v>22</v>
      </c>
      <c r="J459" s="0" t="n">
        <v>0</v>
      </c>
      <c r="K459" s="0" t="s">
        <v>77</v>
      </c>
      <c r="L459" s="0" t="n">
        <v>20230412</v>
      </c>
      <c r="M459" s="0" t="n">
        <v>62</v>
      </c>
      <c r="N459" s="0" t="n">
        <v>1100</v>
      </c>
      <c r="O459" s="0" t="s">
        <v>24</v>
      </c>
      <c r="P459" s="0" t="n">
        <v>1</v>
      </c>
      <c r="S459" s="0" t="s">
        <v>35</v>
      </c>
    </row>
    <row r="460" customFormat="false" ht="15" hidden="false" customHeight="false" outlineLevel="0" collapsed="false">
      <c r="B460" s="0" t="s">
        <v>458</v>
      </c>
      <c r="C460" s="0" t="n">
        <v>20230412</v>
      </c>
      <c r="E460" s="0" t="n">
        <v>20230412</v>
      </c>
      <c r="F460" s="0" t="n">
        <v>20230611</v>
      </c>
      <c r="G460" s="0" t="n">
        <v>300360</v>
      </c>
      <c r="H460" s="0" t="s">
        <v>78</v>
      </c>
      <c r="I460" s="0" t="s">
        <v>22</v>
      </c>
      <c r="J460" s="0" t="n">
        <v>0</v>
      </c>
      <c r="K460" s="0" t="s">
        <v>79</v>
      </c>
      <c r="L460" s="0" t="n">
        <v>20230412</v>
      </c>
      <c r="M460" s="0" t="n">
        <v>62</v>
      </c>
      <c r="N460" s="0" t="n">
        <v>900</v>
      </c>
      <c r="O460" s="0" t="s">
        <v>24</v>
      </c>
      <c r="P460" s="0" t="n">
        <v>1</v>
      </c>
      <c r="S460" s="0" t="s">
        <v>35</v>
      </c>
    </row>
    <row r="461" customFormat="false" ht="15" hidden="false" customHeight="false" outlineLevel="0" collapsed="false">
      <c r="B461" s="0" t="s">
        <v>458</v>
      </c>
      <c r="C461" s="0" t="n">
        <v>20230412</v>
      </c>
      <c r="E461" s="0" t="n">
        <v>20230412</v>
      </c>
      <c r="F461" s="0" t="n">
        <v>20230611</v>
      </c>
      <c r="G461" s="0" t="n">
        <v>300165</v>
      </c>
      <c r="H461" s="0" t="s">
        <v>80</v>
      </c>
      <c r="I461" s="0" t="s">
        <v>22</v>
      </c>
      <c r="J461" s="0" t="n">
        <v>0</v>
      </c>
      <c r="K461" s="0" t="s">
        <v>81</v>
      </c>
      <c r="L461" s="0" t="n">
        <v>20230412</v>
      </c>
      <c r="M461" s="0" t="n">
        <v>62</v>
      </c>
      <c r="N461" s="0" t="n">
        <v>1200</v>
      </c>
      <c r="O461" s="0" t="s">
        <v>24</v>
      </c>
      <c r="P461" s="0" t="n">
        <v>1</v>
      </c>
      <c r="S461" s="0" t="s">
        <v>35</v>
      </c>
    </row>
    <row r="462" customFormat="false" ht="15" hidden="false" customHeight="false" outlineLevel="0" collapsed="false">
      <c r="B462" s="0" t="s">
        <v>458</v>
      </c>
      <c r="C462" s="0" t="n">
        <v>20230412</v>
      </c>
      <c r="E462" s="0" t="n">
        <v>20230412</v>
      </c>
      <c r="F462" s="0" t="n">
        <v>20230611</v>
      </c>
      <c r="G462" s="0" t="n">
        <v>300352</v>
      </c>
      <c r="H462" s="0" t="s">
        <v>82</v>
      </c>
      <c r="I462" s="0" t="s">
        <v>22</v>
      </c>
      <c r="J462" s="0" t="n">
        <v>0</v>
      </c>
      <c r="K462" s="0" t="s">
        <v>83</v>
      </c>
      <c r="L462" s="0" t="n">
        <v>20230412</v>
      </c>
      <c r="M462" s="0" t="n">
        <v>62</v>
      </c>
      <c r="N462" s="0" t="n">
        <v>1000</v>
      </c>
      <c r="O462" s="0" t="s">
        <v>24</v>
      </c>
      <c r="P462" s="0" t="n">
        <v>1</v>
      </c>
      <c r="S462" s="0" t="s">
        <v>35</v>
      </c>
    </row>
    <row r="463" customFormat="false" ht="15" hidden="false" customHeight="false" outlineLevel="0" collapsed="false">
      <c r="B463" s="0" t="s">
        <v>458</v>
      </c>
      <c r="C463" s="0" t="n">
        <v>20230412</v>
      </c>
      <c r="E463" s="0" t="n">
        <v>20230412</v>
      </c>
      <c r="F463" s="0" t="n">
        <v>20230611</v>
      </c>
      <c r="G463" s="0" t="n">
        <v>300310</v>
      </c>
      <c r="H463" s="0" t="s">
        <v>463</v>
      </c>
      <c r="I463" s="0" t="s">
        <v>22</v>
      </c>
      <c r="J463" s="0" t="n">
        <v>0</v>
      </c>
      <c r="K463" s="0" t="s">
        <v>464</v>
      </c>
      <c r="L463" s="0" t="n">
        <v>20230412</v>
      </c>
      <c r="M463" s="0" t="n">
        <v>62</v>
      </c>
      <c r="N463" s="0" t="n">
        <v>1100</v>
      </c>
      <c r="O463" s="0" t="s">
        <v>24</v>
      </c>
      <c r="P463" s="0" t="n">
        <v>1</v>
      </c>
      <c r="S463" s="0" t="s">
        <v>35</v>
      </c>
    </row>
    <row r="464" customFormat="false" ht="15" hidden="false" customHeight="false" outlineLevel="0" collapsed="false">
      <c r="B464" s="0" t="s">
        <v>458</v>
      </c>
      <c r="C464" s="0" t="n">
        <v>20230412</v>
      </c>
      <c r="E464" s="0" t="n">
        <v>20230412</v>
      </c>
      <c r="F464" s="0" t="n">
        <v>20230611</v>
      </c>
      <c r="G464" s="0" t="n">
        <v>300258</v>
      </c>
      <c r="H464" s="0" t="s">
        <v>86</v>
      </c>
      <c r="I464" s="0" t="s">
        <v>22</v>
      </c>
      <c r="J464" s="0" t="n">
        <v>0</v>
      </c>
      <c r="K464" s="0" t="s">
        <v>87</v>
      </c>
      <c r="L464" s="0" t="n">
        <v>20230412</v>
      </c>
      <c r="M464" s="0" t="n">
        <v>62</v>
      </c>
      <c r="N464" s="0" t="n">
        <v>1000</v>
      </c>
      <c r="O464" s="0" t="s">
        <v>24</v>
      </c>
      <c r="P464" s="0" t="n">
        <v>1</v>
      </c>
      <c r="S464" s="0" t="s">
        <v>35</v>
      </c>
    </row>
    <row r="465" customFormat="false" ht="15" hidden="false" customHeight="false" outlineLevel="0" collapsed="false">
      <c r="B465" s="0" t="s">
        <v>458</v>
      </c>
      <c r="C465" s="0" t="n">
        <v>20230412</v>
      </c>
      <c r="E465" s="0" t="n">
        <v>20230412</v>
      </c>
      <c r="F465" s="0" t="n">
        <v>20230611</v>
      </c>
      <c r="G465" s="0" t="n">
        <v>300292</v>
      </c>
      <c r="H465" s="0" t="s">
        <v>88</v>
      </c>
      <c r="I465" s="0" t="s">
        <v>22</v>
      </c>
      <c r="J465" s="0" t="n">
        <v>0</v>
      </c>
      <c r="K465" s="0" t="s">
        <v>89</v>
      </c>
      <c r="L465" s="0" t="n">
        <v>20230412</v>
      </c>
      <c r="M465" s="0" t="n">
        <v>62</v>
      </c>
      <c r="N465" s="0" t="n">
        <v>1000</v>
      </c>
      <c r="O465" s="0" t="s">
        <v>24</v>
      </c>
      <c r="P465" s="0" t="n">
        <v>1</v>
      </c>
      <c r="S465" s="0" t="s">
        <v>35</v>
      </c>
    </row>
    <row r="466" customFormat="false" ht="15" hidden="false" customHeight="false" outlineLevel="0" collapsed="false">
      <c r="B466" s="0" t="s">
        <v>458</v>
      </c>
      <c r="C466" s="0" t="n">
        <v>20230412</v>
      </c>
      <c r="E466" s="0" t="n">
        <v>20230412</v>
      </c>
      <c r="F466" s="0" t="n">
        <v>20230611</v>
      </c>
      <c r="G466" s="0" t="n">
        <v>300269</v>
      </c>
      <c r="H466" s="0" t="s">
        <v>90</v>
      </c>
      <c r="I466" s="0" t="s">
        <v>22</v>
      </c>
      <c r="J466" s="0" t="n">
        <v>0</v>
      </c>
      <c r="K466" s="0" t="s">
        <v>91</v>
      </c>
      <c r="L466" s="0" t="n">
        <v>20230412</v>
      </c>
      <c r="M466" s="0" t="n">
        <v>62</v>
      </c>
      <c r="N466" s="0" t="n">
        <v>1100</v>
      </c>
      <c r="O466" s="0" t="s">
        <v>24</v>
      </c>
      <c r="P466" s="0" t="n">
        <v>1</v>
      </c>
      <c r="S466" s="0" t="s">
        <v>35</v>
      </c>
    </row>
    <row r="467" customFormat="false" ht="15" hidden="false" customHeight="false" outlineLevel="0" collapsed="false">
      <c r="B467" s="0" t="s">
        <v>458</v>
      </c>
      <c r="C467" s="0" t="n">
        <v>20230412</v>
      </c>
      <c r="E467" s="0" t="n">
        <v>20230412</v>
      </c>
      <c r="F467" s="0" t="n">
        <v>20230611</v>
      </c>
      <c r="G467" s="0" t="n">
        <v>300408</v>
      </c>
      <c r="H467" s="0" t="s">
        <v>92</v>
      </c>
      <c r="I467" s="0" t="s">
        <v>22</v>
      </c>
      <c r="J467" s="0" t="n">
        <v>0</v>
      </c>
      <c r="K467" s="0" t="s">
        <v>93</v>
      </c>
      <c r="L467" s="0" t="n">
        <v>20230412</v>
      </c>
      <c r="M467" s="0" t="n">
        <v>62</v>
      </c>
      <c r="N467" s="0" t="n">
        <v>1000</v>
      </c>
      <c r="O467" s="0" t="s">
        <v>24</v>
      </c>
      <c r="P467" s="0" t="n">
        <v>1</v>
      </c>
      <c r="S467" s="0" t="s">
        <v>35</v>
      </c>
    </row>
    <row r="468" customFormat="false" ht="15" hidden="false" customHeight="false" outlineLevel="0" collapsed="false">
      <c r="B468" s="0" t="s">
        <v>458</v>
      </c>
      <c r="C468" s="0" t="n">
        <v>20230412</v>
      </c>
      <c r="E468" s="0" t="n">
        <v>20230412</v>
      </c>
      <c r="F468" s="0" t="n">
        <v>20230611</v>
      </c>
      <c r="G468" s="0" t="n">
        <v>300422</v>
      </c>
      <c r="H468" s="0" t="s">
        <v>94</v>
      </c>
      <c r="I468" s="0" t="s">
        <v>22</v>
      </c>
      <c r="J468" s="0" t="n">
        <v>0</v>
      </c>
      <c r="K468" s="0" t="s">
        <v>95</v>
      </c>
      <c r="L468" s="0" t="n">
        <v>20230412</v>
      </c>
      <c r="M468" s="0" t="n">
        <v>62</v>
      </c>
      <c r="N468" s="0" t="n">
        <v>900</v>
      </c>
      <c r="O468" s="0" t="s">
        <v>24</v>
      </c>
      <c r="P468" s="0" t="n">
        <v>1</v>
      </c>
      <c r="S468" s="0" t="s">
        <v>35</v>
      </c>
    </row>
    <row r="469" customFormat="false" ht="15" hidden="false" customHeight="false" outlineLevel="0" collapsed="false">
      <c r="B469" s="0" t="s">
        <v>458</v>
      </c>
      <c r="C469" s="0" t="n">
        <v>20230412</v>
      </c>
      <c r="E469" s="0" t="n">
        <v>20230412</v>
      </c>
      <c r="F469" s="0" t="n">
        <v>20230611</v>
      </c>
      <c r="G469" s="0" t="n">
        <v>300249</v>
      </c>
      <c r="H469" s="0" t="s">
        <v>96</v>
      </c>
      <c r="I469" s="0" t="s">
        <v>22</v>
      </c>
      <c r="J469" s="0" t="n">
        <v>0</v>
      </c>
      <c r="K469" s="0" t="s">
        <v>97</v>
      </c>
      <c r="L469" s="0" t="n">
        <v>20230412</v>
      </c>
      <c r="M469" s="0" t="n">
        <v>62</v>
      </c>
      <c r="N469" s="0" t="n">
        <v>900</v>
      </c>
      <c r="O469" s="0" t="s">
        <v>24</v>
      </c>
      <c r="P469" s="0" t="n">
        <v>1</v>
      </c>
      <c r="S469" s="0" t="s">
        <v>35</v>
      </c>
    </row>
    <row r="470" customFormat="false" ht="15" hidden="false" customHeight="false" outlineLevel="0" collapsed="false">
      <c r="B470" s="0" t="s">
        <v>458</v>
      </c>
      <c r="C470" s="0" t="n">
        <v>20230412</v>
      </c>
      <c r="E470" s="0" t="n">
        <v>20230412</v>
      </c>
      <c r="F470" s="0" t="n">
        <v>20230611</v>
      </c>
      <c r="G470" s="0" t="n">
        <v>300279</v>
      </c>
      <c r="H470" s="0" t="s">
        <v>98</v>
      </c>
      <c r="I470" s="0" t="s">
        <v>22</v>
      </c>
      <c r="J470" s="0" t="n">
        <v>0</v>
      </c>
      <c r="K470" s="0" t="s">
        <v>99</v>
      </c>
      <c r="L470" s="0" t="n">
        <v>20230412</v>
      </c>
      <c r="M470" s="0" t="n">
        <v>62</v>
      </c>
      <c r="N470" s="0" t="n">
        <v>1000</v>
      </c>
      <c r="O470" s="0" t="s">
        <v>24</v>
      </c>
      <c r="P470" s="0" t="n">
        <v>1</v>
      </c>
      <c r="S470" s="0" t="s">
        <v>35</v>
      </c>
    </row>
    <row r="471" customFormat="false" ht="15" hidden="false" customHeight="false" outlineLevel="0" collapsed="false">
      <c r="B471" s="0" t="s">
        <v>458</v>
      </c>
      <c r="C471" s="0" t="n">
        <v>20230412</v>
      </c>
      <c r="E471" s="0" t="n">
        <v>20230412</v>
      </c>
      <c r="F471" s="0" t="n">
        <v>20230611</v>
      </c>
      <c r="G471" s="0" t="n">
        <v>300261</v>
      </c>
      <c r="H471" s="0" t="s">
        <v>100</v>
      </c>
      <c r="I471" s="0" t="s">
        <v>22</v>
      </c>
      <c r="J471" s="0" t="n">
        <v>0</v>
      </c>
      <c r="K471" s="0" t="s">
        <v>101</v>
      </c>
      <c r="L471" s="0" t="n">
        <v>20230412</v>
      </c>
      <c r="M471" s="0" t="n">
        <v>62</v>
      </c>
      <c r="N471" s="0" t="n">
        <v>1000</v>
      </c>
      <c r="O471" s="0" t="s">
        <v>24</v>
      </c>
      <c r="P471" s="0" t="n">
        <v>1</v>
      </c>
      <c r="S471" s="0" t="s">
        <v>35</v>
      </c>
    </row>
    <row r="472" customFormat="false" ht="15" hidden="false" customHeight="false" outlineLevel="0" collapsed="false">
      <c r="B472" s="0" t="s">
        <v>458</v>
      </c>
      <c r="C472" s="0" t="n">
        <v>20230412</v>
      </c>
      <c r="E472" s="0" t="n">
        <v>20230412</v>
      </c>
      <c r="F472" s="0" t="n">
        <v>20230611</v>
      </c>
      <c r="G472" s="0" t="n">
        <v>300399</v>
      </c>
      <c r="H472" s="0" t="s">
        <v>102</v>
      </c>
      <c r="I472" s="0" t="s">
        <v>22</v>
      </c>
      <c r="J472" s="0" t="n">
        <v>0</v>
      </c>
      <c r="K472" s="0" t="s">
        <v>103</v>
      </c>
      <c r="L472" s="0" t="n">
        <v>20230412</v>
      </c>
      <c r="M472" s="0" t="n">
        <v>62</v>
      </c>
      <c r="N472" s="0" t="n">
        <v>1000</v>
      </c>
      <c r="O472" s="0" t="s">
        <v>24</v>
      </c>
      <c r="P472" s="0" t="n">
        <v>1</v>
      </c>
      <c r="S472" s="0" t="s">
        <v>35</v>
      </c>
    </row>
    <row r="473" customFormat="false" ht="15" hidden="false" customHeight="false" outlineLevel="0" collapsed="false">
      <c r="B473" s="0" t="s">
        <v>458</v>
      </c>
      <c r="C473" s="0" t="n">
        <v>20230412</v>
      </c>
      <c r="E473" s="0" t="n">
        <v>20230412</v>
      </c>
      <c r="F473" s="0" t="n">
        <v>20230611</v>
      </c>
      <c r="G473" s="0" t="n">
        <v>300159</v>
      </c>
      <c r="H473" s="0" t="s">
        <v>104</v>
      </c>
      <c r="I473" s="0" t="s">
        <v>22</v>
      </c>
      <c r="J473" s="0" t="n">
        <v>0</v>
      </c>
      <c r="K473" s="0" t="s">
        <v>105</v>
      </c>
      <c r="L473" s="0" t="n">
        <v>20230412</v>
      </c>
      <c r="M473" s="0" t="n">
        <v>62</v>
      </c>
      <c r="N473" s="0" t="n">
        <v>1100</v>
      </c>
      <c r="O473" s="0" t="s">
        <v>24</v>
      </c>
      <c r="P473" s="0" t="n">
        <v>1</v>
      </c>
      <c r="S473" s="0" t="s">
        <v>35</v>
      </c>
    </row>
    <row r="474" customFormat="false" ht="15" hidden="false" customHeight="false" outlineLevel="0" collapsed="false">
      <c r="B474" s="0" t="s">
        <v>465</v>
      </c>
      <c r="C474" s="0" t="n">
        <v>20230412</v>
      </c>
      <c r="E474" s="0" t="n">
        <v>20230412</v>
      </c>
      <c r="F474" s="0" t="n">
        <v>20230611</v>
      </c>
      <c r="G474" s="0" t="n">
        <v>300237</v>
      </c>
      <c r="H474" s="0" t="s">
        <v>164</v>
      </c>
      <c r="I474" s="0" t="s">
        <v>22</v>
      </c>
      <c r="J474" s="0" t="n">
        <v>0</v>
      </c>
      <c r="K474" s="0" t="s">
        <v>165</v>
      </c>
      <c r="L474" s="0" t="n">
        <v>20230412</v>
      </c>
      <c r="M474" s="0" t="n">
        <v>63</v>
      </c>
      <c r="N474" s="0" t="n">
        <v>1000</v>
      </c>
      <c r="O474" s="0" t="s">
        <v>24</v>
      </c>
      <c r="P474" s="0" t="n">
        <v>1</v>
      </c>
      <c r="S474" s="0" t="s">
        <v>35</v>
      </c>
    </row>
    <row r="475" customFormat="false" ht="15" hidden="false" customHeight="false" outlineLevel="0" collapsed="false">
      <c r="B475" s="0" t="s">
        <v>465</v>
      </c>
      <c r="C475" s="0" t="n">
        <v>20230412</v>
      </c>
      <c r="E475" s="0" t="n">
        <v>20230412</v>
      </c>
      <c r="F475" s="0" t="n">
        <v>20230611</v>
      </c>
      <c r="G475" s="0" t="n">
        <v>300236</v>
      </c>
      <c r="H475" s="0" t="s">
        <v>166</v>
      </c>
      <c r="I475" s="0" t="s">
        <v>22</v>
      </c>
      <c r="J475" s="0" t="n">
        <v>0</v>
      </c>
      <c r="K475" s="0" t="s">
        <v>167</v>
      </c>
      <c r="L475" s="0" t="n">
        <v>20230412</v>
      </c>
      <c r="M475" s="0" t="n">
        <v>63</v>
      </c>
      <c r="N475" s="0" t="n">
        <v>1200</v>
      </c>
      <c r="O475" s="0" t="s">
        <v>24</v>
      </c>
      <c r="P475" s="0" t="n">
        <v>1</v>
      </c>
      <c r="S475" s="0" t="s">
        <v>35</v>
      </c>
    </row>
    <row r="476" customFormat="false" ht="15" hidden="false" customHeight="false" outlineLevel="0" collapsed="false">
      <c r="B476" s="0" t="s">
        <v>465</v>
      </c>
      <c r="C476" s="0" t="n">
        <v>20230412</v>
      </c>
      <c r="E476" s="0" t="n">
        <v>20230412</v>
      </c>
      <c r="F476" s="0" t="n">
        <v>20230611</v>
      </c>
      <c r="G476" s="0" t="n">
        <v>300380</v>
      </c>
      <c r="H476" s="0" t="s">
        <v>168</v>
      </c>
      <c r="I476" s="0" t="s">
        <v>22</v>
      </c>
      <c r="J476" s="0" t="n">
        <v>0</v>
      </c>
      <c r="K476" s="0" t="s">
        <v>169</v>
      </c>
      <c r="L476" s="0" t="n">
        <v>20230412</v>
      </c>
      <c r="M476" s="0" t="n">
        <v>63</v>
      </c>
      <c r="N476" s="0" t="n">
        <v>1200</v>
      </c>
      <c r="O476" s="0" t="s">
        <v>24</v>
      </c>
      <c r="P476" s="0" t="n">
        <v>1</v>
      </c>
      <c r="S476" s="0" t="s">
        <v>35</v>
      </c>
    </row>
    <row r="477" customFormat="false" ht="15" hidden="false" customHeight="false" outlineLevel="0" collapsed="false">
      <c r="B477" s="0" t="s">
        <v>465</v>
      </c>
      <c r="C477" s="0" t="n">
        <v>20230412</v>
      </c>
      <c r="E477" s="0" t="n">
        <v>20230412</v>
      </c>
      <c r="F477" s="0" t="n">
        <v>20230611</v>
      </c>
      <c r="G477" s="0" t="n">
        <v>300428</v>
      </c>
      <c r="H477" s="0" t="s">
        <v>414</v>
      </c>
      <c r="I477" s="0" t="s">
        <v>22</v>
      </c>
      <c r="J477" s="0" t="n">
        <v>0</v>
      </c>
      <c r="K477" s="0" t="s">
        <v>415</v>
      </c>
      <c r="L477" s="0" t="n">
        <v>20230412</v>
      </c>
      <c r="M477" s="0" t="n">
        <v>63</v>
      </c>
      <c r="N477" s="0" t="n">
        <v>900</v>
      </c>
      <c r="O477" s="0" t="s">
        <v>24</v>
      </c>
      <c r="P477" s="0" t="n">
        <v>1</v>
      </c>
      <c r="S477" s="0" t="s">
        <v>35</v>
      </c>
    </row>
    <row r="478" customFormat="false" ht="15" hidden="false" customHeight="false" outlineLevel="0" collapsed="false">
      <c r="B478" s="0" t="s">
        <v>465</v>
      </c>
      <c r="C478" s="0" t="n">
        <v>20230412</v>
      </c>
      <c r="E478" s="0" t="n">
        <v>20230412</v>
      </c>
      <c r="F478" s="0" t="n">
        <v>20230611</v>
      </c>
      <c r="G478" s="0" t="n">
        <v>300351</v>
      </c>
      <c r="H478" s="0" t="s">
        <v>170</v>
      </c>
      <c r="I478" s="0" t="s">
        <v>22</v>
      </c>
      <c r="J478" s="0" t="n">
        <v>0</v>
      </c>
      <c r="K478" s="0" t="s">
        <v>171</v>
      </c>
      <c r="L478" s="0" t="n">
        <v>20230412</v>
      </c>
      <c r="M478" s="0" t="n">
        <v>63</v>
      </c>
      <c r="N478" s="0" t="n">
        <v>1200</v>
      </c>
      <c r="O478" s="0" t="s">
        <v>24</v>
      </c>
      <c r="P478" s="0" t="n">
        <v>1</v>
      </c>
      <c r="S478" s="0" t="s">
        <v>35</v>
      </c>
    </row>
    <row r="479" customFormat="false" ht="15" hidden="false" customHeight="false" outlineLevel="0" collapsed="false">
      <c r="B479" s="0" t="s">
        <v>465</v>
      </c>
      <c r="C479" s="0" t="n">
        <v>20230412</v>
      </c>
      <c r="E479" s="0" t="n">
        <v>20230412</v>
      </c>
      <c r="F479" s="0" t="n">
        <v>20230611</v>
      </c>
      <c r="G479" s="0" t="n">
        <v>300232</v>
      </c>
      <c r="H479" s="0" t="s">
        <v>172</v>
      </c>
      <c r="I479" s="0" t="s">
        <v>22</v>
      </c>
      <c r="J479" s="0" t="n">
        <v>0</v>
      </c>
      <c r="K479" s="0" t="s">
        <v>173</v>
      </c>
      <c r="L479" s="0" t="n">
        <v>20230412</v>
      </c>
      <c r="M479" s="0" t="n">
        <v>63</v>
      </c>
      <c r="N479" s="0" t="n">
        <v>700</v>
      </c>
      <c r="O479" s="0" t="s">
        <v>24</v>
      </c>
      <c r="P479" s="0" t="n">
        <v>1</v>
      </c>
      <c r="S479" s="0" t="s">
        <v>35</v>
      </c>
    </row>
    <row r="480" customFormat="false" ht="15" hidden="false" customHeight="false" outlineLevel="0" collapsed="false">
      <c r="B480" s="0" t="s">
        <v>465</v>
      </c>
      <c r="C480" s="0" t="n">
        <v>20230412</v>
      </c>
      <c r="E480" s="0" t="n">
        <v>20230412</v>
      </c>
      <c r="F480" s="0" t="n">
        <v>20230611</v>
      </c>
      <c r="G480" s="0" t="n">
        <v>300303</v>
      </c>
      <c r="H480" s="0" t="s">
        <v>176</v>
      </c>
      <c r="I480" s="0" t="s">
        <v>22</v>
      </c>
      <c r="J480" s="0" t="n">
        <v>0</v>
      </c>
      <c r="K480" s="0" t="s">
        <v>177</v>
      </c>
      <c r="L480" s="0" t="n">
        <v>20230412</v>
      </c>
      <c r="M480" s="0" t="n">
        <v>63</v>
      </c>
      <c r="N480" s="0" t="n">
        <v>1200</v>
      </c>
      <c r="O480" s="0" t="s">
        <v>24</v>
      </c>
      <c r="P480" s="0" t="n">
        <v>1</v>
      </c>
      <c r="S480" s="0" t="s">
        <v>35</v>
      </c>
    </row>
    <row r="481" customFormat="false" ht="15" hidden="false" customHeight="false" outlineLevel="0" collapsed="false">
      <c r="B481" s="0" t="s">
        <v>465</v>
      </c>
      <c r="C481" s="0" t="n">
        <v>20230412</v>
      </c>
      <c r="E481" s="0" t="n">
        <v>20230412</v>
      </c>
      <c r="F481" s="0" t="n">
        <v>20230611</v>
      </c>
      <c r="G481" s="0" t="n">
        <v>300411</v>
      </c>
      <c r="H481" s="0" t="s">
        <v>178</v>
      </c>
      <c r="I481" s="0" t="s">
        <v>22</v>
      </c>
      <c r="J481" s="0" t="n">
        <v>0</v>
      </c>
      <c r="K481" s="0" t="s">
        <v>179</v>
      </c>
      <c r="L481" s="0" t="n">
        <v>20230412</v>
      </c>
      <c r="M481" s="0" t="n">
        <v>63</v>
      </c>
      <c r="N481" s="0" t="n">
        <v>900</v>
      </c>
      <c r="O481" s="0" t="s">
        <v>24</v>
      </c>
      <c r="P481" s="0" t="n">
        <v>1</v>
      </c>
      <c r="S481" s="0" t="s">
        <v>35</v>
      </c>
    </row>
    <row r="482" customFormat="false" ht="15" hidden="false" customHeight="false" outlineLevel="0" collapsed="false">
      <c r="B482" s="0" t="s">
        <v>465</v>
      </c>
      <c r="C482" s="0" t="n">
        <v>20230412</v>
      </c>
      <c r="E482" s="0" t="n">
        <v>20230412</v>
      </c>
      <c r="F482" s="0" t="n">
        <v>20230611</v>
      </c>
      <c r="G482" s="0" t="n">
        <v>300252</v>
      </c>
      <c r="H482" s="0" t="s">
        <v>180</v>
      </c>
      <c r="I482" s="0" t="s">
        <v>22</v>
      </c>
      <c r="J482" s="0" t="n">
        <v>0</v>
      </c>
      <c r="K482" s="0" t="s">
        <v>181</v>
      </c>
      <c r="L482" s="0" t="n">
        <v>20230412</v>
      </c>
      <c r="M482" s="0" t="n">
        <v>63</v>
      </c>
      <c r="N482" s="0" t="n">
        <v>1200</v>
      </c>
      <c r="O482" s="0" t="s">
        <v>24</v>
      </c>
      <c r="P482" s="0" t="n">
        <v>1</v>
      </c>
      <c r="S482" s="0" t="s">
        <v>35</v>
      </c>
    </row>
    <row r="483" customFormat="false" ht="15" hidden="false" customHeight="false" outlineLevel="0" collapsed="false">
      <c r="B483" s="0" t="s">
        <v>465</v>
      </c>
      <c r="C483" s="0" t="n">
        <v>20230412</v>
      </c>
      <c r="E483" s="0" t="n">
        <v>20230412</v>
      </c>
      <c r="F483" s="0" t="n">
        <v>20230611</v>
      </c>
      <c r="G483" s="0" t="n">
        <v>300238</v>
      </c>
      <c r="H483" s="0" t="s">
        <v>182</v>
      </c>
      <c r="I483" s="0" t="s">
        <v>22</v>
      </c>
      <c r="J483" s="0" t="n">
        <v>0</v>
      </c>
      <c r="K483" s="0" t="s">
        <v>183</v>
      </c>
      <c r="L483" s="0" t="n">
        <v>20230412</v>
      </c>
      <c r="M483" s="0" t="n">
        <v>63</v>
      </c>
      <c r="N483" s="0" t="n">
        <v>1200</v>
      </c>
      <c r="O483" s="0" t="s">
        <v>24</v>
      </c>
      <c r="P483" s="0" t="n">
        <v>1</v>
      </c>
      <c r="S483" s="0" t="s">
        <v>35</v>
      </c>
    </row>
    <row r="484" customFormat="false" ht="15" hidden="false" customHeight="false" outlineLevel="0" collapsed="false">
      <c r="B484" s="0" t="s">
        <v>465</v>
      </c>
      <c r="C484" s="0" t="n">
        <v>20230412</v>
      </c>
      <c r="E484" s="0" t="n">
        <v>20230412</v>
      </c>
      <c r="F484" s="0" t="n">
        <v>20230611</v>
      </c>
      <c r="G484" s="0" t="n">
        <v>300381</v>
      </c>
      <c r="H484" s="0" t="s">
        <v>184</v>
      </c>
      <c r="I484" s="0" t="s">
        <v>22</v>
      </c>
      <c r="J484" s="0" t="n">
        <v>0</v>
      </c>
      <c r="K484" s="0" t="s">
        <v>185</v>
      </c>
      <c r="L484" s="0" t="n">
        <v>20230412</v>
      </c>
      <c r="M484" s="0" t="n">
        <v>63</v>
      </c>
      <c r="N484" s="0" t="n">
        <v>1000</v>
      </c>
      <c r="O484" s="0" t="s">
        <v>24</v>
      </c>
      <c r="P484" s="0" t="n">
        <v>1</v>
      </c>
      <c r="S484" s="0" t="s">
        <v>35</v>
      </c>
    </row>
    <row r="485" customFormat="false" ht="15" hidden="false" customHeight="false" outlineLevel="0" collapsed="false">
      <c r="B485" s="0" t="s">
        <v>466</v>
      </c>
      <c r="C485" s="0" t="n">
        <v>20230412</v>
      </c>
      <c r="E485" s="0" t="n">
        <v>20230412</v>
      </c>
      <c r="F485" s="0" t="n">
        <v>20230611</v>
      </c>
      <c r="G485" s="0" t="n">
        <v>300426</v>
      </c>
      <c r="H485" s="0" t="s">
        <v>387</v>
      </c>
      <c r="I485" s="0" t="s">
        <v>22</v>
      </c>
      <c r="J485" s="0" t="n">
        <v>0</v>
      </c>
      <c r="K485" s="0" t="s">
        <v>149</v>
      </c>
      <c r="L485" s="0" t="n">
        <v>20230412</v>
      </c>
      <c r="M485" s="0" t="n">
        <v>64</v>
      </c>
      <c r="N485" s="0" t="n">
        <v>1200</v>
      </c>
      <c r="O485" s="0" t="s">
        <v>24</v>
      </c>
      <c r="P485" s="0" t="n">
        <v>1</v>
      </c>
      <c r="S485" s="0" t="s">
        <v>109</v>
      </c>
    </row>
    <row r="486" customFormat="false" ht="15" hidden="false" customHeight="false" outlineLevel="0" collapsed="false">
      <c r="B486" s="0" t="s">
        <v>466</v>
      </c>
      <c r="C486" s="0" t="n">
        <v>20230412</v>
      </c>
      <c r="E486" s="0" t="n">
        <v>20230412</v>
      </c>
      <c r="F486" s="0" t="n">
        <v>20230611</v>
      </c>
      <c r="G486" s="0" t="n">
        <v>300387</v>
      </c>
      <c r="H486" s="0" t="s">
        <v>151</v>
      </c>
      <c r="I486" s="0" t="s">
        <v>22</v>
      </c>
      <c r="J486" s="0" t="n">
        <v>0</v>
      </c>
      <c r="K486" s="0" t="s">
        <v>152</v>
      </c>
      <c r="L486" s="0" t="n">
        <v>20230412</v>
      </c>
      <c r="M486" s="0" t="n">
        <v>64</v>
      </c>
      <c r="N486" s="0" t="n">
        <v>1300</v>
      </c>
      <c r="O486" s="0" t="s">
        <v>24</v>
      </c>
      <c r="P486" s="0" t="n">
        <v>1</v>
      </c>
      <c r="S486" s="0" t="s">
        <v>109</v>
      </c>
    </row>
    <row r="487" customFormat="false" ht="15" hidden="false" customHeight="false" outlineLevel="0" collapsed="false">
      <c r="B487" s="0" t="s">
        <v>466</v>
      </c>
      <c r="C487" s="0" t="n">
        <v>20230412</v>
      </c>
      <c r="E487" s="0" t="n">
        <v>20230412</v>
      </c>
      <c r="F487" s="0" t="n">
        <v>20230611</v>
      </c>
      <c r="G487" s="0" t="n">
        <v>300254</v>
      </c>
      <c r="H487" s="0" t="s">
        <v>111</v>
      </c>
      <c r="I487" s="0" t="s">
        <v>22</v>
      </c>
      <c r="J487" s="0" t="n">
        <v>0</v>
      </c>
      <c r="K487" s="0" t="s">
        <v>112</v>
      </c>
      <c r="L487" s="0" t="n">
        <v>20230412</v>
      </c>
      <c r="M487" s="0" t="n">
        <v>64</v>
      </c>
      <c r="N487" s="0" t="n">
        <v>858</v>
      </c>
      <c r="O487" s="0" t="s">
        <v>24</v>
      </c>
      <c r="P487" s="0" t="n">
        <v>1</v>
      </c>
      <c r="S487" s="0" t="s">
        <v>109</v>
      </c>
    </row>
    <row r="488" customFormat="false" ht="15" hidden="false" customHeight="false" outlineLevel="0" collapsed="false">
      <c r="B488" s="0" t="s">
        <v>466</v>
      </c>
      <c r="C488" s="0" t="n">
        <v>20230412</v>
      </c>
      <c r="E488" s="0" t="n">
        <v>20230412</v>
      </c>
      <c r="F488" s="0" t="n">
        <v>20230611</v>
      </c>
      <c r="G488" s="0" t="n">
        <v>300228</v>
      </c>
      <c r="H488" s="0" t="s">
        <v>113</v>
      </c>
      <c r="I488" s="0" t="s">
        <v>22</v>
      </c>
      <c r="J488" s="0" t="n">
        <v>0</v>
      </c>
      <c r="K488" s="0" t="s">
        <v>114</v>
      </c>
      <c r="L488" s="0" t="n">
        <v>20230412</v>
      </c>
      <c r="M488" s="0" t="n">
        <v>64</v>
      </c>
      <c r="N488" s="0" t="n">
        <v>943</v>
      </c>
      <c r="O488" s="0" t="s">
        <v>24</v>
      </c>
      <c r="P488" s="0" t="n">
        <v>1</v>
      </c>
      <c r="S488" s="0" t="s">
        <v>109</v>
      </c>
    </row>
    <row r="489" customFormat="false" ht="15" hidden="false" customHeight="false" outlineLevel="0" collapsed="false">
      <c r="B489" s="0" t="s">
        <v>466</v>
      </c>
      <c r="C489" s="0" t="n">
        <v>20230412</v>
      </c>
      <c r="E489" s="0" t="n">
        <v>20230412</v>
      </c>
      <c r="F489" s="0" t="n">
        <v>20230611</v>
      </c>
      <c r="G489" s="0" t="n">
        <v>300229</v>
      </c>
      <c r="H489" s="0" t="s">
        <v>115</v>
      </c>
      <c r="I489" s="0" t="s">
        <v>22</v>
      </c>
      <c r="J489" s="0" t="n">
        <v>0</v>
      </c>
      <c r="K489" s="0" t="s">
        <v>116</v>
      </c>
      <c r="L489" s="0" t="n">
        <v>20230412</v>
      </c>
      <c r="M489" s="0" t="n">
        <v>64</v>
      </c>
      <c r="N489" s="0" t="n">
        <v>700</v>
      </c>
      <c r="O489" s="0" t="s">
        <v>24</v>
      </c>
      <c r="P489" s="0" t="n">
        <v>1</v>
      </c>
      <c r="S489" s="0" t="s">
        <v>109</v>
      </c>
    </row>
    <row r="490" customFormat="false" ht="15" hidden="false" customHeight="false" outlineLevel="0" collapsed="false">
      <c r="B490" s="0" t="s">
        <v>466</v>
      </c>
      <c r="C490" s="0" t="n">
        <v>20230412</v>
      </c>
      <c r="E490" s="0" t="n">
        <v>20230412</v>
      </c>
      <c r="F490" s="0" t="n">
        <v>20230611</v>
      </c>
      <c r="G490" s="0" t="n">
        <v>300230</v>
      </c>
      <c r="H490" s="0" t="s">
        <v>117</v>
      </c>
      <c r="I490" s="0" t="s">
        <v>22</v>
      </c>
      <c r="J490" s="0" t="n">
        <v>0</v>
      </c>
      <c r="K490" s="0" t="s">
        <v>118</v>
      </c>
      <c r="L490" s="0" t="n">
        <v>20230412</v>
      </c>
      <c r="M490" s="0" t="n">
        <v>64</v>
      </c>
      <c r="N490" s="0" t="n">
        <v>805</v>
      </c>
      <c r="O490" s="0" t="s">
        <v>24</v>
      </c>
      <c r="P490" s="0" t="n">
        <v>1</v>
      </c>
      <c r="S490" s="0" t="s">
        <v>109</v>
      </c>
    </row>
    <row r="491" customFormat="false" ht="15" hidden="false" customHeight="false" outlineLevel="0" collapsed="false">
      <c r="B491" s="0" t="s">
        <v>467</v>
      </c>
      <c r="C491" s="0" t="n">
        <v>20230412</v>
      </c>
      <c r="E491" s="0" t="n">
        <v>20230412</v>
      </c>
      <c r="F491" s="0" t="n">
        <v>20230512</v>
      </c>
      <c r="G491" s="0" t="n">
        <v>300019</v>
      </c>
      <c r="H491" s="0" t="s">
        <v>401</v>
      </c>
      <c r="I491" s="0" t="s">
        <v>22</v>
      </c>
      <c r="J491" s="0" t="n">
        <v>884060526</v>
      </c>
      <c r="K491" s="0" t="s">
        <v>281</v>
      </c>
      <c r="L491" s="0" t="n">
        <v>20230412</v>
      </c>
      <c r="M491" s="0" t="n">
        <v>65</v>
      </c>
      <c r="N491" s="0" t="n">
        <v>4</v>
      </c>
      <c r="O491" s="0" t="s">
        <v>24</v>
      </c>
      <c r="P491" s="0" t="n">
        <v>1</v>
      </c>
    </row>
    <row r="492" customFormat="false" ht="15" hidden="false" customHeight="false" outlineLevel="0" collapsed="false">
      <c r="B492" s="0" t="s">
        <v>468</v>
      </c>
      <c r="C492" s="0" t="n">
        <v>20230417</v>
      </c>
      <c r="E492" s="0" t="n">
        <v>20230417</v>
      </c>
      <c r="F492" s="0" t="n">
        <v>20230503</v>
      </c>
      <c r="G492" s="0" t="n">
        <v>300057</v>
      </c>
      <c r="H492" s="0" t="s">
        <v>189</v>
      </c>
      <c r="I492" s="0" t="s">
        <v>190</v>
      </c>
      <c r="J492" s="0" t="n">
        <v>0</v>
      </c>
      <c r="K492" s="0" t="s">
        <v>191</v>
      </c>
      <c r="L492" s="0" t="n">
        <v>20230417</v>
      </c>
      <c r="M492" s="0" t="n">
        <v>66</v>
      </c>
      <c r="N492" s="0" t="n">
        <v>38</v>
      </c>
      <c r="O492" s="0" t="s">
        <v>24</v>
      </c>
      <c r="P492" s="0" t="n">
        <v>1</v>
      </c>
    </row>
    <row r="493" customFormat="false" ht="15" hidden="false" customHeight="false" outlineLevel="0" collapsed="false">
      <c r="B493" s="0" t="s">
        <v>468</v>
      </c>
      <c r="C493" s="0" t="n">
        <v>20230417</v>
      </c>
      <c r="E493" s="0" t="n">
        <v>20230417</v>
      </c>
      <c r="F493" s="0" t="n">
        <v>20230503</v>
      </c>
      <c r="G493" s="0" t="n">
        <v>300163</v>
      </c>
      <c r="H493" s="0" t="s">
        <v>192</v>
      </c>
      <c r="I493" s="0" t="s">
        <v>22</v>
      </c>
      <c r="J493" s="0" t="n">
        <v>80002000521</v>
      </c>
      <c r="K493" s="0" t="s">
        <v>193</v>
      </c>
      <c r="L493" s="0" t="n">
        <v>20230417</v>
      </c>
      <c r="M493" s="0" t="n">
        <v>66</v>
      </c>
      <c r="N493" s="0" t="n">
        <v>52.2</v>
      </c>
      <c r="O493" s="0" t="s">
        <v>24</v>
      </c>
      <c r="P493" s="0" t="n">
        <v>1</v>
      </c>
    </row>
    <row r="494" customFormat="false" ht="15" hidden="false" customHeight="false" outlineLevel="0" collapsed="false">
      <c r="B494" s="0" t="s">
        <v>468</v>
      </c>
      <c r="C494" s="0" t="n">
        <v>20230417</v>
      </c>
      <c r="E494" s="0" t="n">
        <v>20230417</v>
      </c>
      <c r="F494" s="0" t="n">
        <v>20230616</v>
      </c>
      <c r="G494" s="0" t="n">
        <v>300071</v>
      </c>
      <c r="H494" s="0" t="s">
        <v>194</v>
      </c>
      <c r="I494" s="0" t="s">
        <v>22</v>
      </c>
      <c r="J494" s="0" t="n">
        <v>269940524</v>
      </c>
      <c r="K494" s="0" t="s">
        <v>195</v>
      </c>
      <c r="L494" s="0" t="n">
        <v>20230417</v>
      </c>
      <c r="M494" s="0" t="n">
        <v>66</v>
      </c>
      <c r="N494" s="0" t="n">
        <v>2</v>
      </c>
      <c r="O494" s="0" t="s">
        <v>24</v>
      </c>
      <c r="P494" s="0" t="n">
        <v>1</v>
      </c>
    </row>
    <row r="495" customFormat="false" ht="15" hidden="false" customHeight="false" outlineLevel="0" collapsed="false">
      <c r="B495" s="0" t="s">
        <v>465</v>
      </c>
      <c r="C495" s="0" t="n">
        <v>20230417</v>
      </c>
      <c r="E495" s="0" t="n">
        <v>20230417</v>
      </c>
      <c r="F495" s="0" t="n">
        <v>20230616</v>
      </c>
      <c r="G495" s="0" t="n">
        <v>300412</v>
      </c>
      <c r="H495" s="0" t="s">
        <v>174</v>
      </c>
      <c r="I495" s="0" t="s">
        <v>22</v>
      </c>
      <c r="J495" s="0" t="n">
        <v>0</v>
      </c>
      <c r="K495" s="0" t="s">
        <v>175</v>
      </c>
      <c r="L495" s="0" t="n">
        <v>20230418</v>
      </c>
      <c r="M495" s="0" t="n">
        <v>68</v>
      </c>
      <c r="N495" s="0" t="n">
        <v>900</v>
      </c>
      <c r="O495" s="0" t="s">
        <v>24</v>
      </c>
      <c r="P495" s="0" t="n">
        <v>1</v>
      </c>
      <c r="S495" s="0" t="s">
        <v>35</v>
      </c>
    </row>
    <row r="496" customFormat="false" ht="15" hidden="false" customHeight="false" outlineLevel="0" collapsed="false">
      <c r="B496" s="0" t="s">
        <v>465</v>
      </c>
      <c r="C496" s="0" t="n">
        <v>20230417</v>
      </c>
      <c r="E496" s="0" t="n">
        <v>20230417</v>
      </c>
      <c r="F496" s="0" t="n">
        <v>20230616</v>
      </c>
      <c r="G496" s="0" t="n">
        <v>300301</v>
      </c>
      <c r="H496" s="0" t="s">
        <v>186</v>
      </c>
      <c r="I496" s="0" t="s">
        <v>22</v>
      </c>
      <c r="J496" s="0" t="n">
        <v>0</v>
      </c>
      <c r="K496" s="0" t="s">
        <v>187</v>
      </c>
      <c r="L496" s="0" t="n">
        <v>20230418</v>
      </c>
      <c r="M496" s="0" t="n">
        <v>68</v>
      </c>
      <c r="N496" s="0" t="n">
        <v>900</v>
      </c>
      <c r="O496" s="0" t="s">
        <v>24</v>
      </c>
      <c r="P496" s="0" t="n">
        <v>1</v>
      </c>
      <c r="S496" s="0" t="s">
        <v>35</v>
      </c>
    </row>
    <row r="497" customFormat="false" ht="15" hidden="false" customHeight="false" outlineLevel="0" collapsed="false">
      <c r="B497" s="0" t="s">
        <v>469</v>
      </c>
      <c r="C497" s="0" t="n">
        <v>20221230</v>
      </c>
      <c r="E497" s="0" t="n">
        <v>20221230</v>
      </c>
      <c r="F497" s="0" t="n">
        <v>20230228</v>
      </c>
      <c r="G497" s="0" t="n">
        <v>300178</v>
      </c>
      <c r="H497" s="0" t="s">
        <v>470</v>
      </c>
      <c r="I497" s="0" t="s">
        <v>22</v>
      </c>
      <c r="J497" s="0" t="n">
        <v>1220500522</v>
      </c>
      <c r="K497" s="0" t="s">
        <v>471</v>
      </c>
      <c r="L497" s="0" t="n">
        <v>20230418</v>
      </c>
      <c r="M497" s="0" t="n">
        <v>69</v>
      </c>
      <c r="N497" s="0" t="n">
        <v>2207.24</v>
      </c>
      <c r="O497" s="0" t="s">
        <v>24</v>
      </c>
      <c r="P497" s="0" t="n">
        <v>1</v>
      </c>
    </row>
    <row r="498" customFormat="false" ht="15" hidden="false" customHeight="false" outlineLevel="0" collapsed="false">
      <c r="B498" s="0" t="s">
        <v>472</v>
      </c>
      <c r="C498" s="0" t="n">
        <v>20230412</v>
      </c>
      <c r="E498" s="0" t="n">
        <v>20230412</v>
      </c>
      <c r="F498" s="0" t="n">
        <v>20230611</v>
      </c>
      <c r="G498" s="0" t="n">
        <v>300178</v>
      </c>
      <c r="H498" s="0" t="s">
        <v>470</v>
      </c>
      <c r="I498" s="0" t="s">
        <v>22</v>
      </c>
      <c r="J498" s="0" t="n">
        <v>1220500522</v>
      </c>
      <c r="K498" s="0" t="s">
        <v>471</v>
      </c>
      <c r="L498" s="0" t="n">
        <v>20230418</v>
      </c>
      <c r="M498" s="0" t="n">
        <v>69</v>
      </c>
      <c r="N498" s="0" t="n">
        <v>7660.35</v>
      </c>
      <c r="O498" s="0" t="s">
        <v>24</v>
      </c>
      <c r="P498" s="0" t="n">
        <v>1</v>
      </c>
    </row>
    <row r="499" customFormat="false" ht="15" hidden="false" customHeight="false" outlineLevel="0" collapsed="false">
      <c r="B499" s="0" t="s">
        <v>473</v>
      </c>
      <c r="C499" s="0" t="n">
        <v>20230201</v>
      </c>
      <c r="D499" s="0" t="n">
        <v>20230202</v>
      </c>
      <c r="E499" s="0" t="n">
        <v>20230202</v>
      </c>
      <c r="F499" s="0" t="n">
        <v>20230403</v>
      </c>
      <c r="G499" s="0" t="n">
        <v>300138</v>
      </c>
      <c r="H499" s="0" t="s">
        <v>351</v>
      </c>
      <c r="I499" s="0" t="s">
        <v>22</v>
      </c>
      <c r="J499" s="0" t="n">
        <v>533920526</v>
      </c>
      <c r="K499" s="0" t="s">
        <v>352</v>
      </c>
      <c r="L499" s="0" t="n">
        <v>20230418</v>
      </c>
      <c r="M499" s="0" t="n">
        <v>69</v>
      </c>
      <c r="N499" s="0" t="n">
        <v>939.92</v>
      </c>
      <c r="O499" s="0" t="s">
        <v>24</v>
      </c>
      <c r="P499" s="0" t="n">
        <v>1</v>
      </c>
    </row>
    <row r="500" customFormat="false" ht="15" hidden="false" customHeight="false" outlineLevel="0" collapsed="false">
      <c r="B500" s="0" t="s">
        <v>474</v>
      </c>
      <c r="C500" s="0" t="n">
        <v>20230201</v>
      </c>
      <c r="D500" s="0" t="n">
        <v>20230201</v>
      </c>
      <c r="E500" s="0" t="n">
        <v>20230201</v>
      </c>
      <c r="F500" s="0" t="n">
        <v>20230402</v>
      </c>
      <c r="G500" s="0" t="n">
        <v>300138</v>
      </c>
      <c r="H500" s="0" t="s">
        <v>351</v>
      </c>
      <c r="I500" s="0" t="s">
        <v>22</v>
      </c>
      <c r="J500" s="0" t="n">
        <v>533920526</v>
      </c>
      <c r="K500" s="0" t="s">
        <v>352</v>
      </c>
      <c r="L500" s="0" t="n">
        <v>20230418</v>
      </c>
      <c r="M500" s="0" t="n">
        <v>69</v>
      </c>
      <c r="N500" s="0" t="n">
        <v>1224.5</v>
      </c>
      <c r="O500" s="0" t="s">
        <v>24</v>
      </c>
      <c r="P500" s="0" t="n">
        <v>1</v>
      </c>
    </row>
    <row r="501" customFormat="false" ht="15" hidden="false" customHeight="false" outlineLevel="0" collapsed="false">
      <c r="B501" s="0" t="s">
        <v>475</v>
      </c>
      <c r="C501" s="0" t="n">
        <v>20230301</v>
      </c>
      <c r="D501" s="0" t="n">
        <v>20230302</v>
      </c>
      <c r="E501" s="0" t="n">
        <v>20230302</v>
      </c>
      <c r="F501" s="0" t="n">
        <v>20230501</v>
      </c>
      <c r="G501" s="0" t="n">
        <v>300138</v>
      </c>
      <c r="H501" s="0" t="s">
        <v>351</v>
      </c>
      <c r="I501" s="0" t="s">
        <v>22</v>
      </c>
      <c r="J501" s="0" t="n">
        <v>533920526</v>
      </c>
      <c r="K501" s="0" t="s">
        <v>352</v>
      </c>
      <c r="L501" s="0" t="n">
        <v>20230418</v>
      </c>
      <c r="M501" s="0" t="n">
        <v>69</v>
      </c>
      <c r="N501" s="0" t="n">
        <v>939.4</v>
      </c>
      <c r="O501" s="0" t="s">
        <v>24</v>
      </c>
      <c r="P501" s="0" t="n">
        <v>1</v>
      </c>
    </row>
    <row r="502" customFormat="false" ht="15" hidden="false" customHeight="false" outlineLevel="0" collapsed="false">
      <c r="B502" s="0" t="s">
        <v>476</v>
      </c>
      <c r="C502" s="0" t="n">
        <v>20230301</v>
      </c>
      <c r="D502" s="0" t="n">
        <v>20230301</v>
      </c>
      <c r="E502" s="0" t="n">
        <v>20230301</v>
      </c>
      <c r="F502" s="0" t="n">
        <v>20230430</v>
      </c>
      <c r="G502" s="0" t="n">
        <v>300138</v>
      </c>
      <c r="H502" s="0" t="s">
        <v>351</v>
      </c>
      <c r="I502" s="0" t="s">
        <v>22</v>
      </c>
      <c r="J502" s="0" t="n">
        <v>533920526</v>
      </c>
      <c r="K502" s="0" t="s">
        <v>352</v>
      </c>
      <c r="L502" s="0" t="n">
        <v>20230418</v>
      </c>
      <c r="M502" s="0" t="n">
        <v>69</v>
      </c>
      <c r="N502" s="0" t="n">
        <v>1106</v>
      </c>
      <c r="O502" s="0" t="s">
        <v>24</v>
      </c>
      <c r="P502" s="0" t="n">
        <v>1</v>
      </c>
    </row>
    <row r="503" customFormat="false" ht="15" hidden="false" customHeight="false" outlineLevel="0" collapsed="false">
      <c r="B503" s="0" t="s">
        <v>477</v>
      </c>
      <c r="C503" s="0" t="n">
        <v>20230301</v>
      </c>
      <c r="D503" s="0" t="n">
        <v>20230302</v>
      </c>
      <c r="E503" s="0" t="n">
        <v>20230302</v>
      </c>
      <c r="F503" s="0" t="n">
        <v>20230501</v>
      </c>
      <c r="G503" s="0" t="n">
        <v>300138</v>
      </c>
      <c r="H503" s="0" t="s">
        <v>351</v>
      </c>
      <c r="I503" s="0" t="s">
        <v>22</v>
      </c>
      <c r="J503" s="0" t="n">
        <v>533920526</v>
      </c>
      <c r="K503" s="0" t="s">
        <v>352</v>
      </c>
      <c r="L503" s="0" t="n">
        <v>20230418</v>
      </c>
      <c r="M503" s="0" t="n">
        <v>69</v>
      </c>
      <c r="N503" s="0" t="n">
        <v>846.72</v>
      </c>
      <c r="O503" s="0" t="s">
        <v>24</v>
      </c>
      <c r="P503" s="0" t="n">
        <v>1</v>
      </c>
    </row>
    <row r="504" customFormat="false" ht="15" hidden="false" customHeight="false" outlineLevel="0" collapsed="false">
      <c r="B504" s="0" t="s">
        <v>478</v>
      </c>
      <c r="C504" s="0" t="n">
        <v>20230306</v>
      </c>
      <c r="D504" s="0" t="n">
        <v>20230306</v>
      </c>
      <c r="E504" s="0" t="n">
        <v>20230306</v>
      </c>
      <c r="F504" s="0" t="n">
        <v>20230505</v>
      </c>
      <c r="G504" s="0" t="n">
        <v>300138</v>
      </c>
      <c r="H504" s="0" t="s">
        <v>351</v>
      </c>
      <c r="I504" s="0" t="s">
        <v>22</v>
      </c>
      <c r="J504" s="0" t="n">
        <v>533920526</v>
      </c>
      <c r="K504" s="0" t="s">
        <v>352</v>
      </c>
      <c r="L504" s="0" t="n">
        <v>20230418</v>
      </c>
      <c r="M504" s="0" t="n">
        <v>69</v>
      </c>
      <c r="N504" s="0" t="n">
        <v>-14.26</v>
      </c>
      <c r="O504" s="0" t="s">
        <v>24</v>
      </c>
      <c r="P504" s="0" t="n">
        <v>1</v>
      </c>
    </row>
    <row r="505" customFormat="false" ht="15" hidden="false" customHeight="false" outlineLevel="0" collapsed="false">
      <c r="B505" s="0" t="s">
        <v>479</v>
      </c>
      <c r="C505" s="0" t="n">
        <v>20230306</v>
      </c>
      <c r="D505" s="0" t="n">
        <v>20230306</v>
      </c>
      <c r="E505" s="0" t="n">
        <v>20230306</v>
      </c>
      <c r="F505" s="0" t="n">
        <v>20230505</v>
      </c>
      <c r="G505" s="0" t="n">
        <v>300138</v>
      </c>
      <c r="H505" s="0" t="s">
        <v>351</v>
      </c>
      <c r="I505" s="0" t="s">
        <v>22</v>
      </c>
      <c r="J505" s="0" t="n">
        <v>533920526</v>
      </c>
      <c r="K505" s="0" t="s">
        <v>352</v>
      </c>
      <c r="L505" s="0" t="n">
        <v>20230418</v>
      </c>
      <c r="M505" s="0" t="n">
        <v>69</v>
      </c>
      <c r="N505" s="0" t="n">
        <v>-12.88</v>
      </c>
      <c r="O505" s="0" t="s">
        <v>24</v>
      </c>
      <c r="P505" s="0" t="n">
        <v>1</v>
      </c>
    </row>
    <row r="506" customFormat="false" ht="15" hidden="false" customHeight="false" outlineLevel="0" collapsed="false">
      <c r="B506" s="0" t="s">
        <v>480</v>
      </c>
      <c r="C506" s="0" t="n">
        <v>20230324</v>
      </c>
      <c r="D506" s="0" t="n">
        <v>20230324</v>
      </c>
      <c r="E506" s="0" t="n">
        <v>20230324</v>
      </c>
      <c r="F506" s="0" t="n">
        <v>20230523</v>
      </c>
      <c r="G506" s="0" t="n">
        <v>300138</v>
      </c>
      <c r="H506" s="0" t="s">
        <v>351</v>
      </c>
      <c r="I506" s="0" t="s">
        <v>22</v>
      </c>
      <c r="J506" s="0" t="n">
        <v>533920526</v>
      </c>
      <c r="K506" s="0" t="s">
        <v>352</v>
      </c>
      <c r="L506" s="0" t="n">
        <v>20230418</v>
      </c>
      <c r="M506" s="0" t="n">
        <v>69</v>
      </c>
      <c r="N506" s="0" t="n">
        <v>-365.18</v>
      </c>
      <c r="O506" s="0" t="s">
        <v>24</v>
      </c>
      <c r="P506" s="0" t="n">
        <v>1</v>
      </c>
    </row>
    <row r="507" customFormat="false" ht="15" hidden="false" customHeight="false" outlineLevel="0" collapsed="false">
      <c r="B507" s="0" t="s">
        <v>481</v>
      </c>
      <c r="C507" s="0" t="n">
        <v>20230324</v>
      </c>
      <c r="D507" s="0" t="n">
        <v>20230324</v>
      </c>
      <c r="E507" s="0" t="n">
        <v>20230324</v>
      </c>
      <c r="F507" s="0" t="n">
        <v>20230523</v>
      </c>
      <c r="G507" s="0" t="n">
        <v>300138</v>
      </c>
      <c r="H507" s="0" t="s">
        <v>351</v>
      </c>
      <c r="I507" s="0" t="s">
        <v>22</v>
      </c>
      <c r="J507" s="0" t="n">
        <v>533920526</v>
      </c>
      <c r="K507" s="0" t="s">
        <v>352</v>
      </c>
      <c r="L507" s="0" t="n">
        <v>20230418</v>
      </c>
      <c r="M507" s="0" t="n">
        <v>69</v>
      </c>
      <c r="N507" s="0" t="n">
        <v>-329.84</v>
      </c>
      <c r="O507" s="0" t="s">
        <v>24</v>
      </c>
      <c r="P507" s="0" t="n">
        <v>1</v>
      </c>
    </row>
    <row r="508" customFormat="false" ht="15" hidden="false" customHeight="false" outlineLevel="0" collapsed="false">
      <c r="B508" s="0" t="s">
        <v>482</v>
      </c>
      <c r="C508" s="0" t="n">
        <v>20230401</v>
      </c>
      <c r="D508" s="0" t="n">
        <v>20230401</v>
      </c>
      <c r="E508" s="0" t="n">
        <v>20230401</v>
      </c>
      <c r="F508" s="0" t="n">
        <v>20230531</v>
      </c>
      <c r="G508" s="0" t="n">
        <v>300138</v>
      </c>
      <c r="H508" s="0" t="s">
        <v>351</v>
      </c>
      <c r="I508" s="0" t="s">
        <v>22</v>
      </c>
      <c r="J508" s="0" t="n">
        <v>533920526</v>
      </c>
      <c r="K508" s="0" t="s">
        <v>352</v>
      </c>
      <c r="L508" s="0" t="n">
        <v>20230418</v>
      </c>
      <c r="M508" s="0" t="n">
        <v>69</v>
      </c>
      <c r="N508" s="0" t="n">
        <v>574.74</v>
      </c>
      <c r="O508" s="0" t="s">
        <v>24</v>
      </c>
      <c r="P508" s="0" t="n">
        <v>1</v>
      </c>
    </row>
    <row r="509" customFormat="false" ht="15" hidden="false" customHeight="false" outlineLevel="0" collapsed="false">
      <c r="B509" s="0" t="s">
        <v>483</v>
      </c>
      <c r="C509" s="0" t="n">
        <v>20230401</v>
      </c>
      <c r="D509" s="0" t="n">
        <v>20230401</v>
      </c>
      <c r="E509" s="0" t="n">
        <v>20230401</v>
      </c>
      <c r="F509" s="0" t="n">
        <v>20230531</v>
      </c>
      <c r="G509" s="0" t="n">
        <v>300138</v>
      </c>
      <c r="H509" s="0" t="s">
        <v>351</v>
      </c>
      <c r="I509" s="0" t="s">
        <v>22</v>
      </c>
      <c r="J509" s="0" t="n">
        <v>533920526</v>
      </c>
      <c r="K509" s="0" t="s">
        <v>352</v>
      </c>
      <c r="L509" s="0" t="n">
        <v>20230418</v>
      </c>
      <c r="M509" s="0" t="n">
        <v>69</v>
      </c>
      <c r="N509" s="0" t="n">
        <v>1040.05</v>
      </c>
      <c r="O509" s="0" t="s">
        <v>24</v>
      </c>
      <c r="P509" s="0" t="n">
        <v>1</v>
      </c>
    </row>
    <row r="510" customFormat="false" ht="15" hidden="false" customHeight="false" outlineLevel="0" collapsed="false">
      <c r="B510" s="0" t="s">
        <v>484</v>
      </c>
      <c r="C510" s="0" t="n">
        <v>20230401</v>
      </c>
      <c r="D510" s="0" t="n">
        <v>20230401</v>
      </c>
      <c r="E510" s="0" t="n">
        <v>20230401</v>
      </c>
      <c r="F510" s="0" t="n">
        <v>20230531</v>
      </c>
      <c r="G510" s="0" t="n">
        <v>300138</v>
      </c>
      <c r="H510" s="0" t="s">
        <v>351</v>
      </c>
      <c r="I510" s="0" t="s">
        <v>22</v>
      </c>
      <c r="J510" s="0" t="n">
        <v>533920526</v>
      </c>
      <c r="K510" s="0" t="s">
        <v>352</v>
      </c>
      <c r="L510" s="0" t="n">
        <v>20230418</v>
      </c>
      <c r="M510" s="0" t="n">
        <v>69</v>
      </c>
      <c r="N510" s="0" t="n">
        <v>1224.5</v>
      </c>
      <c r="O510" s="0" t="s">
        <v>24</v>
      </c>
      <c r="P510" s="0" t="n">
        <v>1</v>
      </c>
    </row>
    <row r="511" customFormat="false" ht="15" hidden="false" customHeight="false" outlineLevel="0" collapsed="false">
      <c r="B511" s="0" t="s">
        <v>485</v>
      </c>
      <c r="C511" s="0" t="n">
        <v>20230401</v>
      </c>
      <c r="D511" s="0" t="n">
        <v>20230401</v>
      </c>
      <c r="E511" s="0" t="n">
        <v>20230401</v>
      </c>
      <c r="F511" s="0" t="n">
        <v>20230531</v>
      </c>
      <c r="G511" s="0" t="n">
        <v>300138</v>
      </c>
      <c r="H511" s="0" t="s">
        <v>351</v>
      </c>
      <c r="I511" s="0" t="s">
        <v>22</v>
      </c>
      <c r="J511" s="0" t="n">
        <v>533920526</v>
      </c>
      <c r="K511" s="0" t="s">
        <v>352</v>
      </c>
      <c r="L511" s="0" t="n">
        <v>20230418</v>
      </c>
      <c r="M511" s="0" t="n">
        <v>69</v>
      </c>
      <c r="N511" s="0" t="n">
        <v>923.18</v>
      </c>
      <c r="O511" s="0" t="s">
        <v>24</v>
      </c>
      <c r="P511" s="0" t="n">
        <v>1</v>
      </c>
    </row>
    <row r="512" customFormat="false" ht="15" hidden="false" customHeight="false" outlineLevel="0" collapsed="false">
      <c r="B512" s="0" t="s">
        <v>486</v>
      </c>
      <c r="C512" s="0" t="n">
        <v>20230405</v>
      </c>
      <c r="D512" s="0" t="n">
        <v>20230405</v>
      </c>
      <c r="E512" s="0" t="n">
        <v>20230405</v>
      </c>
      <c r="F512" s="0" t="n">
        <v>20230604</v>
      </c>
      <c r="G512" s="0" t="n">
        <v>300138</v>
      </c>
      <c r="H512" s="0" t="s">
        <v>351</v>
      </c>
      <c r="I512" s="0" t="s">
        <v>22</v>
      </c>
      <c r="J512" s="0" t="n">
        <v>533920526</v>
      </c>
      <c r="K512" s="0" t="s">
        <v>352</v>
      </c>
      <c r="L512" s="0" t="n">
        <v>20230418</v>
      </c>
      <c r="M512" s="0" t="n">
        <v>69</v>
      </c>
      <c r="N512" s="0" t="n">
        <v>286.2</v>
      </c>
      <c r="O512" s="0" t="s">
        <v>24</v>
      </c>
      <c r="P512" s="0" t="n">
        <v>1</v>
      </c>
    </row>
    <row r="513" customFormat="false" ht="15" hidden="false" customHeight="false" outlineLevel="0" collapsed="false">
      <c r="B513" s="0" t="s">
        <v>487</v>
      </c>
      <c r="C513" s="0" t="n">
        <v>20230405</v>
      </c>
      <c r="D513" s="0" t="n">
        <v>20230406</v>
      </c>
      <c r="E513" s="0" t="n">
        <v>20230406</v>
      </c>
      <c r="F513" s="0" t="n">
        <v>20230605</v>
      </c>
      <c r="G513" s="0" t="n">
        <v>300138</v>
      </c>
      <c r="H513" s="0" t="s">
        <v>351</v>
      </c>
      <c r="I513" s="0" t="s">
        <v>22</v>
      </c>
      <c r="J513" s="0" t="n">
        <v>533920526</v>
      </c>
      <c r="K513" s="0" t="s">
        <v>352</v>
      </c>
      <c r="L513" s="0" t="n">
        <v>20230418</v>
      </c>
      <c r="M513" s="0" t="n">
        <v>69</v>
      </c>
      <c r="N513" s="0" t="n">
        <v>-2.8</v>
      </c>
      <c r="O513" s="0" t="s">
        <v>24</v>
      </c>
      <c r="P513" s="0" t="n">
        <v>1</v>
      </c>
    </row>
    <row r="514" customFormat="false" ht="15" hidden="false" customHeight="false" outlineLevel="0" collapsed="false">
      <c r="B514" s="0" t="s">
        <v>488</v>
      </c>
      <c r="C514" s="0" t="n">
        <v>20230405</v>
      </c>
      <c r="D514" s="0" t="n">
        <v>20230406</v>
      </c>
      <c r="E514" s="0" t="n">
        <v>20230406</v>
      </c>
      <c r="F514" s="0" t="n">
        <v>20230605</v>
      </c>
      <c r="G514" s="0" t="n">
        <v>300138</v>
      </c>
      <c r="H514" s="0" t="s">
        <v>351</v>
      </c>
      <c r="I514" s="0" t="s">
        <v>22</v>
      </c>
      <c r="J514" s="0" t="n">
        <v>533920526</v>
      </c>
      <c r="K514" s="0" t="s">
        <v>352</v>
      </c>
      <c r="L514" s="0" t="n">
        <v>20230418</v>
      </c>
      <c r="M514" s="0" t="n">
        <v>69</v>
      </c>
      <c r="N514" s="0" t="n">
        <v>-3.1</v>
      </c>
      <c r="O514" s="0" t="s">
        <v>24</v>
      </c>
      <c r="P514" s="0" t="n">
        <v>1</v>
      </c>
    </row>
    <row r="515" customFormat="false" ht="15" hidden="false" customHeight="false" outlineLevel="0" collapsed="false">
      <c r="B515" s="0" t="s">
        <v>489</v>
      </c>
      <c r="C515" s="0" t="n">
        <v>20230405</v>
      </c>
      <c r="D515" s="0" t="n">
        <v>20230406</v>
      </c>
      <c r="E515" s="0" t="n">
        <v>20230406</v>
      </c>
      <c r="F515" s="0" t="n">
        <v>20230605</v>
      </c>
      <c r="G515" s="0" t="n">
        <v>300138</v>
      </c>
      <c r="H515" s="0" t="s">
        <v>351</v>
      </c>
      <c r="I515" s="0" t="s">
        <v>22</v>
      </c>
      <c r="J515" s="0" t="n">
        <v>533920526</v>
      </c>
      <c r="K515" s="0" t="s">
        <v>352</v>
      </c>
      <c r="L515" s="0" t="n">
        <v>20230418</v>
      </c>
      <c r="M515" s="0" t="n">
        <v>69</v>
      </c>
      <c r="N515" s="0" t="n">
        <v>-19.53</v>
      </c>
      <c r="O515" s="0" t="s">
        <v>24</v>
      </c>
      <c r="P515" s="0" t="n">
        <v>1</v>
      </c>
    </row>
    <row r="516" customFormat="false" ht="15" hidden="false" customHeight="false" outlineLevel="0" collapsed="false">
      <c r="B516" s="0" t="s">
        <v>490</v>
      </c>
      <c r="C516" s="0" t="n">
        <v>20230405</v>
      </c>
      <c r="D516" s="0" t="n">
        <v>20230405</v>
      </c>
      <c r="E516" s="0" t="n">
        <v>20230405</v>
      </c>
      <c r="F516" s="0" t="n">
        <v>20230604</v>
      </c>
      <c r="G516" s="0" t="n">
        <v>300138</v>
      </c>
      <c r="H516" s="0" t="s">
        <v>351</v>
      </c>
      <c r="I516" s="0" t="s">
        <v>22</v>
      </c>
      <c r="J516" s="0" t="n">
        <v>533920526</v>
      </c>
      <c r="K516" s="0" t="s">
        <v>352</v>
      </c>
      <c r="L516" s="0" t="n">
        <v>20230418</v>
      </c>
      <c r="M516" s="0" t="n">
        <v>69</v>
      </c>
      <c r="N516" s="0" t="n">
        <v>-17.64</v>
      </c>
      <c r="O516" s="0" t="s">
        <v>24</v>
      </c>
      <c r="P516" s="0" t="n">
        <v>1</v>
      </c>
    </row>
    <row r="517" customFormat="false" ht="15" hidden="false" customHeight="false" outlineLevel="0" collapsed="false">
      <c r="B517" s="0" t="s">
        <v>491</v>
      </c>
      <c r="C517" s="0" t="n">
        <v>20230405</v>
      </c>
      <c r="D517" s="0" t="n">
        <v>20230406</v>
      </c>
      <c r="E517" s="0" t="n">
        <v>20230406</v>
      </c>
      <c r="F517" s="0" t="n">
        <v>20230605</v>
      </c>
      <c r="G517" s="0" t="n">
        <v>300138</v>
      </c>
      <c r="H517" s="0" t="s">
        <v>351</v>
      </c>
      <c r="I517" s="0" t="s">
        <v>22</v>
      </c>
      <c r="J517" s="0" t="n">
        <v>533920526</v>
      </c>
      <c r="K517" s="0" t="s">
        <v>352</v>
      </c>
      <c r="L517" s="0" t="n">
        <v>20230418</v>
      </c>
      <c r="M517" s="0" t="n">
        <v>69</v>
      </c>
      <c r="N517" s="0" t="n">
        <v>-19.53</v>
      </c>
      <c r="O517" s="0" t="s">
        <v>24</v>
      </c>
      <c r="P517" s="0" t="n">
        <v>1</v>
      </c>
    </row>
    <row r="518" customFormat="false" ht="15" hidden="false" customHeight="false" outlineLevel="0" collapsed="false">
      <c r="B518" s="0" t="s">
        <v>492</v>
      </c>
      <c r="C518" s="0" t="n">
        <v>20230414</v>
      </c>
      <c r="D518" s="0" t="n">
        <v>20230414</v>
      </c>
      <c r="E518" s="0" t="n">
        <v>20230414</v>
      </c>
      <c r="F518" s="0" t="n">
        <v>20230613</v>
      </c>
      <c r="G518" s="0" t="n">
        <v>300138</v>
      </c>
      <c r="H518" s="0" t="s">
        <v>351</v>
      </c>
      <c r="I518" s="0" t="s">
        <v>22</v>
      </c>
      <c r="J518" s="0" t="n">
        <v>533920526</v>
      </c>
      <c r="K518" s="0" t="s">
        <v>352</v>
      </c>
      <c r="L518" s="0" t="n">
        <v>20230418</v>
      </c>
      <c r="M518" s="0" t="n">
        <v>69</v>
      </c>
      <c r="N518" s="0" t="n">
        <v>1485</v>
      </c>
      <c r="O518" s="0" t="s">
        <v>24</v>
      </c>
      <c r="P518" s="0" t="n">
        <v>1</v>
      </c>
    </row>
    <row r="519" customFormat="false" ht="15" hidden="false" customHeight="false" outlineLevel="0" collapsed="false">
      <c r="B519" s="0" t="s">
        <v>493</v>
      </c>
      <c r="C519" s="0" t="n">
        <v>20230201</v>
      </c>
      <c r="D519" s="0" t="n">
        <v>20230202</v>
      </c>
      <c r="E519" s="0" t="n">
        <v>20230202</v>
      </c>
      <c r="F519" s="0" t="n">
        <v>20230403</v>
      </c>
      <c r="G519" s="0" t="n">
        <v>300138</v>
      </c>
      <c r="H519" s="0" t="s">
        <v>351</v>
      </c>
      <c r="I519" s="0" t="s">
        <v>22</v>
      </c>
      <c r="J519" s="0" t="n">
        <v>533920526</v>
      </c>
      <c r="K519" s="0" t="s">
        <v>352</v>
      </c>
      <c r="L519" s="0" t="n">
        <v>20230418</v>
      </c>
      <c r="M519" s="0" t="n">
        <v>69</v>
      </c>
      <c r="N519" s="0" t="n">
        <v>937.44</v>
      </c>
      <c r="O519" s="0" t="s">
        <v>24</v>
      </c>
      <c r="P519" s="0" t="n">
        <v>1</v>
      </c>
    </row>
    <row r="520" customFormat="false" ht="15" hidden="false" customHeight="false" outlineLevel="0" collapsed="false">
      <c r="B520" s="0" t="s">
        <v>494</v>
      </c>
      <c r="C520" s="0" t="n">
        <v>20230201</v>
      </c>
      <c r="D520" s="0" t="n">
        <v>20230202</v>
      </c>
      <c r="E520" s="0" t="n">
        <v>20230202</v>
      </c>
      <c r="F520" s="0" t="n">
        <v>20230403</v>
      </c>
      <c r="G520" s="0" t="n">
        <v>300138</v>
      </c>
      <c r="H520" s="0" t="s">
        <v>351</v>
      </c>
      <c r="I520" s="0" t="s">
        <v>22</v>
      </c>
      <c r="J520" s="0" t="n">
        <v>533920526</v>
      </c>
      <c r="K520" s="0" t="s">
        <v>352</v>
      </c>
      <c r="L520" s="0" t="n">
        <v>20230418</v>
      </c>
      <c r="M520" s="0" t="n">
        <v>69</v>
      </c>
      <c r="N520" s="0" t="n">
        <v>1040.05</v>
      </c>
      <c r="O520" s="0" t="s">
        <v>24</v>
      </c>
      <c r="P520" s="0" t="n">
        <v>1</v>
      </c>
    </row>
    <row r="521" customFormat="false" ht="15" hidden="false" customHeight="false" outlineLevel="0" collapsed="false">
      <c r="B521" s="0" t="s">
        <v>495</v>
      </c>
      <c r="C521" s="0" t="n">
        <v>20230301</v>
      </c>
      <c r="D521" s="0" t="n">
        <v>20230302</v>
      </c>
      <c r="E521" s="0" t="n">
        <v>20230302</v>
      </c>
      <c r="F521" s="0" t="n">
        <v>20230501</v>
      </c>
      <c r="G521" s="0" t="n">
        <v>300138</v>
      </c>
      <c r="H521" s="0" t="s">
        <v>351</v>
      </c>
      <c r="I521" s="0" t="s">
        <v>22</v>
      </c>
      <c r="J521" s="0" t="n">
        <v>533920526</v>
      </c>
      <c r="K521" s="0" t="s">
        <v>352</v>
      </c>
      <c r="L521" s="0" t="n">
        <v>20230418</v>
      </c>
      <c r="M521" s="0" t="n">
        <v>69</v>
      </c>
      <c r="N521" s="0" t="n">
        <v>848.96</v>
      </c>
      <c r="O521" s="0" t="s">
        <v>24</v>
      </c>
      <c r="P521" s="0" t="n">
        <v>1</v>
      </c>
    </row>
    <row r="522" customFormat="false" ht="15" hidden="false" customHeight="false" outlineLevel="0" collapsed="false">
      <c r="B522" s="0" t="s">
        <v>496</v>
      </c>
      <c r="C522" s="0" t="n">
        <v>20230417</v>
      </c>
      <c r="E522" s="0" t="n">
        <v>20230417</v>
      </c>
      <c r="F522" s="0" t="n">
        <v>20230616</v>
      </c>
      <c r="G522" s="0" t="n">
        <v>300420</v>
      </c>
      <c r="H522" s="0" t="s">
        <v>209</v>
      </c>
      <c r="I522" s="0" t="s">
        <v>22</v>
      </c>
      <c r="J522" s="0" t="n">
        <v>0</v>
      </c>
      <c r="K522" s="0" t="s">
        <v>210</v>
      </c>
      <c r="L522" s="0" t="n">
        <v>20230420</v>
      </c>
      <c r="M522" s="0" t="n">
        <v>70</v>
      </c>
      <c r="N522" s="0" t="n">
        <v>1003</v>
      </c>
      <c r="O522" s="0" t="s">
        <v>24</v>
      </c>
      <c r="P522" s="0" t="n">
        <v>1</v>
      </c>
      <c r="S522" s="0" t="s">
        <v>109</v>
      </c>
    </row>
    <row r="523" customFormat="false" ht="15" hidden="false" customHeight="false" outlineLevel="0" collapsed="false">
      <c r="B523" s="0" t="s">
        <v>496</v>
      </c>
      <c r="C523" s="0" t="n">
        <v>20230417</v>
      </c>
      <c r="E523" s="0" t="n">
        <v>20230417</v>
      </c>
      <c r="F523" s="0" t="n">
        <v>20230616</v>
      </c>
      <c r="G523" s="0" t="n">
        <v>300289</v>
      </c>
      <c r="H523" s="0" t="s">
        <v>211</v>
      </c>
      <c r="I523" s="0" t="s">
        <v>22</v>
      </c>
      <c r="J523" s="0" t="n">
        <v>0</v>
      </c>
      <c r="K523" s="0" t="s">
        <v>212</v>
      </c>
      <c r="L523" s="0" t="n">
        <v>20230420</v>
      </c>
      <c r="M523" s="0" t="n">
        <v>70</v>
      </c>
      <c r="N523" s="0" t="n">
        <v>800</v>
      </c>
      <c r="O523" s="0" t="s">
        <v>24</v>
      </c>
      <c r="P523" s="0" t="n">
        <v>1</v>
      </c>
      <c r="S523" s="0" t="s">
        <v>109</v>
      </c>
    </row>
    <row r="524" customFormat="false" ht="15" hidden="false" customHeight="false" outlineLevel="0" collapsed="false">
      <c r="B524" s="0" t="s">
        <v>496</v>
      </c>
      <c r="C524" s="0" t="n">
        <v>20230417</v>
      </c>
      <c r="E524" s="0" t="n">
        <v>20230417</v>
      </c>
      <c r="F524" s="0" t="n">
        <v>20230616</v>
      </c>
      <c r="G524" s="0" t="n">
        <v>300115</v>
      </c>
      <c r="H524" s="0" t="s">
        <v>213</v>
      </c>
      <c r="I524" s="0" t="s">
        <v>22</v>
      </c>
      <c r="J524" s="0" t="n">
        <v>0</v>
      </c>
      <c r="K524" s="0" t="s">
        <v>214</v>
      </c>
      <c r="L524" s="0" t="n">
        <v>20230420</v>
      </c>
      <c r="M524" s="0" t="n">
        <v>70</v>
      </c>
      <c r="N524" s="0" t="n">
        <v>1510.4</v>
      </c>
      <c r="O524" s="0" t="s">
        <v>24</v>
      </c>
      <c r="P524" s="0" t="n">
        <v>1</v>
      </c>
      <c r="S524" s="0" t="s">
        <v>109</v>
      </c>
    </row>
    <row r="525" customFormat="false" ht="15" hidden="false" customHeight="false" outlineLevel="0" collapsed="false">
      <c r="B525" s="0" t="s">
        <v>496</v>
      </c>
      <c r="C525" s="0" t="n">
        <v>20230417</v>
      </c>
      <c r="E525" s="0" t="n">
        <v>20230417</v>
      </c>
      <c r="F525" s="0" t="n">
        <v>20230616</v>
      </c>
      <c r="G525" s="0" t="n">
        <v>300297</v>
      </c>
      <c r="H525" s="0" t="s">
        <v>217</v>
      </c>
      <c r="I525" s="0" t="s">
        <v>22</v>
      </c>
      <c r="J525" s="0" t="n">
        <v>0</v>
      </c>
      <c r="K525" s="0" t="s">
        <v>218</v>
      </c>
      <c r="L525" s="0" t="n">
        <v>20230420</v>
      </c>
      <c r="M525" s="0" t="n">
        <v>70</v>
      </c>
      <c r="N525" s="0" t="n">
        <v>800</v>
      </c>
      <c r="O525" s="0" t="s">
        <v>24</v>
      </c>
      <c r="P525" s="0" t="n">
        <v>1</v>
      </c>
      <c r="S525" s="0" t="s">
        <v>109</v>
      </c>
    </row>
    <row r="526" customFormat="false" ht="15" hidden="false" customHeight="false" outlineLevel="0" collapsed="false">
      <c r="B526" s="0" t="s">
        <v>496</v>
      </c>
      <c r="C526" s="0" t="n">
        <v>20230417</v>
      </c>
      <c r="E526" s="0" t="n">
        <v>20230417</v>
      </c>
      <c r="F526" s="0" t="n">
        <v>20230616</v>
      </c>
      <c r="G526" s="0" t="n">
        <v>300121</v>
      </c>
      <c r="H526" s="0" t="s">
        <v>220</v>
      </c>
      <c r="I526" s="0" t="s">
        <v>22</v>
      </c>
      <c r="J526" s="0" t="n">
        <v>0</v>
      </c>
      <c r="K526" s="0" t="s">
        <v>221</v>
      </c>
      <c r="L526" s="0" t="n">
        <v>20230420</v>
      </c>
      <c r="M526" s="0" t="n">
        <v>70</v>
      </c>
      <c r="N526" s="0" t="n">
        <v>2061</v>
      </c>
      <c r="O526" s="0" t="s">
        <v>24</v>
      </c>
      <c r="P526" s="0" t="n">
        <v>1</v>
      </c>
      <c r="S526" s="0" t="s">
        <v>109</v>
      </c>
    </row>
    <row r="527" customFormat="false" ht="15" hidden="false" customHeight="false" outlineLevel="0" collapsed="false">
      <c r="B527" s="0" t="s">
        <v>496</v>
      </c>
      <c r="C527" s="0" t="n">
        <v>20230417</v>
      </c>
      <c r="E527" s="0" t="n">
        <v>20230417</v>
      </c>
      <c r="F527" s="0" t="n">
        <v>20230616</v>
      </c>
      <c r="G527" s="0" t="n">
        <v>300298</v>
      </c>
      <c r="H527" s="0" t="s">
        <v>222</v>
      </c>
      <c r="I527" s="0" t="s">
        <v>22</v>
      </c>
      <c r="J527" s="0" t="n">
        <v>0</v>
      </c>
      <c r="K527" s="0" t="s">
        <v>223</v>
      </c>
      <c r="L527" s="0" t="n">
        <v>20230420</v>
      </c>
      <c r="M527" s="0" t="n">
        <v>70</v>
      </c>
      <c r="N527" s="0" t="n">
        <v>1348.67</v>
      </c>
      <c r="O527" s="0" t="s">
        <v>24</v>
      </c>
      <c r="P527" s="0" t="n">
        <v>1</v>
      </c>
      <c r="S527" s="0" t="s">
        <v>109</v>
      </c>
    </row>
    <row r="528" customFormat="false" ht="15" hidden="false" customHeight="false" outlineLevel="0" collapsed="false">
      <c r="B528" s="0" t="s">
        <v>496</v>
      </c>
      <c r="C528" s="0" t="n">
        <v>20230417</v>
      </c>
      <c r="E528" s="0" t="n">
        <v>20230417</v>
      </c>
      <c r="F528" s="0" t="n">
        <v>20230616</v>
      </c>
      <c r="G528" s="0" t="n">
        <v>300223</v>
      </c>
      <c r="H528" s="0" t="s">
        <v>224</v>
      </c>
      <c r="I528" s="0" t="s">
        <v>22</v>
      </c>
      <c r="J528" s="0" t="n">
        <v>0</v>
      </c>
      <c r="K528" s="0" t="s">
        <v>225</v>
      </c>
      <c r="L528" s="0" t="n">
        <v>20230420</v>
      </c>
      <c r="M528" s="0" t="n">
        <v>70</v>
      </c>
      <c r="N528" s="0" t="n">
        <v>800</v>
      </c>
      <c r="O528" s="0" t="s">
        <v>24</v>
      </c>
      <c r="P528" s="0" t="n">
        <v>1</v>
      </c>
      <c r="S528" s="0" t="s">
        <v>109</v>
      </c>
    </row>
    <row r="529" customFormat="false" ht="15" hidden="false" customHeight="false" outlineLevel="0" collapsed="false">
      <c r="B529" s="0" t="s">
        <v>496</v>
      </c>
      <c r="C529" s="0" t="n">
        <v>20230417</v>
      </c>
      <c r="E529" s="0" t="n">
        <v>20230417</v>
      </c>
      <c r="F529" s="0" t="n">
        <v>20230616</v>
      </c>
      <c r="G529" s="0" t="n">
        <v>300333</v>
      </c>
      <c r="H529" s="0" t="s">
        <v>226</v>
      </c>
      <c r="I529" s="0" t="s">
        <v>22</v>
      </c>
      <c r="J529" s="0" t="n">
        <v>0</v>
      </c>
      <c r="K529" s="0" t="s">
        <v>227</v>
      </c>
      <c r="L529" s="0" t="n">
        <v>20230420</v>
      </c>
      <c r="M529" s="0" t="n">
        <v>70</v>
      </c>
      <c r="N529" s="0" t="n">
        <v>982</v>
      </c>
      <c r="O529" s="0" t="s">
        <v>24</v>
      </c>
      <c r="P529" s="0" t="n">
        <v>1</v>
      </c>
      <c r="S529" s="0" t="s">
        <v>109</v>
      </c>
    </row>
    <row r="530" customFormat="false" ht="15" hidden="false" customHeight="false" outlineLevel="0" collapsed="false">
      <c r="B530" s="0" t="s">
        <v>496</v>
      </c>
      <c r="C530" s="0" t="n">
        <v>20230417</v>
      </c>
      <c r="E530" s="0" t="n">
        <v>20230417</v>
      </c>
      <c r="F530" s="0" t="n">
        <v>20230616</v>
      </c>
      <c r="G530" s="0" t="n">
        <v>300157</v>
      </c>
      <c r="H530" s="0" t="s">
        <v>230</v>
      </c>
      <c r="I530" s="0" t="s">
        <v>22</v>
      </c>
      <c r="J530" s="0" t="n">
        <v>0</v>
      </c>
      <c r="K530" s="0" t="s">
        <v>231</v>
      </c>
      <c r="L530" s="0" t="n">
        <v>20230420</v>
      </c>
      <c r="M530" s="0" t="n">
        <v>70</v>
      </c>
      <c r="N530" s="0" t="n">
        <v>1000</v>
      </c>
      <c r="O530" s="0" t="s">
        <v>24</v>
      </c>
      <c r="P530" s="0" t="n">
        <v>1</v>
      </c>
      <c r="S530" s="0" t="s">
        <v>109</v>
      </c>
    </row>
    <row r="531" customFormat="false" ht="15" hidden="false" customHeight="false" outlineLevel="0" collapsed="false">
      <c r="B531" s="0" t="s">
        <v>496</v>
      </c>
      <c r="C531" s="0" t="n">
        <v>20230417</v>
      </c>
      <c r="E531" s="0" t="n">
        <v>20230417</v>
      </c>
      <c r="F531" s="0" t="n">
        <v>20230616</v>
      </c>
      <c r="G531" s="0" t="n">
        <v>300052</v>
      </c>
      <c r="H531" s="0" t="s">
        <v>233</v>
      </c>
      <c r="I531" s="0" t="s">
        <v>22</v>
      </c>
      <c r="J531" s="0" t="n">
        <v>0</v>
      </c>
      <c r="K531" s="0" t="s">
        <v>234</v>
      </c>
      <c r="L531" s="0" t="n">
        <v>20230420</v>
      </c>
      <c r="M531" s="0" t="n">
        <v>70</v>
      </c>
      <c r="N531" s="0" t="n">
        <v>1296</v>
      </c>
      <c r="O531" s="0" t="s">
        <v>24</v>
      </c>
      <c r="P531" s="0" t="n">
        <v>1</v>
      </c>
      <c r="S531" s="0" t="s">
        <v>109</v>
      </c>
    </row>
    <row r="532" customFormat="false" ht="15" hidden="false" customHeight="false" outlineLevel="0" collapsed="false">
      <c r="B532" s="0" t="s">
        <v>497</v>
      </c>
      <c r="C532" s="0" t="n">
        <v>20230417</v>
      </c>
      <c r="E532" s="0" t="n">
        <v>20230417</v>
      </c>
      <c r="F532" s="0" t="n">
        <v>20230616</v>
      </c>
      <c r="G532" s="0" t="n">
        <v>300114</v>
      </c>
      <c r="H532" s="0" t="s">
        <v>238</v>
      </c>
      <c r="I532" s="0" t="s">
        <v>22</v>
      </c>
      <c r="J532" s="0" t="n">
        <v>0</v>
      </c>
      <c r="K532" s="0" t="s">
        <v>239</v>
      </c>
      <c r="L532" s="0" t="n">
        <v>20230420</v>
      </c>
      <c r="M532" s="0" t="n">
        <v>70</v>
      </c>
      <c r="N532" s="0" t="n">
        <v>2130.2</v>
      </c>
      <c r="O532" s="0" t="s">
        <v>24</v>
      </c>
      <c r="P532" s="0" t="n">
        <v>1</v>
      </c>
      <c r="S532" s="0" t="s">
        <v>109</v>
      </c>
    </row>
    <row r="533" customFormat="false" ht="15" hidden="false" customHeight="false" outlineLevel="0" collapsed="false">
      <c r="B533" s="0" t="s">
        <v>496</v>
      </c>
      <c r="C533" s="0" t="n">
        <v>20230417</v>
      </c>
      <c r="E533" s="0" t="n">
        <v>20230417</v>
      </c>
      <c r="F533" s="0" t="n">
        <v>20230616</v>
      </c>
      <c r="G533" s="0" t="n">
        <v>300123</v>
      </c>
      <c r="H533" s="0" t="s">
        <v>240</v>
      </c>
      <c r="I533" s="0" t="s">
        <v>22</v>
      </c>
      <c r="J533" s="0" t="n">
        <v>0</v>
      </c>
      <c r="K533" s="0" t="s">
        <v>241</v>
      </c>
      <c r="L533" s="0" t="n">
        <v>20230420</v>
      </c>
      <c r="M533" s="0" t="n">
        <v>70</v>
      </c>
      <c r="N533" s="0" t="n">
        <v>1157.77</v>
      </c>
      <c r="O533" s="0" t="s">
        <v>24</v>
      </c>
      <c r="P533" s="0" t="n">
        <v>1</v>
      </c>
      <c r="S533" s="0" t="s">
        <v>109</v>
      </c>
    </row>
    <row r="534" customFormat="false" ht="15" hidden="false" customHeight="false" outlineLevel="0" collapsed="false">
      <c r="B534" s="0" t="s">
        <v>496</v>
      </c>
      <c r="C534" s="0" t="n">
        <v>20230417</v>
      </c>
      <c r="E534" s="0" t="n">
        <v>20230417</v>
      </c>
      <c r="F534" s="0" t="n">
        <v>20230616</v>
      </c>
      <c r="G534" s="0" t="n">
        <v>300124</v>
      </c>
      <c r="H534" s="0" t="s">
        <v>244</v>
      </c>
      <c r="I534" s="0" t="s">
        <v>22</v>
      </c>
      <c r="J534" s="0" t="n">
        <v>0</v>
      </c>
      <c r="K534" s="0" t="s">
        <v>245</v>
      </c>
      <c r="L534" s="0" t="n">
        <v>20230420</v>
      </c>
      <c r="M534" s="0" t="n">
        <v>70</v>
      </c>
      <c r="N534" s="0" t="n">
        <v>773.73</v>
      </c>
      <c r="O534" s="0" t="s">
        <v>24</v>
      </c>
      <c r="P534" s="0" t="n">
        <v>1</v>
      </c>
      <c r="S534" s="0" t="s">
        <v>109</v>
      </c>
    </row>
    <row r="535" customFormat="false" ht="15" hidden="false" customHeight="false" outlineLevel="0" collapsed="false">
      <c r="B535" s="0" t="s">
        <v>496</v>
      </c>
      <c r="C535" s="0" t="n">
        <v>20230417</v>
      </c>
      <c r="E535" s="0" t="n">
        <v>20230417</v>
      </c>
      <c r="F535" s="0" t="n">
        <v>20230616</v>
      </c>
      <c r="G535" s="0" t="n">
        <v>300220</v>
      </c>
      <c r="H535" s="0" t="s">
        <v>246</v>
      </c>
      <c r="I535" s="0" t="s">
        <v>22</v>
      </c>
      <c r="J535" s="0" t="n">
        <v>0</v>
      </c>
      <c r="K535" s="0" t="s">
        <v>247</v>
      </c>
      <c r="L535" s="0" t="n">
        <v>20230420</v>
      </c>
      <c r="M535" s="0" t="n">
        <v>70</v>
      </c>
      <c r="N535" s="0" t="n">
        <v>800</v>
      </c>
      <c r="O535" s="0" t="s">
        <v>24</v>
      </c>
      <c r="P535" s="0" t="n">
        <v>1</v>
      </c>
      <c r="S535" s="0" t="s">
        <v>109</v>
      </c>
    </row>
    <row r="536" customFormat="false" ht="15" hidden="false" customHeight="false" outlineLevel="0" collapsed="false">
      <c r="B536" s="0" t="s">
        <v>496</v>
      </c>
      <c r="C536" s="0" t="n">
        <v>20230417</v>
      </c>
      <c r="E536" s="0" t="n">
        <v>20230417</v>
      </c>
      <c r="F536" s="0" t="n">
        <v>20230616</v>
      </c>
      <c r="G536" s="0" t="n">
        <v>300353</v>
      </c>
      <c r="H536" s="0" t="s">
        <v>248</v>
      </c>
      <c r="I536" s="0" t="s">
        <v>22</v>
      </c>
      <c r="J536" s="0" t="n">
        <v>0</v>
      </c>
      <c r="K536" s="0" t="s">
        <v>249</v>
      </c>
      <c r="L536" s="0" t="n">
        <v>20230420</v>
      </c>
      <c r="M536" s="0" t="n">
        <v>70</v>
      </c>
      <c r="N536" s="0" t="n">
        <v>800</v>
      </c>
      <c r="O536" s="0" t="s">
        <v>24</v>
      </c>
      <c r="P536" s="0" t="n">
        <v>1</v>
      </c>
      <c r="S536" s="0" t="s">
        <v>109</v>
      </c>
    </row>
    <row r="537" customFormat="false" ht="15" hidden="false" customHeight="false" outlineLevel="0" collapsed="false">
      <c r="B537" s="0" t="s">
        <v>496</v>
      </c>
      <c r="C537" s="0" t="n">
        <v>20230417</v>
      </c>
      <c r="E537" s="0" t="n">
        <v>20230417</v>
      </c>
      <c r="F537" s="0" t="n">
        <v>20230616</v>
      </c>
      <c r="G537" s="0" t="n">
        <v>300125</v>
      </c>
      <c r="H537" s="0" t="s">
        <v>250</v>
      </c>
      <c r="I537" s="0" t="s">
        <v>22</v>
      </c>
      <c r="J537" s="0" t="n">
        <v>0</v>
      </c>
      <c r="K537" s="0" t="s">
        <v>251</v>
      </c>
      <c r="L537" s="0" t="n">
        <v>20230420</v>
      </c>
      <c r="M537" s="0" t="n">
        <v>70</v>
      </c>
      <c r="N537" s="0" t="n">
        <v>519.91</v>
      </c>
      <c r="O537" s="0" t="s">
        <v>24</v>
      </c>
      <c r="P537" s="0" t="n">
        <v>1</v>
      </c>
      <c r="S537" s="0" t="s">
        <v>109</v>
      </c>
    </row>
    <row r="538" customFormat="false" ht="15" hidden="false" customHeight="false" outlineLevel="0" collapsed="false">
      <c r="B538" s="0" t="s">
        <v>498</v>
      </c>
      <c r="C538" s="0" t="n">
        <v>20230417</v>
      </c>
      <c r="E538" s="0" t="n">
        <v>20230417</v>
      </c>
      <c r="F538" s="0" t="n">
        <v>20230616</v>
      </c>
      <c r="G538" s="0" t="n">
        <v>300308</v>
      </c>
      <c r="H538" s="0" t="s">
        <v>253</v>
      </c>
      <c r="I538" s="0" t="s">
        <v>22</v>
      </c>
      <c r="J538" s="0" t="n">
        <v>0</v>
      </c>
      <c r="K538" s="0" t="s">
        <v>254</v>
      </c>
      <c r="L538" s="0" t="n">
        <v>20230420</v>
      </c>
      <c r="M538" s="0" t="n">
        <v>71</v>
      </c>
      <c r="N538" s="0" t="n">
        <v>7815.9</v>
      </c>
      <c r="O538" s="0" t="s">
        <v>24</v>
      </c>
      <c r="P538" s="0" t="n">
        <v>1</v>
      </c>
    </row>
    <row r="539" customFormat="false" ht="15" hidden="false" customHeight="false" outlineLevel="0" collapsed="false">
      <c r="B539" s="0" t="s">
        <v>498</v>
      </c>
      <c r="C539" s="0" t="n">
        <v>20230223</v>
      </c>
      <c r="E539" s="0" t="n">
        <v>20230223</v>
      </c>
      <c r="F539" s="0" t="n">
        <v>20230424</v>
      </c>
      <c r="G539" s="0" t="n">
        <v>300308</v>
      </c>
      <c r="H539" s="0" t="s">
        <v>253</v>
      </c>
      <c r="I539" s="0" t="s">
        <v>22</v>
      </c>
      <c r="J539" s="0" t="n">
        <v>0</v>
      </c>
      <c r="K539" s="0" t="s">
        <v>254</v>
      </c>
      <c r="L539" s="0" t="n">
        <v>20230420</v>
      </c>
      <c r="M539" s="0" t="n">
        <v>71</v>
      </c>
      <c r="N539" s="0" t="n">
        <v>6872.7</v>
      </c>
      <c r="O539" s="0" t="s">
        <v>24</v>
      </c>
      <c r="P539" s="0" t="n">
        <v>1</v>
      </c>
    </row>
    <row r="540" customFormat="false" ht="15" hidden="false" customHeight="false" outlineLevel="0" collapsed="false">
      <c r="B540" s="0" t="s">
        <v>498</v>
      </c>
      <c r="C540" s="0" t="n">
        <v>20230316</v>
      </c>
      <c r="E540" s="0" t="n">
        <v>20230316</v>
      </c>
      <c r="F540" s="0" t="n">
        <v>20230515</v>
      </c>
      <c r="G540" s="0" t="n">
        <v>300308</v>
      </c>
      <c r="H540" s="0" t="s">
        <v>253</v>
      </c>
      <c r="I540" s="0" t="s">
        <v>22</v>
      </c>
      <c r="J540" s="0" t="n">
        <v>0</v>
      </c>
      <c r="K540" s="0" t="s">
        <v>254</v>
      </c>
      <c r="L540" s="0" t="n">
        <v>20230420</v>
      </c>
      <c r="M540" s="0" t="n">
        <v>71</v>
      </c>
      <c r="N540" s="0" t="n">
        <v>7591.2</v>
      </c>
      <c r="O540" s="0" t="s">
        <v>24</v>
      </c>
      <c r="P540" s="0" t="n">
        <v>1</v>
      </c>
    </row>
    <row r="541" customFormat="false" ht="15" hidden="false" customHeight="false" outlineLevel="0" collapsed="false">
      <c r="B541" s="0" t="s">
        <v>499</v>
      </c>
      <c r="C541" s="0" t="n">
        <v>20230228</v>
      </c>
      <c r="E541" s="0" t="n">
        <v>20230228</v>
      </c>
      <c r="F541" s="0" t="n">
        <v>20230429</v>
      </c>
      <c r="G541" s="0" t="n">
        <v>300150</v>
      </c>
      <c r="H541" s="0" t="s">
        <v>257</v>
      </c>
      <c r="I541" s="0" t="s">
        <v>22</v>
      </c>
      <c r="J541" s="0" t="n">
        <v>0</v>
      </c>
      <c r="K541" s="0" t="s">
        <v>258</v>
      </c>
      <c r="L541" s="0" t="n">
        <v>20230420</v>
      </c>
      <c r="M541" s="0" t="n">
        <v>71</v>
      </c>
      <c r="N541" s="0" t="n">
        <v>5538.27</v>
      </c>
      <c r="O541" s="0" t="s">
        <v>24</v>
      </c>
      <c r="P541" s="0" t="n">
        <v>1</v>
      </c>
    </row>
    <row r="542" customFormat="false" ht="15" hidden="false" customHeight="false" outlineLevel="0" collapsed="false">
      <c r="B542" s="0" t="s">
        <v>499</v>
      </c>
      <c r="C542" s="0" t="n">
        <v>20230209</v>
      </c>
      <c r="E542" s="0" t="n">
        <v>20230209</v>
      </c>
      <c r="F542" s="0" t="n">
        <v>20230410</v>
      </c>
      <c r="G542" s="0" t="n">
        <v>300150</v>
      </c>
      <c r="H542" s="0" t="s">
        <v>257</v>
      </c>
      <c r="I542" s="0" t="s">
        <v>22</v>
      </c>
      <c r="J542" s="0" t="n">
        <v>0</v>
      </c>
      <c r="K542" s="0" t="s">
        <v>258</v>
      </c>
      <c r="L542" s="0" t="n">
        <v>20230420</v>
      </c>
      <c r="M542" s="0" t="n">
        <v>71</v>
      </c>
      <c r="N542" s="0" t="n">
        <v>7191.8</v>
      </c>
      <c r="O542" s="0" t="s">
        <v>24</v>
      </c>
      <c r="P542" s="0" t="n">
        <v>1</v>
      </c>
    </row>
    <row r="543" customFormat="false" ht="15" hidden="false" customHeight="false" outlineLevel="0" collapsed="false">
      <c r="B543" s="0" t="s">
        <v>500</v>
      </c>
      <c r="C543" s="0" t="n">
        <v>20230403</v>
      </c>
      <c r="E543" s="0" t="n">
        <v>20230403</v>
      </c>
      <c r="F543" s="0" t="n">
        <v>20230602</v>
      </c>
      <c r="G543" s="0" t="n">
        <v>300150</v>
      </c>
      <c r="H543" s="0" t="s">
        <v>257</v>
      </c>
      <c r="I543" s="0" t="s">
        <v>22</v>
      </c>
      <c r="J543" s="0" t="n">
        <v>0</v>
      </c>
      <c r="K543" s="0" t="s">
        <v>258</v>
      </c>
      <c r="L543" s="0" t="n">
        <v>20230420</v>
      </c>
      <c r="M543" s="0" t="n">
        <v>71</v>
      </c>
      <c r="N543" s="0" t="n">
        <v>11810.76</v>
      </c>
      <c r="O543" s="0" t="s">
        <v>24</v>
      </c>
      <c r="P543" s="0" t="n">
        <v>1</v>
      </c>
    </row>
    <row r="544" customFormat="false" ht="15" hidden="false" customHeight="false" outlineLevel="0" collapsed="false">
      <c r="B544" s="0" t="s">
        <v>500</v>
      </c>
      <c r="C544" s="0" t="n">
        <v>20230228</v>
      </c>
      <c r="E544" s="0" t="n">
        <v>20230228</v>
      </c>
      <c r="F544" s="0" t="n">
        <v>20230429</v>
      </c>
      <c r="G544" s="0" t="n">
        <v>300150</v>
      </c>
      <c r="H544" s="0" t="s">
        <v>257</v>
      </c>
      <c r="I544" s="0" t="s">
        <v>22</v>
      </c>
      <c r="J544" s="0" t="n">
        <v>0</v>
      </c>
      <c r="K544" s="0" t="s">
        <v>258</v>
      </c>
      <c r="L544" s="0" t="n">
        <v>20230420</v>
      </c>
      <c r="M544" s="0" t="n">
        <v>71</v>
      </c>
      <c r="N544" s="0" t="n">
        <v>10781.28</v>
      </c>
      <c r="O544" s="0" t="s">
        <v>24</v>
      </c>
      <c r="P544" s="0" t="n">
        <v>1</v>
      </c>
    </row>
    <row r="545" customFormat="false" ht="15" hidden="false" customHeight="false" outlineLevel="0" collapsed="false">
      <c r="B545" s="0" t="s">
        <v>500</v>
      </c>
      <c r="C545" s="0" t="n">
        <v>20230209</v>
      </c>
      <c r="E545" s="0" t="n">
        <v>20230209</v>
      </c>
      <c r="F545" s="0" t="n">
        <v>20230410</v>
      </c>
      <c r="G545" s="0" t="n">
        <v>300150</v>
      </c>
      <c r="H545" s="0" t="s">
        <v>257</v>
      </c>
      <c r="I545" s="0" t="s">
        <v>22</v>
      </c>
      <c r="J545" s="0" t="n">
        <v>0</v>
      </c>
      <c r="K545" s="0" t="s">
        <v>258</v>
      </c>
      <c r="L545" s="0" t="n">
        <v>20230420</v>
      </c>
      <c r="M545" s="0" t="n">
        <v>71</v>
      </c>
      <c r="N545" s="0" t="n">
        <v>10991.85</v>
      </c>
      <c r="O545" s="0" t="s">
        <v>24</v>
      </c>
      <c r="P545" s="0" t="n">
        <v>1</v>
      </c>
    </row>
    <row r="546" customFormat="false" ht="15" hidden="false" customHeight="false" outlineLevel="0" collapsed="false">
      <c r="B546" s="0" t="s">
        <v>499</v>
      </c>
      <c r="C546" s="0" t="n">
        <v>20230403</v>
      </c>
      <c r="E546" s="0" t="n">
        <v>20230403</v>
      </c>
      <c r="F546" s="0" t="n">
        <v>20230602</v>
      </c>
      <c r="G546" s="0" t="n">
        <v>300150</v>
      </c>
      <c r="H546" s="0" t="s">
        <v>257</v>
      </c>
      <c r="I546" s="0" t="s">
        <v>22</v>
      </c>
      <c r="J546" s="0" t="n">
        <v>0</v>
      </c>
      <c r="K546" s="0" t="s">
        <v>258</v>
      </c>
      <c r="L546" s="0" t="n">
        <v>20230420</v>
      </c>
      <c r="M546" s="0" t="n">
        <v>71</v>
      </c>
      <c r="N546" s="0" t="n">
        <v>8928.49</v>
      </c>
      <c r="O546" s="0" t="s">
        <v>24</v>
      </c>
      <c r="P546" s="0" t="n">
        <v>1</v>
      </c>
    </row>
    <row r="547" customFormat="false" ht="15" hidden="false" customHeight="false" outlineLevel="0" collapsed="false">
      <c r="B547" s="0" t="s">
        <v>501</v>
      </c>
      <c r="C547" s="0" t="n">
        <v>20230405</v>
      </c>
      <c r="D547" s="0" t="n">
        <v>20230406</v>
      </c>
      <c r="E547" s="0" t="n">
        <v>20230406</v>
      </c>
      <c r="F547" s="0" t="n">
        <v>20230605</v>
      </c>
      <c r="G547" s="0" t="n">
        <v>300141</v>
      </c>
      <c r="H547" s="0" t="s">
        <v>366</v>
      </c>
      <c r="I547" s="0" t="s">
        <v>22</v>
      </c>
      <c r="J547" s="0" t="n">
        <v>524570520</v>
      </c>
      <c r="K547" s="0" t="s">
        <v>367</v>
      </c>
      <c r="L547" s="0" t="n">
        <v>20230420</v>
      </c>
      <c r="M547" s="0" t="n">
        <v>71</v>
      </c>
      <c r="N547" s="0" t="n">
        <v>527</v>
      </c>
      <c r="O547" s="0" t="s">
        <v>24</v>
      </c>
      <c r="P547" s="0" t="n">
        <v>1</v>
      </c>
    </row>
    <row r="548" customFormat="false" ht="15" hidden="false" customHeight="false" outlineLevel="0" collapsed="false">
      <c r="B548" s="0" t="s">
        <v>502</v>
      </c>
      <c r="C548" s="0" t="n">
        <v>20230405</v>
      </c>
      <c r="D548" s="0" t="n">
        <v>20230405</v>
      </c>
      <c r="E548" s="0" t="n">
        <v>20230405</v>
      </c>
      <c r="F548" s="0" t="n">
        <v>20230604</v>
      </c>
      <c r="G548" s="0" t="n">
        <v>300141</v>
      </c>
      <c r="H548" s="0" t="s">
        <v>366</v>
      </c>
      <c r="I548" s="0" t="s">
        <v>22</v>
      </c>
      <c r="J548" s="0" t="n">
        <v>524570520</v>
      </c>
      <c r="K548" s="0" t="s">
        <v>367</v>
      </c>
      <c r="L548" s="0" t="n">
        <v>20230420</v>
      </c>
      <c r="M548" s="0" t="n">
        <v>71</v>
      </c>
      <c r="N548" s="0" t="n">
        <v>499.84</v>
      </c>
      <c r="O548" s="0" t="s">
        <v>24</v>
      </c>
      <c r="P548" s="0" t="n">
        <v>1</v>
      </c>
    </row>
    <row r="549" customFormat="false" ht="15" hidden="false" customHeight="false" outlineLevel="0" collapsed="false">
      <c r="B549" s="0" t="s">
        <v>503</v>
      </c>
      <c r="C549" s="0" t="n">
        <v>20230405</v>
      </c>
      <c r="D549" s="0" t="n">
        <v>20230406</v>
      </c>
      <c r="E549" s="0" t="n">
        <v>20230406</v>
      </c>
      <c r="F549" s="0" t="n">
        <v>20230605</v>
      </c>
      <c r="G549" s="0" t="n">
        <v>300141</v>
      </c>
      <c r="H549" s="0" t="s">
        <v>366</v>
      </c>
      <c r="I549" s="0" t="s">
        <v>22</v>
      </c>
      <c r="J549" s="0" t="n">
        <v>524570520</v>
      </c>
      <c r="K549" s="0" t="s">
        <v>367</v>
      </c>
      <c r="L549" s="0" t="n">
        <v>20230420</v>
      </c>
      <c r="M549" s="0" t="n">
        <v>71</v>
      </c>
      <c r="N549" s="0" t="n">
        <v>746.79</v>
      </c>
      <c r="O549" s="0" t="s">
        <v>24</v>
      </c>
      <c r="P549" s="0" t="n">
        <v>1</v>
      </c>
    </row>
    <row r="550" customFormat="false" ht="15" hidden="false" customHeight="false" outlineLevel="0" collapsed="false">
      <c r="B550" s="0" t="s">
        <v>504</v>
      </c>
      <c r="C550" s="0" t="n">
        <v>20230405</v>
      </c>
      <c r="D550" s="0" t="n">
        <v>20230406</v>
      </c>
      <c r="E550" s="0" t="n">
        <v>20230406</v>
      </c>
      <c r="F550" s="0" t="n">
        <v>20230605</v>
      </c>
      <c r="G550" s="0" t="n">
        <v>300141</v>
      </c>
      <c r="H550" s="0" t="s">
        <v>366</v>
      </c>
      <c r="I550" s="0" t="s">
        <v>22</v>
      </c>
      <c r="J550" s="0" t="n">
        <v>524570520</v>
      </c>
      <c r="K550" s="0" t="s">
        <v>367</v>
      </c>
      <c r="L550" s="0" t="n">
        <v>20230420</v>
      </c>
      <c r="M550" s="0" t="n">
        <v>71</v>
      </c>
      <c r="N550" s="0" t="n">
        <v>730.05</v>
      </c>
      <c r="O550" s="0" t="s">
        <v>24</v>
      </c>
      <c r="P550" s="0" t="n">
        <v>1</v>
      </c>
    </row>
    <row r="551" customFormat="false" ht="15" hidden="false" customHeight="false" outlineLevel="0" collapsed="false">
      <c r="B551" s="0" t="s">
        <v>505</v>
      </c>
      <c r="C551" s="0" t="n">
        <v>20230306</v>
      </c>
      <c r="D551" s="0" t="n">
        <v>20230306</v>
      </c>
      <c r="E551" s="0" t="n">
        <v>20230306</v>
      </c>
      <c r="F551" s="0" t="n">
        <v>20230505</v>
      </c>
      <c r="G551" s="0" t="n">
        <v>300141</v>
      </c>
      <c r="H551" s="0" t="s">
        <v>366</v>
      </c>
      <c r="I551" s="0" t="s">
        <v>22</v>
      </c>
      <c r="J551" s="0" t="n">
        <v>524570520</v>
      </c>
      <c r="K551" s="0" t="s">
        <v>367</v>
      </c>
      <c r="L551" s="0" t="n">
        <v>20230420</v>
      </c>
      <c r="M551" s="0" t="n">
        <v>71</v>
      </c>
      <c r="N551" s="0" t="n">
        <v>476</v>
      </c>
      <c r="O551" s="0" t="s">
        <v>24</v>
      </c>
      <c r="P551" s="0" t="n">
        <v>1</v>
      </c>
    </row>
    <row r="552" customFormat="false" ht="15" hidden="false" customHeight="false" outlineLevel="0" collapsed="false">
      <c r="B552" s="0" t="s">
        <v>506</v>
      </c>
      <c r="C552" s="0" t="n">
        <v>20230306</v>
      </c>
      <c r="D552" s="0" t="n">
        <v>20230306</v>
      </c>
      <c r="E552" s="0" t="n">
        <v>20230306</v>
      </c>
      <c r="F552" s="0" t="n">
        <v>20230505</v>
      </c>
      <c r="G552" s="0" t="n">
        <v>300141</v>
      </c>
      <c r="H552" s="0" t="s">
        <v>366</v>
      </c>
      <c r="I552" s="0" t="s">
        <v>22</v>
      </c>
      <c r="J552" s="0" t="n">
        <v>524570520</v>
      </c>
      <c r="K552" s="0" t="s">
        <v>367</v>
      </c>
      <c r="L552" s="0" t="n">
        <v>20230420</v>
      </c>
      <c r="M552" s="0" t="n">
        <v>71</v>
      </c>
      <c r="N552" s="0" t="n">
        <v>674.52</v>
      </c>
      <c r="O552" s="0" t="s">
        <v>24</v>
      </c>
      <c r="P552" s="0" t="n">
        <v>1</v>
      </c>
    </row>
    <row r="553" customFormat="false" ht="15" hidden="false" customHeight="false" outlineLevel="0" collapsed="false">
      <c r="B553" s="0" t="s">
        <v>507</v>
      </c>
      <c r="C553" s="0" t="n">
        <v>20230306</v>
      </c>
      <c r="D553" s="0" t="n">
        <v>20230306</v>
      </c>
      <c r="E553" s="0" t="n">
        <v>20230306</v>
      </c>
      <c r="F553" s="0" t="n">
        <v>20230505</v>
      </c>
      <c r="G553" s="0" t="n">
        <v>300141</v>
      </c>
      <c r="H553" s="0" t="s">
        <v>366</v>
      </c>
      <c r="I553" s="0" t="s">
        <v>22</v>
      </c>
      <c r="J553" s="0" t="n">
        <v>524570520</v>
      </c>
      <c r="K553" s="0" t="s">
        <v>367</v>
      </c>
      <c r="L553" s="0" t="n">
        <v>20230420</v>
      </c>
      <c r="M553" s="0" t="n">
        <v>71</v>
      </c>
      <c r="N553" s="0" t="n">
        <v>527</v>
      </c>
      <c r="O553" s="0" t="s">
        <v>24</v>
      </c>
      <c r="P553" s="0" t="n">
        <v>1</v>
      </c>
    </row>
    <row r="554" customFormat="false" ht="15" hidden="false" customHeight="false" outlineLevel="0" collapsed="false">
      <c r="B554" s="0" t="s">
        <v>508</v>
      </c>
      <c r="C554" s="0" t="n">
        <v>20230306</v>
      </c>
      <c r="D554" s="0" t="n">
        <v>20230306</v>
      </c>
      <c r="E554" s="0" t="n">
        <v>20230306</v>
      </c>
      <c r="F554" s="0" t="n">
        <v>20230505</v>
      </c>
      <c r="G554" s="0" t="n">
        <v>300141</v>
      </c>
      <c r="H554" s="0" t="s">
        <v>366</v>
      </c>
      <c r="I554" s="0" t="s">
        <v>22</v>
      </c>
      <c r="J554" s="0" t="n">
        <v>524570520</v>
      </c>
      <c r="K554" s="0" t="s">
        <v>367</v>
      </c>
      <c r="L554" s="0" t="n">
        <v>20230420</v>
      </c>
      <c r="M554" s="0" t="n">
        <v>71</v>
      </c>
      <c r="N554" s="0" t="n">
        <v>659.4</v>
      </c>
      <c r="O554" s="0" t="s">
        <v>24</v>
      </c>
      <c r="P554" s="0" t="n">
        <v>1</v>
      </c>
    </row>
    <row r="555" customFormat="false" ht="15" hidden="false" customHeight="false" outlineLevel="0" collapsed="false">
      <c r="B555" s="0" t="s">
        <v>509</v>
      </c>
      <c r="C555" s="0" t="n">
        <v>20230306</v>
      </c>
      <c r="D555" s="0" t="n">
        <v>20230306</v>
      </c>
      <c r="E555" s="0" t="n">
        <v>20230306</v>
      </c>
      <c r="F555" s="0" t="n">
        <v>20230505</v>
      </c>
      <c r="G555" s="0" t="n">
        <v>300141</v>
      </c>
      <c r="H555" s="0" t="s">
        <v>366</v>
      </c>
      <c r="I555" s="0" t="s">
        <v>22</v>
      </c>
      <c r="J555" s="0" t="n">
        <v>524570520</v>
      </c>
      <c r="K555" s="0" t="s">
        <v>367</v>
      </c>
      <c r="L555" s="0" t="n">
        <v>20230420</v>
      </c>
      <c r="M555" s="0" t="n">
        <v>71</v>
      </c>
      <c r="N555" s="0" t="n">
        <v>746.79</v>
      </c>
      <c r="O555" s="0" t="s">
        <v>24</v>
      </c>
      <c r="P555" s="0" t="n">
        <v>1</v>
      </c>
    </row>
    <row r="556" customFormat="false" ht="15" hidden="false" customHeight="false" outlineLevel="0" collapsed="false">
      <c r="B556" s="0" t="s">
        <v>510</v>
      </c>
      <c r="C556" s="0" t="n">
        <v>20230306</v>
      </c>
      <c r="D556" s="0" t="n">
        <v>20230306</v>
      </c>
      <c r="E556" s="0" t="n">
        <v>20230306</v>
      </c>
      <c r="F556" s="0" t="n">
        <v>20230505</v>
      </c>
      <c r="G556" s="0" t="n">
        <v>300141</v>
      </c>
      <c r="H556" s="0" t="s">
        <v>366</v>
      </c>
      <c r="I556" s="0" t="s">
        <v>22</v>
      </c>
      <c r="J556" s="0" t="n">
        <v>524570520</v>
      </c>
      <c r="K556" s="0" t="s">
        <v>367</v>
      </c>
      <c r="L556" s="0" t="n">
        <v>20230420</v>
      </c>
      <c r="M556" s="0" t="n">
        <v>71</v>
      </c>
      <c r="N556" s="0" t="n">
        <v>730.05</v>
      </c>
      <c r="O556" s="0" t="s">
        <v>24</v>
      </c>
      <c r="P556" s="0" t="n">
        <v>1</v>
      </c>
    </row>
    <row r="557" customFormat="false" ht="15" hidden="false" customHeight="false" outlineLevel="0" collapsed="false">
      <c r="B557" s="0" t="s">
        <v>468</v>
      </c>
      <c r="C557" s="0" t="n">
        <v>20230426</v>
      </c>
      <c r="E557" s="0" t="n">
        <v>20230426</v>
      </c>
      <c r="F557" s="0" t="n">
        <v>20230417</v>
      </c>
      <c r="G557" s="0" t="n">
        <v>300365</v>
      </c>
      <c r="H557" s="0" t="s">
        <v>259</v>
      </c>
      <c r="I557" s="0" t="s">
        <v>260</v>
      </c>
      <c r="J557" s="0" t="n">
        <v>0</v>
      </c>
      <c r="K557" s="0" t="s">
        <v>261</v>
      </c>
      <c r="L557" s="0" t="n">
        <v>20230426</v>
      </c>
      <c r="M557" s="0" t="n">
        <v>73</v>
      </c>
      <c r="N557" s="0" t="n">
        <v>372.6</v>
      </c>
      <c r="O557" s="0" t="s">
        <v>24</v>
      </c>
      <c r="P557" s="0" t="n">
        <v>1</v>
      </c>
    </row>
    <row r="558" customFormat="false" ht="15" hidden="false" customHeight="false" outlineLevel="0" collapsed="false">
      <c r="B558" s="0" t="s">
        <v>511</v>
      </c>
      <c r="C558" s="0" t="n">
        <v>20230331</v>
      </c>
      <c r="D558" s="0" t="n">
        <v>20230411</v>
      </c>
      <c r="E558" s="0" t="n">
        <v>20230411</v>
      </c>
      <c r="F558" s="0" t="n">
        <v>20230610</v>
      </c>
      <c r="G558" s="0" t="n">
        <v>300072</v>
      </c>
      <c r="H558" s="0" t="s">
        <v>298</v>
      </c>
      <c r="I558" s="0" t="s">
        <v>22</v>
      </c>
      <c r="J558" s="0" t="n">
        <v>805470523</v>
      </c>
      <c r="K558" s="0" t="s">
        <v>299</v>
      </c>
      <c r="L558" s="0" t="n">
        <v>20230502</v>
      </c>
      <c r="M558" s="0" t="n">
        <v>74</v>
      </c>
      <c r="N558" s="0" t="n">
        <v>204.5</v>
      </c>
      <c r="O558" s="0" t="s">
        <v>24</v>
      </c>
      <c r="P558" s="0" t="n">
        <v>1</v>
      </c>
    </row>
    <row r="559" customFormat="false" ht="15" hidden="false" customHeight="false" outlineLevel="0" collapsed="false">
      <c r="B559" s="0" t="s">
        <v>512</v>
      </c>
      <c r="C559" s="0" t="n">
        <v>20230331</v>
      </c>
      <c r="D559" s="0" t="n">
        <v>20230411</v>
      </c>
      <c r="E559" s="0" t="n">
        <v>20230411</v>
      </c>
      <c r="F559" s="0" t="n">
        <v>20230610</v>
      </c>
      <c r="G559" s="0" t="n">
        <v>300072</v>
      </c>
      <c r="H559" s="0" t="s">
        <v>298</v>
      </c>
      <c r="I559" s="0" t="s">
        <v>22</v>
      </c>
      <c r="J559" s="0" t="n">
        <v>805470523</v>
      </c>
      <c r="K559" s="0" t="s">
        <v>299</v>
      </c>
      <c r="L559" s="0" t="n">
        <v>20230502</v>
      </c>
      <c r="M559" s="0" t="n">
        <v>74</v>
      </c>
      <c r="N559" s="0" t="n">
        <v>213.25</v>
      </c>
      <c r="O559" s="0" t="s">
        <v>24</v>
      </c>
      <c r="P559" s="0" t="n">
        <v>1</v>
      </c>
    </row>
    <row r="560" customFormat="false" ht="15" hidden="false" customHeight="false" outlineLevel="0" collapsed="false">
      <c r="B560" s="0" t="s">
        <v>513</v>
      </c>
      <c r="C560" s="0" t="n">
        <v>20230331</v>
      </c>
      <c r="D560" s="0" t="n">
        <v>20230411</v>
      </c>
      <c r="E560" s="0" t="n">
        <v>20230411</v>
      </c>
      <c r="F560" s="0" t="n">
        <v>20230610</v>
      </c>
      <c r="G560" s="0" t="n">
        <v>300072</v>
      </c>
      <c r="H560" s="0" t="s">
        <v>298</v>
      </c>
      <c r="I560" s="0" t="s">
        <v>22</v>
      </c>
      <c r="J560" s="0" t="n">
        <v>805470523</v>
      </c>
      <c r="K560" s="0" t="s">
        <v>299</v>
      </c>
      <c r="L560" s="0" t="n">
        <v>20230502</v>
      </c>
      <c r="M560" s="0" t="n">
        <v>74</v>
      </c>
      <c r="N560" s="0" t="n">
        <v>220.75</v>
      </c>
      <c r="O560" s="0" t="s">
        <v>24</v>
      </c>
      <c r="P560" s="0" t="n">
        <v>1</v>
      </c>
    </row>
    <row r="561" customFormat="false" ht="15" hidden="false" customHeight="false" outlineLevel="0" collapsed="false">
      <c r="B561" s="0" t="s">
        <v>514</v>
      </c>
      <c r="C561" s="0" t="n">
        <v>20230131</v>
      </c>
      <c r="D561" s="0" t="n">
        <v>20230208</v>
      </c>
      <c r="E561" s="0" t="n">
        <v>20230208</v>
      </c>
      <c r="F561" s="0" t="n">
        <v>20230409</v>
      </c>
      <c r="G561" s="0" t="n">
        <v>300072</v>
      </c>
      <c r="H561" s="0" t="s">
        <v>298</v>
      </c>
      <c r="I561" s="0" t="s">
        <v>22</v>
      </c>
      <c r="J561" s="0" t="n">
        <v>805470523</v>
      </c>
      <c r="K561" s="0" t="s">
        <v>299</v>
      </c>
      <c r="L561" s="0" t="n">
        <v>20230502</v>
      </c>
      <c r="M561" s="0" t="n">
        <v>74</v>
      </c>
      <c r="N561" s="0" t="n">
        <v>529</v>
      </c>
      <c r="O561" s="0" t="s">
        <v>24</v>
      </c>
      <c r="P561" s="0" t="n">
        <v>1</v>
      </c>
    </row>
    <row r="562" customFormat="false" ht="15" hidden="false" customHeight="false" outlineLevel="0" collapsed="false">
      <c r="B562" s="0" t="s">
        <v>515</v>
      </c>
      <c r="C562" s="0" t="n">
        <v>20230131</v>
      </c>
      <c r="D562" s="0" t="n">
        <v>20230209</v>
      </c>
      <c r="E562" s="0" t="n">
        <v>20230209</v>
      </c>
      <c r="F562" s="0" t="n">
        <v>20230410</v>
      </c>
      <c r="G562" s="0" t="n">
        <v>300072</v>
      </c>
      <c r="H562" s="0" t="s">
        <v>298</v>
      </c>
      <c r="I562" s="0" t="s">
        <v>22</v>
      </c>
      <c r="J562" s="0" t="n">
        <v>805470523</v>
      </c>
      <c r="K562" s="0" t="s">
        <v>299</v>
      </c>
      <c r="L562" s="0" t="n">
        <v>20230502</v>
      </c>
      <c r="M562" s="0" t="n">
        <v>74</v>
      </c>
      <c r="N562" s="0" t="n">
        <v>723.99</v>
      </c>
      <c r="O562" s="0" t="s">
        <v>24</v>
      </c>
      <c r="P562" s="0" t="n">
        <v>1</v>
      </c>
    </row>
    <row r="563" customFormat="false" ht="15" hidden="false" customHeight="false" outlineLevel="0" collapsed="false">
      <c r="B563" s="0" t="s">
        <v>516</v>
      </c>
      <c r="C563" s="0" t="n">
        <v>20230131</v>
      </c>
      <c r="D563" s="0" t="n">
        <v>20230209</v>
      </c>
      <c r="E563" s="0" t="n">
        <v>20230209</v>
      </c>
      <c r="F563" s="0" t="n">
        <v>20230410</v>
      </c>
      <c r="G563" s="0" t="n">
        <v>300072</v>
      </c>
      <c r="H563" s="0" t="s">
        <v>298</v>
      </c>
      <c r="I563" s="0" t="s">
        <v>22</v>
      </c>
      <c r="J563" s="0" t="n">
        <v>805470523</v>
      </c>
      <c r="K563" s="0" t="s">
        <v>299</v>
      </c>
      <c r="L563" s="0" t="n">
        <v>20230502</v>
      </c>
      <c r="M563" s="0" t="n">
        <v>74</v>
      </c>
      <c r="N563" s="0" t="n">
        <v>608.67</v>
      </c>
      <c r="O563" s="0" t="s">
        <v>24</v>
      </c>
      <c r="P563" s="0" t="n">
        <v>1</v>
      </c>
    </row>
    <row r="564" customFormat="false" ht="15" hidden="false" customHeight="false" outlineLevel="0" collapsed="false">
      <c r="B564" s="0" t="s">
        <v>517</v>
      </c>
      <c r="C564" s="0" t="n">
        <v>20230131</v>
      </c>
      <c r="D564" s="0" t="n">
        <v>20230209</v>
      </c>
      <c r="E564" s="0" t="n">
        <v>20230209</v>
      </c>
      <c r="F564" s="0" t="n">
        <v>20230410</v>
      </c>
      <c r="G564" s="0" t="n">
        <v>300072</v>
      </c>
      <c r="H564" s="0" t="s">
        <v>298</v>
      </c>
      <c r="I564" s="0" t="s">
        <v>22</v>
      </c>
      <c r="J564" s="0" t="n">
        <v>805470523</v>
      </c>
      <c r="K564" s="0" t="s">
        <v>299</v>
      </c>
      <c r="L564" s="0" t="n">
        <v>20230502</v>
      </c>
      <c r="M564" s="0" t="n">
        <v>74</v>
      </c>
      <c r="N564" s="0" t="n">
        <v>730.19</v>
      </c>
      <c r="O564" s="0" t="s">
        <v>24</v>
      </c>
      <c r="P564" s="0" t="n">
        <v>1</v>
      </c>
    </row>
    <row r="565" customFormat="false" ht="15" hidden="false" customHeight="false" outlineLevel="0" collapsed="false">
      <c r="B565" s="0" t="s">
        <v>518</v>
      </c>
      <c r="C565" s="0" t="n">
        <v>20230131</v>
      </c>
      <c r="D565" s="0" t="n">
        <v>20230209</v>
      </c>
      <c r="E565" s="0" t="n">
        <v>20230209</v>
      </c>
      <c r="F565" s="0" t="n">
        <v>20230410</v>
      </c>
      <c r="G565" s="0" t="n">
        <v>300072</v>
      </c>
      <c r="H565" s="0" t="s">
        <v>298</v>
      </c>
      <c r="I565" s="0" t="s">
        <v>22</v>
      </c>
      <c r="J565" s="0" t="n">
        <v>805470523</v>
      </c>
      <c r="K565" s="0" t="s">
        <v>299</v>
      </c>
      <c r="L565" s="0" t="n">
        <v>20230502</v>
      </c>
      <c r="M565" s="0" t="n">
        <v>74</v>
      </c>
      <c r="N565" s="0" t="n">
        <v>1025</v>
      </c>
      <c r="O565" s="0" t="s">
        <v>24</v>
      </c>
      <c r="P565" s="0" t="n">
        <v>1</v>
      </c>
    </row>
    <row r="566" customFormat="false" ht="15" hidden="false" customHeight="false" outlineLevel="0" collapsed="false">
      <c r="B566" s="0" t="s">
        <v>519</v>
      </c>
      <c r="C566" s="0" t="n">
        <v>20230131</v>
      </c>
      <c r="D566" s="0" t="n">
        <v>20230209</v>
      </c>
      <c r="E566" s="0" t="n">
        <v>20230209</v>
      </c>
      <c r="F566" s="0" t="n">
        <v>20230410</v>
      </c>
      <c r="G566" s="0" t="n">
        <v>300072</v>
      </c>
      <c r="H566" s="0" t="s">
        <v>298</v>
      </c>
      <c r="I566" s="0" t="s">
        <v>22</v>
      </c>
      <c r="J566" s="0" t="n">
        <v>805470523</v>
      </c>
      <c r="K566" s="0" t="s">
        <v>299</v>
      </c>
      <c r="L566" s="0" t="n">
        <v>20230502</v>
      </c>
      <c r="M566" s="0" t="n">
        <v>74</v>
      </c>
      <c r="N566" s="0" t="n">
        <v>330.91</v>
      </c>
      <c r="O566" s="0" t="s">
        <v>24</v>
      </c>
      <c r="P566" s="0" t="n">
        <v>1</v>
      </c>
    </row>
    <row r="567" customFormat="false" ht="15" hidden="false" customHeight="false" outlineLevel="0" collapsed="false">
      <c r="B567" s="0" t="s">
        <v>520</v>
      </c>
      <c r="C567" s="0" t="n">
        <v>20230131</v>
      </c>
      <c r="D567" s="0" t="n">
        <v>20230209</v>
      </c>
      <c r="E567" s="0" t="n">
        <v>20230209</v>
      </c>
      <c r="F567" s="0" t="n">
        <v>20230410</v>
      </c>
      <c r="G567" s="0" t="n">
        <v>300072</v>
      </c>
      <c r="H567" s="0" t="s">
        <v>298</v>
      </c>
      <c r="I567" s="0" t="s">
        <v>22</v>
      </c>
      <c r="J567" s="0" t="n">
        <v>805470523</v>
      </c>
      <c r="K567" s="0" t="s">
        <v>299</v>
      </c>
      <c r="L567" s="0" t="n">
        <v>20230502</v>
      </c>
      <c r="M567" s="0" t="n">
        <v>74</v>
      </c>
      <c r="N567" s="0" t="n">
        <v>220.75</v>
      </c>
      <c r="O567" s="0" t="s">
        <v>24</v>
      </c>
      <c r="P567" s="0" t="n">
        <v>1</v>
      </c>
    </row>
    <row r="568" customFormat="false" ht="15" hidden="false" customHeight="false" outlineLevel="0" collapsed="false">
      <c r="B568" s="0" t="s">
        <v>521</v>
      </c>
      <c r="C568" s="0" t="n">
        <v>20230131</v>
      </c>
      <c r="D568" s="0" t="n">
        <v>20230208</v>
      </c>
      <c r="E568" s="0" t="n">
        <v>20230208</v>
      </c>
      <c r="F568" s="0" t="n">
        <v>20230409</v>
      </c>
      <c r="G568" s="0" t="n">
        <v>300072</v>
      </c>
      <c r="H568" s="0" t="s">
        <v>298</v>
      </c>
      <c r="I568" s="0" t="s">
        <v>22</v>
      </c>
      <c r="J568" s="0" t="n">
        <v>805470523</v>
      </c>
      <c r="K568" s="0" t="s">
        <v>299</v>
      </c>
      <c r="L568" s="0" t="n">
        <v>20230502</v>
      </c>
      <c r="M568" s="0" t="n">
        <v>74</v>
      </c>
      <c r="N568" s="0" t="n">
        <v>408.25</v>
      </c>
      <c r="O568" s="0" t="s">
        <v>24</v>
      </c>
      <c r="P568" s="0" t="n">
        <v>1</v>
      </c>
    </row>
    <row r="569" customFormat="false" ht="15" hidden="false" customHeight="false" outlineLevel="0" collapsed="false">
      <c r="B569" s="0" t="s">
        <v>522</v>
      </c>
      <c r="C569" s="0" t="n">
        <v>20230131</v>
      </c>
      <c r="D569" s="0" t="n">
        <v>20230209</v>
      </c>
      <c r="E569" s="0" t="n">
        <v>20230209</v>
      </c>
      <c r="F569" s="0" t="n">
        <v>20230410</v>
      </c>
      <c r="G569" s="0" t="n">
        <v>300072</v>
      </c>
      <c r="H569" s="0" t="s">
        <v>298</v>
      </c>
      <c r="I569" s="0" t="s">
        <v>22</v>
      </c>
      <c r="J569" s="0" t="n">
        <v>805470523</v>
      </c>
      <c r="K569" s="0" t="s">
        <v>299</v>
      </c>
      <c r="L569" s="0" t="n">
        <v>20230502</v>
      </c>
      <c r="M569" s="0" t="n">
        <v>74</v>
      </c>
      <c r="N569" s="0" t="n">
        <v>408.25</v>
      </c>
      <c r="O569" s="0" t="s">
        <v>24</v>
      </c>
      <c r="P569" s="0" t="n">
        <v>1</v>
      </c>
    </row>
    <row r="570" customFormat="false" ht="15" hidden="false" customHeight="false" outlineLevel="0" collapsed="false">
      <c r="B570" s="0" t="s">
        <v>523</v>
      </c>
      <c r="C570" s="0" t="n">
        <v>20230131</v>
      </c>
      <c r="D570" s="0" t="n">
        <v>20230209</v>
      </c>
      <c r="E570" s="0" t="n">
        <v>20230209</v>
      </c>
      <c r="F570" s="0" t="n">
        <v>20230410</v>
      </c>
      <c r="G570" s="0" t="n">
        <v>300072</v>
      </c>
      <c r="H570" s="0" t="s">
        <v>298</v>
      </c>
      <c r="I570" s="0" t="s">
        <v>22</v>
      </c>
      <c r="J570" s="0" t="n">
        <v>805470523</v>
      </c>
      <c r="K570" s="0" t="s">
        <v>299</v>
      </c>
      <c r="L570" s="0" t="n">
        <v>20230502</v>
      </c>
      <c r="M570" s="0" t="n">
        <v>74</v>
      </c>
      <c r="N570" s="0" t="n">
        <v>627</v>
      </c>
      <c r="O570" s="0" t="s">
        <v>24</v>
      </c>
      <c r="P570" s="0" t="n">
        <v>1</v>
      </c>
    </row>
    <row r="571" customFormat="false" ht="15" hidden="false" customHeight="false" outlineLevel="0" collapsed="false">
      <c r="B571" s="0" t="s">
        <v>524</v>
      </c>
      <c r="C571" s="0" t="n">
        <v>20230131</v>
      </c>
      <c r="D571" s="0" t="n">
        <v>20230208</v>
      </c>
      <c r="E571" s="0" t="n">
        <v>20230208</v>
      </c>
      <c r="F571" s="0" t="n">
        <v>20230409</v>
      </c>
      <c r="G571" s="0" t="n">
        <v>300072</v>
      </c>
      <c r="H571" s="0" t="s">
        <v>298</v>
      </c>
      <c r="I571" s="0" t="s">
        <v>22</v>
      </c>
      <c r="J571" s="0" t="n">
        <v>805470523</v>
      </c>
      <c r="K571" s="0" t="s">
        <v>299</v>
      </c>
      <c r="L571" s="0" t="n">
        <v>20230502</v>
      </c>
      <c r="M571" s="0" t="n">
        <v>74</v>
      </c>
      <c r="N571" s="0" t="n">
        <v>408.25</v>
      </c>
      <c r="O571" s="0" t="s">
        <v>24</v>
      </c>
      <c r="P571" s="0" t="n">
        <v>1</v>
      </c>
    </row>
    <row r="572" customFormat="false" ht="15" hidden="false" customHeight="false" outlineLevel="0" collapsed="false">
      <c r="B572" s="0" t="s">
        <v>525</v>
      </c>
      <c r="C572" s="0" t="n">
        <v>20230228</v>
      </c>
      <c r="D572" s="0" t="n">
        <v>20230307</v>
      </c>
      <c r="E572" s="0" t="n">
        <v>20230307</v>
      </c>
      <c r="F572" s="0" t="n">
        <v>20230506</v>
      </c>
      <c r="G572" s="0" t="n">
        <v>300072</v>
      </c>
      <c r="H572" s="0" t="s">
        <v>298</v>
      </c>
      <c r="I572" s="0" t="s">
        <v>22</v>
      </c>
      <c r="J572" s="0" t="n">
        <v>805470523</v>
      </c>
      <c r="K572" s="0" t="s">
        <v>299</v>
      </c>
      <c r="L572" s="0" t="n">
        <v>20230502</v>
      </c>
      <c r="M572" s="0" t="n">
        <v>74</v>
      </c>
      <c r="N572" s="0" t="n">
        <v>820.2</v>
      </c>
      <c r="O572" s="0" t="s">
        <v>24</v>
      </c>
      <c r="P572" s="0" t="n">
        <v>1</v>
      </c>
    </row>
    <row r="573" customFormat="false" ht="15" hidden="false" customHeight="false" outlineLevel="0" collapsed="false">
      <c r="B573" s="0" t="s">
        <v>526</v>
      </c>
      <c r="C573" s="0" t="n">
        <v>20230228</v>
      </c>
      <c r="D573" s="0" t="n">
        <v>20230307</v>
      </c>
      <c r="E573" s="0" t="n">
        <v>20230307</v>
      </c>
      <c r="F573" s="0" t="n">
        <v>20230506</v>
      </c>
      <c r="G573" s="0" t="n">
        <v>300072</v>
      </c>
      <c r="H573" s="0" t="s">
        <v>298</v>
      </c>
      <c r="I573" s="0" t="s">
        <v>22</v>
      </c>
      <c r="J573" s="0" t="n">
        <v>805470523</v>
      </c>
      <c r="K573" s="0" t="s">
        <v>299</v>
      </c>
      <c r="L573" s="0" t="n">
        <v>20230502</v>
      </c>
      <c r="M573" s="0" t="n">
        <v>74</v>
      </c>
      <c r="N573" s="0" t="n">
        <v>644.09</v>
      </c>
      <c r="O573" s="0" t="s">
        <v>24</v>
      </c>
      <c r="P573" s="0" t="n">
        <v>1</v>
      </c>
    </row>
    <row r="574" customFormat="false" ht="15" hidden="false" customHeight="false" outlineLevel="0" collapsed="false">
      <c r="B574" s="0" t="s">
        <v>527</v>
      </c>
      <c r="C574" s="0" t="n">
        <v>20230228</v>
      </c>
      <c r="D574" s="0" t="n">
        <v>20230307</v>
      </c>
      <c r="E574" s="0" t="n">
        <v>20230307</v>
      </c>
      <c r="F574" s="0" t="n">
        <v>20230506</v>
      </c>
      <c r="G574" s="0" t="n">
        <v>300072</v>
      </c>
      <c r="H574" s="0" t="s">
        <v>298</v>
      </c>
      <c r="I574" s="0" t="s">
        <v>22</v>
      </c>
      <c r="J574" s="0" t="n">
        <v>805470523</v>
      </c>
      <c r="K574" s="0" t="s">
        <v>299</v>
      </c>
      <c r="L574" s="0" t="n">
        <v>20230502</v>
      </c>
      <c r="M574" s="0" t="n">
        <v>74</v>
      </c>
      <c r="N574" s="0" t="n">
        <v>549.96</v>
      </c>
      <c r="O574" s="0" t="s">
        <v>24</v>
      </c>
      <c r="P574" s="0" t="n">
        <v>1</v>
      </c>
    </row>
    <row r="575" customFormat="false" ht="15" hidden="false" customHeight="false" outlineLevel="0" collapsed="false">
      <c r="B575" s="0" t="s">
        <v>528</v>
      </c>
      <c r="C575" s="0" t="n">
        <v>20230228</v>
      </c>
      <c r="D575" s="0" t="n">
        <v>20230307</v>
      </c>
      <c r="E575" s="0" t="n">
        <v>20230307</v>
      </c>
      <c r="F575" s="0" t="n">
        <v>20230506</v>
      </c>
      <c r="G575" s="0" t="n">
        <v>300072</v>
      </c>
      <c r="H575" s="0" t="s">
        <v>298</v>
      </c>
      <c r="I575" s="0" t="s">
        <v>22</v>
      </c>
      <c r="J575" s="0" t="n">
        <v>805470523</v>
      </c>
      <c r="K575" s="0" t="s">
        <v>299</v>
      </c>
      <c r="L575" s="0" t="n">
        <v>20230502</v>
      </c>
      <c r="M575" s="0" t="n">
        <v>74</v>
      </c>
      <c r="N575" s="0" t="n">
        <v>603.08</v>
      </c>
      <c r="O575" s="0" t="s">
        <v>24</v>
      </c>
      <c r="P575" s="0" t="n">
        <v>1</v>
      </c>
    </row>
    <row r="576" customFormat="false" ht="15" hidden="false" customHeight="false" outlineLevel="0" collapsed="false">
      <c r="B576" s="0" t="s">
        <v>529</v>
      </c>
      <c r="C576" s="0" t="n">
        <v>20230228</v>
      </c>
      <c r="D576" s="0" t="n">
        <v>20230307</v>
      </c>
      <c r="E576" s="0" t="n">
        <v>20230307</v>
      </c>
      <c r="F576" s="0" t="n">
        <v>20230506</v>
      </c>
      <c r="G576" s="0" t="n">
        <v>300072</v>
      </c>
      <c r="H576" s="0" t="s">
        <v>298</v>
      </c>
      <c r="I576" s="0" t="s">
        <v>22</v>
      </c>
      <c r="J576" s="0" t="n">
        <v>805470523</v>
      </c>
      <c r="K576" s="0" t="s">
        <v>299</v>
      </c>
      <c r="L576" s="0" t="n">
        <v>20230502</v>
      </c>
      <c r="M576" s="0" t="n">
        <v>74</v>
      </c>
      <c r="N576" s="0" t="n">
        <v>926</v>
      </c>
      <c r="O576" s="0" t="s">
        <v>24</v>
      </c>
      <c r="P576" s="0" t="n">
        <v>1</v>
      </c>
    </row>
    <row r="577" customFormat="false" ht="15" hidden="false" customHeight="false" outlineLevel="0" collapsed="false">
      <c r="B577" s="0" t="s">
        <v>530</v>
      </c>
      <c r="C577" s="0" t="n">
        <v>20230228</v>
      </c>
      <c r="D577" s="0" t="n">
        <v>20230307</v>
      </c>
      <c r="E577" s="0" t="n">
        <v>20230307</v>
      </c>
      <c r="F577" s="0" t="n">
        <v>20230506</v>
      </c>
      <c r="G577" s="0" t="n">
        <v>300072</v>
      </c>
      <c r="H577" s="0" t="s">
        <v>298</v>
      </c>
      <c r="I577" s="0" t="s">
        <v>22</v>
      </c>
      <c r="J577" s="0" t="n">
        <v>805470523</v>
      </c>
      <c r="K577" s="0" t="s">
        <v>299</v>
      </c>
      <c r="L577" s="0" t="n">
        <v>20230502</v>
      </c>
      <c r="M577" s="0" t="n">
        <v>74</v>
      </c>
      <c r="N577" s="0" t="n">
        <v>305.94</v>
      </c>
      <c r="O577" s="0" t="s">
        <v>24</v>
      </c>
      <c r="P577" s="0" t="n">
        <v>1</v>
      </c>
    </row>
    <row r="578" customFormat="false" ht="15" hidden="false" customHeight="false" outlineLevel="0" collapsed="false">
      <c r="B578" s="0" t="s">
        <v>531</v>
      </c>
      <c r="C578" s="0" t="n">
        <v>20230228</v>
      </c>
      <c r="D578" s="0" t="n">
        <v>20230307</v>
      </c>
      <c r="E578" s="0" t="n">
        <v>20230307</v>
      </c>
      <c r="F578" s="0" t="n">
        <v>20230506</v>
      </c>
      <c r="G578" s="0" t="n">
        <v>300072</v>
      </c>
      <c r="H578" s="0" t="s">
        <v>298</v>
      </c>
      <c r="I578" s="0" t="s">
        <v>22</v>
      </c>
      <c r="J578" s="0" t="n">
        <v>805470523</v>
      </c>
      <c r="K578" s="0" t="s">
        <v>299</v>
      </c>
      <c r="L578" s="0" t="n">
        <v>20230502</v>
      </c>
      <c r="M578" s="0" t="n">
        <v>74</v>
      </c>
      <c r="N578" s="0" t="n">
        <v>299.08</v>
      </c>
      <c r="O578" s="0" t="s">
        <v>24</v>
      </c>
      <c r="P578" s="0" t="n">
        <v>1</v>
      </c>
    </row>
    <row r="579" customFormat="false" ht="15" hidden="false" customHeight="false" outlineLevel="0" collapsed="false">
      <c r="B579" s="0" t="s">
        <v>532</v>
      </c>
      <c r="C579" s="0" t="n">
        <v>20230228</v>
      </c>
      <c r="D579" s="0" t="n">
        <v>20230307</v>
      </c>
      <c r="E579" s="0" t="n">
        <v>20230307</v>
      </c>
      <c r="F579" s="0" t="n">
        <v>20230506</v>
      </c>
      <c r="G579" s="0" t="n">
        <v>300072</v>
      </c>
      <c r="H579" s="0" t="s">
        <v>298</v>
      </c>
      <c r="I579" s="0" t="s">
        <v>22</v>
      </c>
      <c r="J579" s="0" t="n">
        <v>805470523</v>
      </c>
      <c r="K579" s="0" t="s">
        <v>299</v>
      </c>
      <c r="L579" s="0" t="n">
        <v>20230502</v>
      </c>
      <c r="M579" s="0" t="n">
        <v>74</v>
      </c>
      <c r="N579" s="0" t="n">
        <v>212</v>
      </c>
      <c r="O579" s="0" t="s">
        <v>24</v>
      </c>
      <c r="P579" s="0" t="n">
        <v>1</v>
      </c>
    </row>
    <row r="580" customFormat="false" ht="15" hidden="false" customHeight="false" outlineLevel="0" collapsed="false">
      <c r="B580" s="0" t="s">
        <v>533</v>
      </c>
      <c r="C580" s="0" t="n">
        <v>20230228</v>
      </c>
      <c r="D580" s="0" t="n">
        <v>20230307</v>
      </c>
      <c r="E580" s="0" t="n">
        <v>20230307</v>
      </c>
      <c r="F580" s="0" t="n">
        <v>20230506</v>
      </c>
      <c r="G580" s="0" t="n">
        <v>300072</v>
      </c>
      <c r="H580" s="0" t="s">
        <v>298</v>
      </c>
      <c r="I580" s="0" t="s">
        <v>22</v>
      </c>
      <c r="J580" s="0" t="n">
        <v>805470523</v>
      </c>
      <c r="K580" s="0" t="s">
        <v>299</v>
      </c>
      <c r="L580" s="0" t="n">
        <v>20230502</v>
      </c>
      <c r="M580" s="0" t="n">
        <v>74</v>
      </c>
      <c r="N580" s="0" t="n">
        <v>392</v>
      </c>
      <c r="O580" s="0" t="s">
        <v>24</v>
      </c>
      <c r="P580" s="0" t="n">
        <v>1</v>
      </c>
    </row>
    <row r="581" customFormat="false" ht="15" hidden="false" customHeight="false" outlineLevel="0" collapsed="false">
      <c r="B581" s="0" t="s">
        <v>534</v>
      </c>
      <c r="C581" s="0" t="n">
        <v>20230228</v>
      </c>
      <c r="E581" s="0" t="n">
        <v>20230307</v>
      </c>
      <c r="F581" s="0" t="n">
        <v>20230429</v>
      </c>
      <c r="G581" s="0" t="n">
        <v>300072</v>
      </c>
      <c r="H581" s="0" t="s">
        <v>298</v>
      </c>
      <c r="I581" s="0" t="s">
        <v>22</v>
      </c>
      <c r="J581" s="0" t="n">
        <v>805470523</v>
      </c>
      <c r="K581" s="0" t="s">
        <v>299</v>
      </c>
      <c r="L581" s="0" t="n">
        <v>20230502</v>
      </c>
      <c r="M581" s="0" t="n">
        <v>74</v>
      </c>
      <c r="N581" s="0" t="n">
        <v>392</v>
      </c>
      <c r="O581" s="0" t="s">
        <v>24</v>
      </c>
      <c r="P581" s="0" t="n">
        <v>1</v>
      </c>
    </row>
    <row r="582" customFormat="false" ht="15" hidden="false" customHeight="false" outlineLevel="0" collapsed="false">
      <c r="B582" s="0" t="s">
        <v>535</v>
      </c>
      <c r="C582" s="0" t="n">
        <v>20230228</v>
      </c>
      <c r="D582" s="0" t="n">
        <v>20230307</v>
      </c>
      <c r="E582" s="0" t="n">
        <v>20230307</v>
      </c>
      <c r="F582" s="0" t="n">
        <v>20230506</v>
      </c>
      <c r="G582" s="0" t="n">
        <v>300072</v>
      </c>
      <c r="H582" s="0" t="s">
        <v>298</v>
      </c>
      <c r="I582" s="0" t="s">
        <v>22</v>
      </c>
      <c r="J582" s="0" t="n">
        <v>805470523</v>
      </c>
      <c r="K582" s="0" t="s">
        <v>299</v>
      </c>
      <c r="L582" s="0" t="n">
        <v>20230502</v>
      </c>
      <c r="M582" s="0" t="n">
        <v>74</v>
      </c>
      <c r="N582" s="0" t="n">
        <v>602</v>
      </c>
      <c r="O582" s="0" t="s">
        <v>24</v>
      </c>
      <c r="P582" s="0" t="n">
        <v>1</v>
      </c>
    </row>
    <row r="583" customFormat="false" ht="15" hidden="false" customHeight="false" outlineLevel="0" collapsed="false">
      <c r="B583" s="0" t="s">
        <v>536</v>
      </c>
      <c r="C583" s="0" t="n">
        <v>20230228</v>
      </c>
      <c r="D583" s="0" t="n">
        <v>20230307</v>
      </c>
      <c r="E583" s="0" t="n">
        <v>20230307</v>
      </c>
      <c r="F583" s="0" t="n">
        <v>20230506</v>
      </c>
      <c r="G583" s="0" t="n">
        <v>300072</v>
      </c>
      <c r="H583" s="0" t="s">
        <v>298</v>
      </c>
      <c r="I583" s="0" t="s">
        <v>22</v>
      </c>
      <c r="J583" s="0" t="n">
        <v>805470523</v>
      </c>
      <c r="K583" s="0" t="s">
        <v>299</v>
      </c>
      <c r="L583" s="0" t="n">
        <v>20230502</v>
      </c>
      <c r="M583" s="0" t="n">
        <v>74</v>
      </c>
      <c r="N583" s="0" t="n">
        <v>384.5</v>
      </c>
      <c r="O583" s="0" t="s">
        <v>24</v>
      </c>
      <c r="P583" s="0" t="n">
        <v>1</v>
      </c>
    </row>
    <row r="584" customFormat="false" ht="15" hidden="false" customHeight="false" outlineLevel="0" collapsed="false">
      <c r="B584" s="0" t="s">
        <v>537</v>
      </c>
      <c r="C584" s="0" t="n">
        <v>20230331</v>
      </c>
      <c r="D584" s="0" t="n">
        <v>20230411</v>
      </c>
      <c r="E584" s="0" t="n">
        <v>20230411</v>
      </c>
      <c r="F584" s="0" t="n">
        <v>20230610</v>
      </c>
      <c r="G584" s="0" t="n">
        <v>300072</v>
      </c>
      <c r="H584" s="0" t="s">
        <v>298</v>
      </c>
      <c r="I584" s="0" t="s">
        <v>22</v>
      </c>
      <c r="J584" s="0" t="n">
        <v>805470523</v>
      </c>
      <c r="K584" s="0" t="s">
        <v>299</v>
      </c>
      <c r="L584" s="0" t="n">
        <v>20230502</v>
      </c>
      <c r="M584" s="0" t="n">
        <v>74</v>
      </c>
      <c r="N584" s="0" t="n">
        <v>708.8</v>
      </c>
      <c r="O584" s="0" t="s">
        <v>24</v>
      </c>
      <c r="P584" s="0" t="n">
        <v>1</v>
      </c>
    </row>
    <row r="585" customFormat="false" ht="15" hidden="false" customHeight="false" outlineLevel="0" collapsed="false">
      <c r="B585" s="0" t="s">
        <v>538</v>
      </c>
      <c r="C585" s="0" t="n">
        <v>20230331</v>
      </c>
      <c r="D585" s="0" t="n">
        <v>20230411</v>
      </c>
      <c r="E585" s="0" t="n">
        <v>20230411</v>
      </c>
      <c r="F585" s="0" t="n">
        <v>20230610</v>
      </c>
      <c r="G585" s="0" t="n">
        <v>300072</v>
      </c>
      <c r="H585" s="0" t="s">
        <v>298</v>
      </c>
      <c r="I585" s="0" t="s">
        <v>22</v>
      </c>
      <c r="J585" s="0" t="n">
        <v>805470523</v>
      </c>
      <c r="K585" s="0" t="s">
        <v>299</v>
      </c>
      <c r="L585" s="0" t="n">
        <v>20230502</v>
      </c>
      <c r="M585" s="0" t="n">
        <v>74</v>
      </c>
      <c r="N585" s="0" t="n">
        <v>603.12</v>
      </c>
      <c r="O585" s="0" t="s">
        <v>24</v>
      </c>
      <c r="P585" s="0" t="n">
        <v>1</v>
      </c>
    </row>
    <row r="586" customFormat="false" ht="15" hidden="false" customHeight="false" outlineLevel="0" collapsed="false">
      <c r="B586" s="0" t="s">
        <v>539</v>
      </c>
      <c r="C586" s="0" t="n">
        <v>20230331</v>
      </c>
      <c r="D586" s="0" t="n">
        <v>20230411</v>
      </c>
      <c r="E586" s="0" t="n">
        <v>20230411</v>
      </c>
      <c r="F586" s="0" t="n">
        <v>20230610</v>
      </c>
      <c r="G586" s="0" t="n">
        <v>300072</v>
      </c>
      <c r="H586" s="0" t="s">
        <v>298</v>
      </c>
      <c r="I586" s="0" t="s">
        <v>22</v>
      </c>
      <c r="J586" s="0" t="n">
        <v>805470523</v>
      </c>
      <c r="K586" s="0" t="s">
        <v>299</v>
      </c>
      <c r="L586" s="0" t="n">
        <v>20230502</v>
      </c>
      <c r="M586" s="0" t="n">
        <v>74</v>
      </c>
      <c r="N586" s="0" t="n">
        <v>497.97</v>
      </c>
      <c r="O586" s="0" t="s">
        <v>24</v>
      </c>
      <c r="P586" s="0" t="n">
        <v>1</v>
      </c>
    </row>
    <row r="587" customFormat="false" ht="15" hidden="false" customHeight="false" outlineLevel="0" collapsed="false">
      <c r="B587" s="0" t="s">
        <v>540</v>
      </c>
      <c r="C587" s="0" t="n">
        <v>20230331</v>
      </c>
      <c r="D587" s="0" t="n">
        <v>20230411</v>
      </c>
      <c r="E587" s="0" t="n">
        <v>20230411</v>
      </c>
      <c r="F587" s="0" t="n">
        <v>20230610</v>
      </c>
      <c r="G587" s="0" t="n">
        <v>300072</v>
      </c>
      <c r="H587" s="0" t="s">
        <v>298</v>
      </c>
      <c r="I587" s="0" t="s">
        <v>22</v>
      </c>
      <c r="J587" s="0" t="n">
        <v>805470523</v>
      </c>
      <c r="K587" s="0" t="s">
        <v>299</v>
      </c>
      <c r="L587" s="0" t="n">
        <v>20230502</v>
      </c>
      <c r="M587" s="0" t="n">
        <v>74</v>
      </c>
      <c r="N587" s="0" t="n">
        <v>6.22</v>
      </c>
      <c r="O587" s="0" t="s">
        <v>24</v>
      </c>
      <c r="P587" s="0" t="n">
        <v>1</v>
      </c>
    </row>
    <row r="588" customFormat="false" ht="15" hidden="false" customHeight="false" outlineLevel="0" collapsed="false">
      <c r="B588" s="0" t="s">
        <v>541</v>
      </c>
      <c r="C588" s="0" t="n">
        <v>20230331</v>
      </c>
      <c r="D588" s="0" t="n">
        <v>20230411</v>
      </c>
      <c r="E588" s="0" t="n">
        <v>20230411</v>
      </c>
      <c r="F588" s="0" t="n">
        <v>20230610</v>
      </c>
      <c r="G588" s="0" t="n">
        <v>300072</v>
      </c>
      <c r="H588" s="0" t="s">
        <v>298</v>
      </c>
      <c r="I588" s="0" t="s">
        <v>22</v>
      </c>
      <c r="J588" s="0" t="n">
        <v>805470523</v>
      </c>
      <c r="K588" s="0" t="s">
        <v>299</v>
      </c>
      <c r="L588" s="0" t="n">
        <v>20230502</v>
      </c>
      <c r="M588" s="0" t="n">
        <v>74</v>
      </c>
      <c r="N588" s="0" t="n">
        <v>700.43</v>
      </c>
      <c r="O588" s="0" t="s">
        <v>24</v>
      </c>
      <c r="P588" s="0" t="n">
        <v>1</v>
      </c>
    </row>
    <row r="589" customFormat="false" ht="15" hidden="false" customHeight="false" outlineLevel="0" collapsed="false">
      <c r="B589" s="0" t="s">
        <v>542</v>
      </c>
      <c r="C589" s="0" t="n">
        <v>20230331</v>
      </c>
      <c r="D589" s="0" t="n">
        <v>20230411</v>
      </c>
      <c r="E589" s="0" t="n">
        <v>20230411</v>
      </c>
      <c r="F589" s="0" t="n">
        <v>20230610</v>
      </c>
      <c r="G589" s="0" t="n">
        <v>300072</v>
      </c>
      <c r="H589" s="0" t="s">
        <v>298</v>
      </c>
      <c r="I589" s="0" t="s">
        <v>22</v>
      </c>
      <c r="J589" s="0" t="n">
        <v>805470523</v>
      </c>
      <c r="K589" s="0" t="s">
        <v>299</v>
      </c>
      <c r="L589" s="0" t="n">
        <v>20230502</v>
      </c>
      <c r="M589" s="0" t="n">
        <v>74</v>
      </c>
      <c r="N589" s="0" t="n">
        <v>-75.7</v>
      </c>
      <c r="O589" s="0" t="s">
        <v>24</v>
      </c>
      <c r="P589" s="0" t="n">
        <v>1</v>
      </c>
    </row>
    <row r="590" customFormat="false" ht="15" hidden="false" customHeight="false" outlineLevel="0" collapsed="false">
      <c r="B590" s="0" t="s">
        <v>543</v>
      </c>
      <c r="C590" s="0" t="n">
        <v>20230331</v>
      </c>
      <c r="D590" s="0" t="n">
        <v>20230411</v>
      </c>
      <c r="E590" s="0" t="n">
        <v>20230411</v>
      </c>
      <c r="F590" s="0" t="n">
        <v>20230610</v>
      </c>
      <c r="G590" s="0" t="n">
        <v>300072</v>
      </c>
      <c r="H590" s="0" t="s">
        <v>298</v>
      </c>
      <c r="I590" s="0" t="s">
        <v>22</v>
      </c>
      <c r="J590" s="0" t="n">
        <v>805470523</v>
      </c>
      <c r="K590" s="0" t="s">
        <v>299</v>
      </c>
      <c r="L590" s="0" t="n">
        <v>20230502</v>
      </c>
      <c r="M590" s="0" t="n">
        <v>74</v>
      </c>
      <c r="N590" s="0" t="n">
        <v>364.39</v>
      </c>
      <c r="O590" s="0" t="s">
        <v>24</v>
      </c>
      <c r="P590" s="0" t="n">
        <v>1</v>
      </c>
    </row>
    <row r="591" customFormat="false" ht="15" hidden="false" customHeight="false" outlineLevel="0" collapsed="false">
      <c r="B591" s="0" t="s">
        <v>544</v>
      </c>
      <c r="C591" s="0" t="n">
        <v>20230331</v>
      </c>
      <c r="D591" s="0" t="n">
        <v>20230411</v>
      </c>
      <c r="E591" s="0" t="n">
        <v>20230411</v>
      </c>
      <c r="F591" s="0" t="n">
        <v>20230610</v>
      </c>
      <c r="G591" s="0" t="n">
        <v>300072</v>
      </c>
      <c r="H591" s="0" t="s">
        <v>298</v>
      </c>
      <c r="I591" s="0" t="s">
        <v>22</v>
      </c>
      <c r="J591" s="0" t="n">
        <v>805470523</v>
      </c>
      <c r="K591" s="0" t="s">
        <v>299</v>
      </c>
      <c r="L591" s="0" t="n">
        <v>20230502</v>
      </c>
      <c r="M591" s="0" t="n">
        <v>74</v>
      </c>
      <c r="N591" s="0" t="n">
        <v>996.01</v>
      </c>
      <c r="O591" s="0" t="s">
        <v>24</v>
      </c>
      <c r="P591" s="0" t="n">
        <v>1</v>
      </c>
    </row>
    <row r="592" customFormat="false" ht="15" hidden="false" customHeight="false" outlineLevel="0" collapsed="false">
      <c r="B592" s="0" t="s">
        <v>545</v>
      </c>
      <c r="C592" s="0" t="n">
        <v>20230331</v>
      </c>
      <c r="D592" s="0" t="n">
        <v>20230411</v>
      </c>
      <c r="E592" s="0" t="n">
        <v>20230411</v>
      </c>
      <c r="F592" s="0" t="n">
        <v>20230610</v>
      </c>
      <c r="G592" s="0" t="n">
        <v>300072</v>
      </c>
      <c r="H592" s="0" t="s">
        <v>298</v>
      </c>
      <c r="I592" s="0" t="s">
        <v>22</v>
      </c>
      <c r="J592" s="0" t="n">
        <v>805470523</v>
      </c>
      <c r="K592" s="0" t="s">
        <v>299</v>
      </c>
      <c r="L592" s="0" t="n">
        <v>20230502</v>
      </c>
      <c r="M592" s="0" t="n">
        <v>74</v>
      </c>
      <c r="N592" s="0" t="n">
        <v>-116.75</v>
      </c>
      <c r="O592" s="0" t="s">
        <v>24</v>
      </c>
      <c r="P592" s="0" t="n">
        <v>1</v>
      </c>
    </row>
    <row r="593" customFormat="false" ht="15" hidden="false" customHeight="false" outlineLevel="0" collapsed="false">
      <c r="B593" s="0" t="s">
        <v>546</v>
      </c>
      <c r="C593" s="0" t="n">
        <v>20230331</v>
      </c>
      <c r="D593" s="0" t="n">
        <v>20230411</v>
      </c>
      <c r="E593" s="0" t="n">
        <v>20230411</v>
      </c>
      <c r="F593" s="0" t="n">
        <v>20230610</v>
      </c>
      <c r="G593" s="0" t="n">
        <v>300072</v>
      </c>
      <c r="H593" s="0" t="s">
        <v>298</v>
      </c>
      <c r="I593" s="0" t="s">
        <v>22</v>
      </c>
      <c r="J593" s="0" t="n">
        <v>805470523</v>
      </c>
      <c r="K593" s="0" t="s">
        <v>299</v>
      </c>
      <c r="L593" s="0" t="n">
        <v>20230502</v>
      </c>
      <c r="M593" s="0" t="n">
        <v>74</v>
      </c>
      <c r="N593" s="0" t="n">
        <v>289.5</v>
      </c>
      <c r="O593" s="0" t="s">
        <v>24</v>
      </c>
      <c r="P593" s="0" t="n">
        <v>1</v>
      </c>
    </row>
    <row r="594" customFormat="false" ht="15" hidden="false" customHeight="false" outlineLevel="0" collapsed="false">
      <c r="B594" s="0" t="s">
        <v>547</v>
      </c>
      <c r="C594" s="0" t="n">
        <v>20230419</v>
      </c>
      <c r="D594" s="0" t="n">
        <v>20230428</v>
      </c>
      <c r="E594" s="0" t="n">
        <v>20230428</v>
      </c>
      <c r="F594" s="0" t="n">
        <v>20230627</v>
      </c>
      <c r="G594" s="0" t="n">
        <v>300221</v>
      </c>
      <c r="H594" s="0" t="s">
        <v>267</v>
      </c>
      <c r="I594" s="0" t="s">
        <v>268</v>
      </c>
      <c r="J594" s="0" t="n">
        <v>266800978</v>
      </c>
      <c r="K594" s="0" t="s">
        <v>269</v>
      </c>
      <c r="L594" s="0" t="n">
        <v>20230504</v>
      </c>
      <c r="M594" s="0" t="n">
        <v>75</v>
      </c>
      <c r="N594" s="0" t="n">
        <v>151.34</v>
      </c>
      <c r="O594" s="0" t="s">
        <v>24</v>
      </c>
      <c r="P594" s="0" t="n">
        <v>1</v>
      </c>
    </row>
    <row r="595" customFormat="false" ht="15" hidden="false" customHeight="false" outlineLevel="0" collapsed="false">
      <c r="B595" s="0" t="s">
        <v>548</v>
      </c>
      <c r="C595" s="0" t="n">
        <v>20230313</v>
      </c>
      <c r="D595" s="0" t="n">
        <v>20230314</v>
      </c>
      <c r="E595" s="0" t="n">
        <v>20230314</v>
      </c>
      <c r="F595" s="0" t="n">
        <v>20230513</v>
      </c>
      <c r="G595" s="0" t="n">
        <v>300221</v>
      </c>
      <c r="H595" s="0" t="s">
        <v>267</v>
      </c>
      <c r="I595" s="0" t="s">
        <v>268</v>
      </c>
      <c r="J595" s="0" t="n">
        <v>266800978</v>
      </c>
      <c r="K595" s="0" t="s">
        <v>269</v>
      </c>
      <c r="L595" s="0" t="n">
        <v>20230504</v>
      </c>
      <c r="M595" s="0" t="n">
        <v>75</v>
      </c>
      <c r="N595" s="0" t="n">
        <v>149.66</v>
      </c>
      <c r="O595" s="0" t="s">
        <v>24</v>
      </c>
      <c r="P595" s="0" t="n">
        <v>1</v>
      </c>
    </row>
    <row r="596" customFormat="false" ht="15" hidden="false" customHeight="false" outlineLevel="0" collapsed="false">
      <c r="B596" s="0" t="s">
        <v>549</v>
      </c>
      <c r="C596" s="0" t="n">
        <v>20230217</v>
      </c>
      <c r="D596" s="0" t="n">
        <v>20230220</v>
      </c>
      <c r="E596" s="0" t="n">
        <v>20230220</v>
      </c>
      <c r="F596" s="0" t="n">
        <v>20230421</v>
      </c>
      <c r="G596" s="0" t="n">
        <v>300221</v>
      </c>
      <c r="H596" s="0" t="s">
        <v>267</v>
      </c>
      <c r="I596" s="0" t="s">
        <v>268</v>
      </c>
      <c r="J596" s="0" t="n">
        <v>266800978</v>
      </c>
      <c r="K596" s="0" t="s">
        <v>269</v>
      </c>
      <c r="L596" s="0" t="n">
        <v>20230504</v>
      </c>
      <c r="M596" s="0" t="n">
        <v>75</v>
      </c>
      <c r="N596" s="0" t="n">
        <v>224.49</v>
      </c>
      <c r="O596" s="0" t="s">
        <v>24</v>
      </c>
      <c r="P596" s="0" t="n">
        <v>1</v>
      </c>
    </row>
    <row r="597" customFormat="false" ht="15" hidden="false" customHeight="false" outlineLevel="0" collapsed="false">
      <c r="B597" s="0" t="s">
        <v>550</v>
      </c>
      <c r="C597" s="0" t="n">
        <v>20230228</v>
      </c>
      <c r="D597" s="0" t="n">
        <v>20230321</v>
      </c>
      <c r="E597" s="0" t="n">
        <v>20230321</v>
      </c>
      <c r="F597" s="0" t="n">
        <v>20230520</v>
      </c>
      <c r="G597" s="0" t="n">
        <v>300425</v>
      </c>
      <c r="H597" s="0" t="s">
        <v>295</v>
      </c>
      <c r="I597" s="0" t="s">
        <v>22</v>
      </c>
      <c r="J597" s="0" t="n">
        <v>1170590523</v>
      </c>
      <c r="K597" s="0" t="s">
        <v>296</v>
      </c>
      <c r="L597" s="0" t="n">
        <v>20230504</v>
      </c>
      <c r="M597" s="0" t="n">
        <v>76</v>
      </c>
      <c r="N597" s="0" t="n">
        <v>26.32</v>
      </c>
      <c r="O597" s="0" t="s">
        <v>24</v>
      </c>
      <c r="P597" s="0" t="n">
        <v>1</v>
      </c>
    </row>
    <row r="598" customFormat="false" ht="15" hidden="false" customHeight="false" outlineLevel="0" collapsed="false">
      <c r="B598" s="0" t="s">
        <v>551</v>
      </c>
      <c r="C598" s="0" t="n">
        <v>20230131</v>
      </c>
      <c r="D598" s="0" t="n">
        <v>20230224</v>
      </c>
      <c r="E598" s="0" t="n">
        <v>20230224</v>
      </c>
      <c r="F598" s="0" t="n">
        <v>20230425</v>
      </c>
      <c r="G598" s="0" t="n">
        <v>300425</v>
      </c>
      <c r="H598" s="0" t="s">
        <v>295</v>
      </c>
      <c r="I598" s="0" t="s">
        <v>22</v>
      </c>
      <c r="J598" s="0" t="n">
        <v>1170590523</v>
      </c>
      <c r="K598" s="0" t="s">
        <v>296</v>
      </c>
      <c r="L598" s="0" t="n">
        <v>20230504</v>
      </c>
      <c r="M598" s="0" t="n">
        <v>76</v>
      </c>
      <c r="N598" s="0" t="n">
        <v>409.96</v>
      </c>
      <c r="O598" s="0" t="s">
        <v>24</v>
      </c>
      <c r="P598" s="0" t="n">
        <v>1</v>
      </c>
    </row>
    <row r="599" customFormat="false" ht="15" hidden="false" customHeight="false" outlineLevel="0" collapsed="false">
      <c r="B599" s="0" t="s">
        <v>552</v>
      </c>
      <c r="C599" s="0" t="n">
        <v>20230320</v>
      </c>
      <c r="D599" s="0" t="n">
        <v>20230329</v>
      </c>
      <c r="E599" s="0" t="n">
        <v>20230329</v>
      </c>
      <c r="F599" s="0" t="n">
        <v>20230528</v>
      </c>
      <c r="G599" s="0" t="n">
        <v>300023</v>
      </c>
      <c r="H599" s="0" t="s">
        <v>333</v>
      </c>
      <c r="I599" s="0" t="s">
        <v>22</v>
      </c>
      <c r="J599" s="0" t="n">
        <v>353320526</v>
      </c>
      <c r="K599" s="0" t="s">
        <v>334</v>
      </c>
      <c r="L599" s="0" t="n">
        <v>20230504</v>
      </c>
      <c r="M599" s="0" t="n">
        <v>76</v>
      </c>
      <c r="N599" s="0" t="n">
        <v>1952.2</v>
      </c>
      <c r="O599" s="0" t="s">
        <v>24</v>
      </c>
      <c r="P599" s="0" t="n">
        <v>1</v>
      </c>
    </row>
    <row r="600" customFormat="false" ht="15" hidden="false" customHeight="false" outlineLevel="0" collapsed="false">
      <c r="B600" s="0" t="s">
        <v>553</v>
      </c>
      <c r="C600" s="0" t="n">
        <v>20230320</v>
      </c>
      <c r="D600" s="0" t="n">
        <v>20230329</v>
      </c>
      <c r="E600" s="0" t="n">
        <v>20230329</v>
      </c>
      <c r="F600" s="0" t="n">
        <v>20230528</v>
      </c>
      <c r="G600" s="0" t="n">
        <v>300023</v>
      </c>
      <c r="H600" s="0" t="s">
        <v>333</v>
      </c>
      <c r="I600" s="0" t="s">
        <v>22</v>
      </c>
      <c r="J600" s="0" t="n">
        <v>353320526</v>
      </c>
      <c r="K600" s="0" t="s">
        <v>334</v>
      </c>
      <c r="L600" s="0" t="n">
        <v>20230504</v>
      </c>
      <c r="M600" s="0" t="n">
        <v>76</v>
      </c>
      <c r="N600" s="0" t="n">
        <v>229.88</v>
      </c>
      <c r="O600" s="0" t="s">
        <v>24</v>
      </c>
      <c r="P600" s="0" t="n">
        <v>1</v>
      </c>
    </row>
    <row r="601" customFormat="false" ht="15" hidden="false" customHeight="false" outlineLevel="0" collapsed="false">
      <c r="B601" s="0" t="s">
        <v>554</v>
      </c>
      <c r="C601" s="0" t="n">
        <v>20230320</v>
      </c>
      <c r="D601" s="0" t="n">
        <v>20230329</v>
      </c>
      <c r="E601" s="0" t="n">
        <v>20230329</v>
      </c>
      <c r="F601" s="0" t="n">
        <v>20230528</v>
      </c>
      <c r="G601" s="0" t="n">
        <v>300023</v>
      </c>
      <c r="H601" s="0" t="s">
        <v>333</v>
      </c>
      <c r="I601" s="0" t="s">
        <v>22</v>
      </c>
      <c r="J601" s="0" t="n">
        <v>353320526</v>
      </c>
      <c r="K601" s="0" t="s">
        <v>334</v>
      </c>
      <c r="L601" s="0" t="n">
        <v>20230504</v>
      </c>
      <c r="M601" s="0" t="n">
        <v>76</v>
      </c>
      <c r="N601" s="0" t="n">
        <v>751</v>
      </c>
      <c r="O601" s="0" t="s">
        <v>24</v>
      </c>
      <c r="P601" s="0" t="n">
        <v>1</v>
      </c>
    </row>
    <row r="602" customFormat="false" ht="15" hidden="false" customHeight="false" outlineLevel="0" collapsed="false">
      <c r="B602" s="0" t="s">
        <v>555</v>
      </c>
      <c r="C602" s="0" t="n">
        <v>20230320</v>
      </c>
      <c r="D602" s="0" t="n">
        <v>20230329</v>
      </c>
      <c r="E602" s="0" t="n">
        <v>20230329</v>
      </c>
      <c r="F602" s="0" t="n">
        <v>20230528</v>
      </c>
      <c r="G602" s="0" t="n">
        <v>300023</v>
      </c>
      <c r="H602" s="0" t="s">
        <v>333</v>
      </c>
      <c r="I602" s="0" t="s">
        <v>22</v>
      </c>
      <c r="J602" s="0" t="n">
        <v>353320526</v>
      </c>
      <c r="K602" s="0" t="s">
        <v>334</v>
      </c>
      <c r="L602" s="0" t="n">
        <v>20230504</v>
      </c>
      <c r="M602" s="0" t="n">
        <v>76</v>
      </c>
      <c r="N602" s="0" t="n">
        <v>263.64</v>
      </c>
      <c r="O602" s="0" t="s">
        <v>24</v>
      </c>
      <c r="P602" s="0" t="n">
        <v>1</v>
      </c>
    </row>
    <row r="603" customFormat="false" ht="15" hidden="false" customHeight="false" outlineLevel="0" collapsed="false">
      <c r="B603" s="0" t="s">
        <v>556</v>
      </c>
      <c r="C603" s="0" t="n">
        <v>20230320</v>
      </c>
      <c r="D603" s="0" t="n">
        <v>20230329</v>
      </c>
      <c r="E603" s="0" t="n">
        <v>20230329</v>
      </c>
      <c r="F603" s="0" t="n">
        <v>20230528</v>
      </c>
      <c r="G603" s="0" t="n">
        <v>300023</v>
      </c>
      <c r="H603" s="0" t="s">
        <v>333</v>
      </c>
      <c r="I603" s="0" t="s">
        <v>22</v>
      </c>
      <c r="J603" s="0" t="n">
        <v>353320526</v>
      </c>
      <c r="K603" s="0" t="s">
        <v>334</v>
      </c>
      <c r="L603" s="0" t="n">
        <v>20230504</v>
      </c>
      <c r="M603" s="0" t="n">
        <v>76</v>
      </c>
      <c r="N603" s="0" t="n">
        <v>2157.7</v>
      </c>
      <c r="O603" s="0" t="s">
        <v>24</v>
      </c>
      <c r="P603" s="0" t="n">
        <v>1</v>
      </c>
    </row>
    <row r="604" customFormat="false" ht="15" hidden="false" customHeight="false" outlineLevel="0" collapsed="false">
      <c r="B604" s="0" t="s">
        <v>557</v>
      </c>
      <c r="C604" s="0" t="n">
        <v>20230320</v>
      </c>
      <c r="D604" s="0" t="n">
        <v>20230329</v>
      </c>
      <c r="E604" s="0" t="n">
        <v>20230329</v>
      </c>
      <c r="F604" s="0" t="n">
        <v>20230528</v>
      </c>
      <c r="G604" s="0" t="n">
        <v>300023</v>
      </c>
      <c r="H604" s="0" t="s">
        <v>333</v>
      </c>
      <c r="I604" s="0" t="s">
        <v>22</v>
      </c>
      <c r="J604" s="0" t="n">
        <v>353320526</v>
      </c>
      <c r="K604" s="0" t="s">
        <v>334</v>
      </c>
      <c r="L604" s="0" t="n">
        <v>20230504</v>
      </c>
      <c r="M604" s="0" t="n">
        <v>76</v>
      </c>
      <c r="N604" s="0" t="n">
        <v>831.25</v>
      </c>
      <c r="O604" s="0" t="s">
        <v>24</v>
      </c>
      <c r="P604" s="0" t="n">
        <v>1</v>
      </c>
    </row>
    <row r="605" customFormat="false" ht="15" hidden="false" customHeight="false" outlineLevel="0" collapsed="false">
      <c r="B605" s="0" t="s">
        <v>558</v>
      </c>
      <c r="C605" s="0" t="n">
        <v>20230426</v>
      </c>
      <c r="E605" s="0" t="n">
        <v>20230426</v>
      </c>
      <c r="F605" s="0" t="n">
        <v>20230426</v>
      </c>
      <c r="G605" s="0" t="n">
        <v>300226</v>
      </c>
      <c r="H605" s="0" t="s">
        <v>559</v>
      </c>
      <c r="I605" s="0" t="s">
        <v>22</v>
      </c>
      <c r="J605" s="0" t="n">
        <v>0</v>
      </c>
      <c r="K605" s="0" t="s">
        <v>560</v>
      </c>
      <c r="L605" s="0" t="n">
        <v>20230504</v>
      </c>
      <c r="M605" s="0" t="n">
        <v>77</v>
      </c>
      <c r="N605" s="0" t="n">
        <v>1238.46</v>
      </c>
      <c r="O605" s="0" t="s">
        <v>24</v>
      </c>
      <c r="P605" s="0" t="n">
        <v>1</v>
      </c>
    </row>
    <row r="606" customFormat="false" ht="15" hidden="false" customHeight="false" outlineLevel="0" collapsed="false">
      <c r="B606" s="0" t="s">
        <v>561</v>
      </c>
      <c r="C606" s="0" t="n">
        <v>20230426</v>
      </c>
      <c r="E606" s="0" t="n">
        <v>20230426</v>
      </c>
      <c r="F606" s="0" t="n">
        <v>20230625</v>
      </c>
      <c r="G606" s="0" t="n">
        <v>300237</v>
      </c>
      <c r="H606" s="0" t="s">
        <v>164</v>
      </c>
      <c r="I606" s="0" t="s">
        <v>22</v>
      </c>
      <c r="J606" s="0" t="n">
        <v>0</v>
      </c>
      <c r="K606" s="0" t="s">
        <v>165</v>
      </c>
      <c r="L606" s="0" t="n">
        <v>20230504</v>
      </c>
      <c r="M606" s="0" t="n">
        <v>78</v>
      </c>
      <c r="N606" s="0" t="n">
        <v>1000</v>
      </c>
      <c r="O606" s="0" t="s">
        <v>24</v>
      </c>
      <c r="P606" s="0" t="n">
        <v>1</v>
      </c>
      <c r="S606" s="0" t="s">
        <v>35</v>
      </c>
    </row>
    <row r="607" customFormat="false" ht="15" hidden="false" customHeight="false" outlineLevel="0" collapsed="false">
      <c r="B607" s="0" t="s">
        <v>561</v>
      </c>
      <c r="C607" s="0" t="n">
        <v>20230426</v>
      </c>
      <c r="E607" s="0" t="n">
        <v>20230426</v>
      </c>
      <c r="F607" s="0" t="n">
        <v>20230625</v>
      </c>
      <c r="G607" s="0" t="n">
        <v>300236</v>
      </c>
      <c r="H607" s="0" t="s">
        <v>166</v>
      </c>
      <c r="I607" s="0" t="s">
        <v>22</v>
      </c>
      <c r="J607" s="0" t="n">
        <v>0</v>
      </c>
      <c r="K607" s="0" t="s">
        <v>167</v>
      </c>
      <c r="L607" s="0" t="n">
        <v>20230504</v>
      </c>
      <c r="M607" s="0" t="n">
        <v>78</v>
      </c>
      <c r="N607" s="0" t="n">
        <v>1200</v>
      </c>
      <c r="O607" s="0" t="s">
        <v>24</v>
      </c>
      <c r="P607" s="0" t="n">
        <v>1</v>
      </c>
      <c r="S607" s="0" t="s">
        <v>35</v>
      </c>
    </row>
    <row r="608" customFormat="false" ht="15" hidden="false" customHeight="false" outlineLevel="0" collapsed="false">
      <c r="B608" s="0" t="s">
        <v>561</v>
      </c>
      <c r="C608" s="0" t="n">
        <v>20230426</v>
      </c>
      <c r="E608" s="0" t="n">
        <v>20230426</v>
      </c>
      <c r="F608" s="0" t="n">
        <v>20230625</v>
      </c>
      <c r="G608" s="0" t="n">
        <v>300380</v>
      </c>
      <c r="H608" s="0" t="s">
        <v>168</v>
      </c>
      <c r="I608" s="0" t="s">
        <v>22</v>
      </c>
      <c r="J608" s="0" t="n">
        <v>0</v>
      </c>
      <c r="K608" s="0" t="s">
        <v>169</v>
      </c>
      <c r="L608" s="0" t="n">
        <v>20230504</v>
      </c>
      <c r="M608" s="0" t="n">
        <v>78</v>
      </c>
      <c r="N608" s="0" t="n">
        <v>1200</v>
      </c>
      <c r="O608" s="0" t="s">
        <v>24</v>
      </c>
      <c r="P608" s="0" t="n">
        <v>1</v>
      </c>
      <c r="S608" s="0" t="s">
        <v>35</v>
      </c>
    </row>
    <row r="609" customFormat="false" ht="15" hidden="false" customHeight="false" outlineLevel="0" collapsed="false">
      <c r="B609" s="0" t="s">
        <v>561</v>
      </c>
      <c r="C609" s="0" t="n">
        <v>20230426</v>
      </c>
      <c r="E609" s="0" t="n">
        <v>20230426</v>
      </c>
      <c r="F609" s="0" t="n">
        <v>20230625</v>
      </c>
      <c r="G609" s="0" t="n">
        <v>300428</v>
      </c>
      <c r="H609" s="0" t="s">
        <v>414</v>
      </c>
      <c r="I609" s="0" t="s">
        <v>22</v>
      </c>
      <c r="J609" s="0" t="n">
        <v>0</v>
      </c>
      <c r="K609" s="0" t="s">
        <v>415</v>
      </c>
      <c r="L609" s="0" t="n">
        <v>20230504</v>
      </c>
      <c r="M609" s="0" t="n">
        <v>78</v>
      </c>
      <c r="N609" s="0" t="n">
        <v>900</v>
      </c>
      <c r="O609" s="0" t="s">
        <v>24</v>
      </c>
      <c r="P609" s="0" t="n">
        <v>1</v>
      </c>
      <c r="S609" s="0" t="s">
        <v>35</v>
      </c>
    </row>
    <row r="610" customFormat="false" ht="15" hidden="false" customHeight="false" outlineLevel="0" collapsed="false">
      <c r="B610" s="0" t="s">
        <v>561</v>
      </c>
      <c r="C610" s="0" t="n">
        <v>20230426</v>
      </c>
      <c r="E610" s="0" t="n">
        <v>20230426</v>
      </c>
      <c r="F610" s="0" t="n">
        <v>20230625</v>
      </c>
      <c r="G610" s="0" t="n">
        <v>300351</v>
      </c>
      <c r="H610" s="0" t="s">
        <v>170</v>
      </c>
      <c r="I610" s="0" t="s">
        <v>22</v>
      </c>
      <c r="J610" s="0" t="n">
        <v>0</v>
      </c>
      <c r="K610" s="0" t="s">
        <v>171</v>
      </c>
      <c r="L610" s="0" t="n">
        <v>20230504</v>
      </c>
      <c r="M610" s="0" t="n">
        <v>78</v>
      </c>
      <c r="N610" s="0" t="n">
        <v>1200</v>
      </c>
      <c r="O610" s="0" t="s">
        <v>24</v>
      </c>
      <c r="P610" s="0" t="n">
        <v>1</v>
      </c>
      <c r="S610" s="0" t="s">
        <v>35</v>
      </c>
    </row>
    <row r="611" customFormat="false" ht="15" hidden="false" customHeight="false" outlineLevel="0" collapsed="false">
      <c r="B611" s="0" t="s">
        <v>561</v>
      </c>
      <c r="C611" s="0" t="n">
        <v>20230426</v>
      </c>
      <c r="E611" s="0" t="n">
        <v>20230426</v>
      </c>
      <c r="F611" s="0" t="n">
        <v>20230625</v>
      </c>
      <c r="G611" s="0" t="n">
        <v>300232</v>
      </c>
      <c r="H611" s="0" t="s">
        <v>172</v>
      </c>
      <c r="I611" s="0" t="s">
        <v>22</v>
      </c>
      <c r="J611" s="0" t="n">
        <v>0</v>
      </c>
      <c r="K611" s="0" t="s">
        <v>173</v>
      </c>
      <c r="L611" s="0" t="n">
        <v>20230504</v>
      </c>
      <c r="M611" s="0" t="n">
        <v>78</v>
      </c>
      <c r="N611" s="0" t="n">
        <v>700</v>
      </c>
      <c r="O611" s="0" t="s">
        <v>24</v>
      </c>
      <c r="P611" s="0" t="n">
        <v>1</v>
      </c>
      <c r="S611" s="0" t="s">
        <v>35</v>
      </c>
    </row>
    <row r="612" customFormat="false" ht="15" hidden="false" customHeight="false" outlineLevel="0" collapsed="false">
      <c r="B612" s="0" t="s">
        <v>561</v>
      </c>
      <c r="C612" s="0" t="n">
        <v>20230426</v>
      </c>
      <c r="E612" s="0" t="n">
        <v>20230426</v>
      </c>
      <c r="F612" s="0" t="n">
        <v>20230625</v>
      </c>
      <c r="G612" s="0" t="n">
        <v>300412</v>
      </c>
      <c r="H612" s="0" t="s">
        <v>174</v>
      </c>
      <c r="I612" s="0" t="s">
        <v>22</v>
      </c>
      <c r="J612" s="0" t="n">
        <v>0</v>
      </c>
      <c r="K612" s="0" t="s">
        <v>175</v>
      </c>
      <c r="L612" s="0" t="n">
        <v>20230504</v>
      </c>
      <c r="M612" s="0" t="n">
        <v>78</v>
      </c>
      <c r="N612" s="0" t="n">
        <v>900</v>
      </c>
      <c r="O612" s="0" t="s">
        <v>24</v>
      </c>
      <c r="P612" s="0" t="n">
        <v>1</v>
      </c>
      <c r="S612" s="0" t="s">
        <v>35</v>
      </c>
    </row>
    <row r="613" customFormat="false" ht="15" hidden="false" customHeight="false" outlineLevel="0" collapsed="false">
      <c r="B613" s="0" t="s">
        <v>561</v>
      </c>
      <c r="C613" s="0" t="n">
        <v>20230426</v>
      </c>
      <c r="E613" s="0" t="n">
        <v>20230426</v>
      </c>
      <c r="F613" s="0" t="n">
        <v>20230625</v>
      </c>
      <c r="G613" s="0" t="n">
        <v>300301</v>
      </c>
      <c r="H613" s="0" t="s">
        <v>186</v>
      </c>
      <c r="I613" s="0" t="s">
        <v>22</v>
      </c>
      <c r="J613" s="0" t="n">
        <v>0</v>
      </c>
      <c r="K613" s="0" t="s">
        <v>187</v>
      </c>
      <c r="L613" s="0" t="n">
        <v>20230504</v>
      </c>
      <c r="M613" s="0" t="n">
        <v>78</v>
      </c>
      <c r="N613" s="0" t="n">
        <v>900</v>
      </c>
      <c r="O613" s="0" t="s">
        <v>24</v>
      </c>
      <c r="P613" s="0" t="n">
        <v>1</v>
      </c>
      <c r="S613" s="0" t="s">
        <v>35</v>
      </c>
    </row>
    <row r="614" customFormat="false" ht="15" hidden="false" customHeight="false" outlineLevel="0" collapsed="false">
      <c r="B614" s="0" t="s">
        <v>561</v>
      </c>
      <c r="C614" s="0" t="n">
        <v>20230426</v>
      </c>
      <c r="E614" s="0" t="n">
        <v>20230426</v>
      </c>
      <c r="F614" s="0" t="n">
        <v>20230625</v>
      </c>
      <c r="G614" s="0" t="n">
        <v>300303</v>
      </c>
      <c r="H614" s="0" t="s">
        <v>176</v>
      </c>
      <c r="I614" s="0" t="s">
        <v>22</v>
      </c>
      <c r="J614" s="0" t="n">
        <v>0</v>
      </c>
      <c r="K614" s="0" t="s">
        <v>177</v>
      </c>
      <c r="L614" s="0" t="n">
        <v>20230504</v>
      </c>
      <c r="M614" s="0" t="n">
        <v>78</v>
      </c>
      <c r="N614" s="0" t="n">
        <v>1200</v>
      </c>
      <c r="O614" s="0" t="s">
        <v>24</v>
      </c>
      <c r="P614" s="0" t="n">
        <v>1</v>
      </c>
      <c r="S614" s="0" t="s">
        <v>35</v>
      </c>
    </row>
    <row r="615" customFormat="false" ht="15" hidden="false" customHeight="false" outlineLevel="0" collapsed="false">
      <c r="B615" s="0" t="s">
        <v>561</v>
      </c>
      <c r="C615" s="0" t="n">
        <v>20230426</v>
      </c>
      <c r="E615" s="0" t="n">
        <v>20230426</v>
      </c>
      <c r="F615" s="0" t="n">
        <v>20230625</v>
      </c>
      <c r="G615" s="0" t="n">
        <v>300411</v>
      </c>
      <c r="H615" s="0" t="s">
        <v>178</v>
      </c>
      <c r="I615" s="0" t="s">
        <v>22</v>
      </c>
      <c r="J615" s="0" t="n">
        <v>0</v>
      </c>
      <c r="K615" s="0" t="s">
        <v>179</v>
      </c>
      <c r="L615" s="0" t="n">
        <v>20230504</v>
      </c>
      <c r="M615" s="0" t="n">
        <v>78</v>
      </c>
      <c r="N615" s="0" t="n">
        <v>900</v>
      </c>
      <c r="O615" s="0" t="s">
        <v>24</v>
      </c>
      <c r="P615" s="0" t="n">
        <v>1</v>
      </c>
      <c r="S615" s="0" t="s">
        <v>35</v>
      </c>
    </row>
    <row r="616" customFormat="false" ht="15" hidden="false" customHeight="false" outlineLevel="0" collapsed="false">
      <c r="B616" s="0" t="s">
        <v>561</v>
      </c>
      <c r="C616" s="0" t="n">
        <v>20230426</v>
      </c>
      <c r="E616" s="0" t="n">
        <v>20230426</v>
      </c>
      <c r="F616" s="0" t="n">
        <v>20230625</v>
      </c>
      <c r="G616" s="0" t="n">
        <v>300252</v>
      </c>
      <c r="H616" s="0" t="s">
        <v>180</v>
      </c>
      <c r="I616" s="0" t="s">
        <v>22</v>
      </c>
      <c r="J616" s="0" t="n">
        <v>0</v>
      </c>
      <c r="K616" s="0" t="s">
        <v>181</v>
      </c>
      <c r="L616" s="0" t="n">
        <v>20230504</v>
      </c>
      <c r="M616" s="0" t="n">
        <v>78</v>
      </c>
      <c r="N616" s="0" t="n">
        <v>1200</v>
      </c>
      <c r="O616" s="0" t="s">
        <v>24</v>
      </c>
      <c r="P616" s="0" t="n">
        <v>1</v>
      </c>
      <c r="S616" s="0" t="s">
        <v>35</v>
      </c>
    </row>
    <row r="617" customFormat="false" ht="15" hidden="false" customHeight="false" outlineLevel="0" collapsed="false">
      <c r="B617" s="0" t="s">
        <v>561</v>
      </c>
      <c r="C617" s="0" t="n">
        <v>20230426</v>
      </c>
      <c r="E617" s="0" t="n">
        <v>20230426</v>
      </c>
      <c r="F617" s="0" t="n">
        <v>20230625</v>
      </c>
      <c r="G617" s="0" t="n">
        <v>300238</v>
      </c>
      <c r="H617" s="0" t="s">
        <v>182</v>
      </c>
      <c r="I617" s="0" t="s">
        <v>22</v>
      </c>
      <c r="J617" s="0" t="n">
        <v>0</v>
      </c>
      <c r="K617" s="0" t="s">
        <v>183</v>
      </c>
      <c r="L617" s="0" t="n">
        <v>20230504</v>
      </c>
      <c r="M617" s="0" t="n">
        <v>78</v>
      </c>
      <c r="N617" s="0" t="n">
        <v>1200</v>
      </c>
      <c r="O617" s="0" t="s">
        <v>24</v>
      </c>
      <c r="P617" s="0" t="n">
        <v>1</v>
      </c>
      <c r="S617" s="0" t="s">
        <v>35</v>
      </c>
    </row>
    <row r="618" customFormat="false" ht="15" hidden="false" customHeight="false" outlineLevel="0" collapsed="false">
      <c r="B618" s="0" t="s">
        <v>561</v>
      </c>
      <c r="C618" s="0" t="n">
        <v>20230426</v>
      </c>
      <c r="E618" s="0" t="n">
        <v>20230426</v>
      </c>
      <c r="F618" s="0" t="n">
        <v>20230625</v>
      </c>
      <c r="G618" s="0" t="n">
        <v>300381</v>
      </c>
      <c r="H618" s="0" t="s">
        <v>184</v>
      </c>
      <c r="I618" s="0" t="s">
        <v>22</v>
      </c>
      <c r="J618" s="0" t="n">
        <v>0</v>
      </c>
      <c r="K618" s="0" t="s">
        <v>185</v>
      </c>
      <c r="L618" s="0" t="n">
        <v>20230504</v>
      </c>
      <c r="M618" s="0" t="n">
        <v>78</v>
      </c>
      <c r="N618" s="0" t="n">
        <v>1000</v>
      </c>
      <c r="O618" s="0" t="s">
        <v>24</v>
      </c>
      <c r="P618" s="0" t="n">
        <v>1</v>
      </c>
      <c r="S618" s="0" t="s">
        <v>35</v>
      </c>
    </row>
    <row r="619" customFormat="false" ht="15" hidden="false" customHeight="false" outlineLevel="0" collapsed="false">
      <c r="B619" s="0" t="s">
        <v>562</v>
      </c>
      <c r="C619" s="0" t="n">
        <v>20230426</v>
      </c>
      <c r="E619" s="0" t="n">
        <v>20230426</v>
      </c>
      <c r="F619" s="0" t="n">
        <v>20230625</v>
      </c>
      <c r="G619" s="0" t="n">
        <v>300426</v>
      </c>
      <c r="H619" s="0" t="s">
        <v>387</v>
      </c>
      <c r="I619" s="0" t="s">
        <v>22</v>
      </c>
      <c r="J619" s="0" t="n">
        <v>0</v>
      </c>
      <c r="K619" s="0" t="s">
        <v>149</v>
      </c>
      <c r="L619" s="0" t="n">
        <v>20230504</v>
      </c>
      <c r="M619" s="0" t="n">
        <v>79</v>
      </c>
      <c r="N619" s="0" t="n">
        <v>1200</v>
      </c>
      <c r="O619" s="0" t="s">
        <v>24</v>
      </c>
      <c r="P619" s="0" t="n">
        <v>1</v>
      </c>
      <c r="S619" s="0" t="s">
        <v>109</v>
      </c>
    </row>
    <row r="620" customFormat="false" ht="15" hidden="false" customHeight="false" outlineLevel="0" collapsed="false">
      <c r="B620" s="0" t="s">
        <v>562</v>
      </c>
      <c r="C620" s="0" t="n">
        <v>20230426</v>
      </c>
      <c r="E620" s="0" t="n">
        <v>20230426</v>
      </c>
      <c r="F620" s="0" t="n">
        <v>20230625</v>
      </c>
      <c r="G620" s="0" t="n">
        <v>300387</v>
      </c>
      <c r="H620" s="0" t="s">
        <v>151</v>
      </c>
      <c r="I620" s="0" t="s">
        <v>22</v>
      </c>
      <c r="J620" s="0" t="n">
        <v>0</v>
      </c>
      <c r="K620" s="0" t="s">
        <v>152</v>
      </c>
      <c r="L620" s="0" t="n">
        <v>20230504</v>
      </c>
      <c r="M620" s="0" t="n">
        <v>79</v>
      </c>
      <c r="N620" s="0" t="n">
        <v>1300</v>
      </c>
      <c r="O620" s="0" t="s">
        <v>24</v>
      </c>
      <c r="P620" s="0" t="n">
        <v>1</v>
      </c>
      <c r="S620" s="0" t="s">
        <v>109</v>
      </c>
    </row>
    <row r="621" customFormat="false" ht="15" hidden="false" customHeight="false" outlineLevel="0" collapsed="false">
      <c r="B621" s="0" t="s">
        <v>562</v>
      </c>
      <c r="C621" s="0" t="n">
        <v>20230426</v>
      </c>
      <c r="E621" s="0" t="n">
        <v>20230426</v>
      </c>
      <c r="F621" s="0" t="n">
        <v>20230625</v>
      </c>
      <c r="G621" s="0" t="n">
        <v>300254</v>
      </c>
      <c r="H621" s="0" t="s">
        <v>111</v>
      </c>
      <c r="I621" s="0" t="s">
        <v>22</v>
      </c>
      <c r="J621" s="0" t="n">
        <v>0</v>
      </c>
      <c r="K621" s="0" t="s">
        <v>112</v>
      </c>
      <c r="L621" s="0" t="n">
        <v>20230504</v>
      </c>
      <c r="M621" s="0" t="n">
        <v>79</v>
      </c>
      <c r="N621" s="0" t="n">
        <v>858</v>
      </c>
      <c r="O621" s="0" t="s">
        <v>24</v>
      </c>
      <c r="P621" s="0" t="n">
        <v>1</v>
      </c>
      <c r="S621" s="0" t="s">
        <v>109</v>
      </c>
    </row>
    <row r="622" customFormat="false" ht="15" hidden="false" customHeight="false" outlineLevel="0" collapsed="false">
      <c r="B622" s="0" t="s">
        <v>562</v>
      </c>
      <c r="C622" s="0" t="n">
        <v>20230426</v>
      </c>
      <c r="E622" s="0" t="n">
        <v>20230426</v>
      </c>
      <c r="F622" s="0" t="n">
        <v>20230625</v>
      </c>
      <c r="G622" s="0" t="n">
        <v>300228</v>
      </c>
      <c r="H622" s="0" t="s">
        <v>113</v>
      </c>
      <c r="I622" s="0" t="s">
        <v>22</v>
      </c>
      <c r="J622" s="0" t="n">
        <v>0</v>
      </c>
      <c r="K622" s="0" t="s">
        <v>114</v>
      </c>
      <c r="L622" s="0" t="n">
        <v>20230504</v>
      </c>
      <c r="M622" s="0" t="n">
        <v>79</v>
      </c>
      <c r="N622" s="0" t="n">
        <v>943</v>
      </c>
      <c r="O622" s="0" t="s">
        <v>24</v>
      </c>
      <c r="P622" s="0" t="n">
        <v>1</v>
      </c>
      <c r="S622" s="0" t="s">
        <v>109</v>
      </c>
    </row>
    <row r="623" customFormat="false" ht="15" hidden="false" customHeight="false" outlineLevel="0" collapsed="false">
      <c r="B623" s="0" t="s">
        <v>562</v>
      </c>
      <c r="C623" s="0" t="n">
        <v>20230426</v>
      </c>
      <c r="E623" s="0" t="n">
        <v>20230426</v>
      </c>
      <c r="F623" s="0" t="n">
        <v>20230625</v>
      </c>
      <c r="G623" s="0" t="n">
        <v>300229</v>
      </c>
      <c r="H623" s="0" t="s">
        <v>115</v>
      </c>
      <c r="I623" s="0" t="s">
        <v>22</v>
      </c>
      <c r="J623" s="0" t="n">
        <v>0</v>
      </c>
      <c r="K623" s="0" t="s">
        <v>116</v>
      </c>
      <c r="L623" s="0" t="n">
        <v>20230504</v>
      </c>
      <c r="M623" s="0" t="n">
        <v>79</v>
      </c>
      <c r="N623" s="0" t="n">
        <v>700</v>
      </c>
      <c r="O623" s="0" t="s">
        <v>24</v>
      </c>
      <c r="P623" s="0" t="n">
        <v>1</v>
      </c>
      <c r="S623" s="0" t="s">
        <v>109</v>
      </c>
    </row>
    <row r="624" customFormat="false" ht="15" hidden="false" customHeight="false" outlineLevel="0" collapsed="false">
      <c r="B624" s="0" t="s">
        <v>562</v>
      </c>
      <c r="C624" s="0" t="n">
        <v>20230426</v>
      </c>
      <c r="E624" s="0" t="n">
        <v>20230426</v>
      </c>
      <c r="F624" s="0" t="n">
        <v>20230625</v>
      </c>
      <c r="G624" s="0" t="n">
        <v>300230</v>
      </c>
      <c r="H624" s="0" t="s">
        <v>117</v>
      </c>
      <c r="I624" s="0" t="s">
        <v>22</v>
      </c>
      <c r="J624" s="0" t="n">
        <v>0</v>
      </c>
      <c r="K624" s="0" t="s">
        <v>118</v>
      </c>
      <c r="L624" s="0" t="n">
        <v>20230504</v>
      </c>
      <c r="M624" s="0" t="n">
        <v>79</v>
      </c>
      <c r="N624" s="0" t="n">
        <v>805</v>
      </c>
      <c r="O624" s="0" t="s">
        <v>24</v>
      </c>
      <c r="P624" s="0" t="n">
        <v>1</v>
      </c>
      <c r="S624" s="0" t="s">
        <v>109</v>
      </c>
    </row>
    <row r="625" customFormat="false" ht="15" hidden="false" customHeight="false" outlineLevel="0" collapsed="false">
      <c r="B625" s="0" t="s">
        <v>563</v>
      </c>
      <c r="C625" s="0" t="n">
        <v>20230426</v>
      </c>
      <c r="E625" s="0" t="n">
        <v>20230426</v>
      </c>
      <c r="F625" s="0" t="n">
        <v>20230625</v>
      </c>
      <c r="G625" s="0" t="n">
        <v>300404</v>
      </c>
      <c r="H625" s="0" t="s">
        <v>120</v>
      </c>
      <c r="I625" s="0" t="s">
        <v>22</v>
      </c>
      <c r="J625" s="0" t="n">
        <v>0</v>
      </c>
      <c r="K625" s="0" t="s">
        <v>121</v>
      </c>
      <c r="L625" s="0" t="n">
        <v>20230504</v>
      </c>
      <c r="M625" s="0" t="n">
        <v>80</v>
      </c>
      <c r="N625" s="0" t="n">
        <v>400</v>
      </c>
      <c r="O625" s="0" t="s">
        <v>24</v>
      </c>
      <c r="P625" s="0" t="n">
        <v>1</v>
      </c>
      <c r="S625" s="0" t="s">
        <v>122</v>
      </c>
    </row>
    <row r="626" customFormat="false" ht="15" hidden="false" customHeight="false" outlineLevel="0" collapsed="false">
      <c r="B626" s="0" t="s">
        <v>563</v>
      </c>
      <c r="C626" s="0" t="n">
        <v>20230426</v>
      </c>
      <c r="E626" s="0" t="n">
        <v>20230426</v>
      </c>
      <c r="F626" s="0" t="n">
        <v>20230625</v>
      </c>
      <c r="G626" s="0" t="n">
        <v>300339</v>
      </c>
      <c r="H626" s="0" t="s">
        <v>123</v>
      </c>
      <c r="I626" s="0" t="s">
        <v>22</v>
      </c>
      <c r="J626" s="0" t="n">
        <v>0</v>
      </c>
      <c r="K626" s="0" t="s">
        <v>124</v>
      </c>
      <c r="L626" s="0" t="n">
        <v>20230504</v>
      </c>
      <c r="M626" s="0" t="n">
        <v>80</v>
      </c>
      <c r="N626" s="0" t="n">
        <v>400</v>
      </c>
      <c r="O626" s="0" t="s">
        <v>24</v>
      </c>
      <c r="P626" s="0" t="n">
        <v>1</v>
      </c>
      <c r="S626" s="0" t="s">
        <v>122</v>
      </c>
    </row>
    <row r="627" customFormat="false" ht="15" hidden="false" customHeight="false" outlineLevel="0" collapsed="false">
      <c r="B627" s="0" t="s">
        <v>563</v>
      </c>
      <c r="C627" s="0" t="n">
        <v>20230426</v>
      </c>
      <c r="E627" s="0" t="n">
        <v>20230426</v>
      </c>
      <c r="F627" s="0" t="n">
        <v>20230625</v>
      </c>
      <c r="G627" s="0" t="n">
        <v>300405</v>
      </c>
      <c r="H627" s="0" t="s">
        <v>125</v>
      </c>
      <c r="I627" s="0" t="s">
        <v>22</v>
      </c>
      <c r="J627" s="0" t="n">
        <v>0</v>
      </c>
      <c r="K627" s="0" t="s">
        <v>126</v>
      </c>
      <c r="L627" s="0" t="n">
        <v>20230504</v>
      </c>
      <c r="M627" s="0" t="n">
        <v>80</v>
      </c>
      <c r="N627" s="0" t="n">
        <v>400</v>
      </c>
      <c r="O627" s="0" t="s">
        <v>24</v>
      </c>
      <c r="P627" s="0" t="n">
        <v>1</v>
      </c>
      <c r="S627" s="0" t="s">
        <v>122</v>
      </c>
    </row>
    <row r="628" customFormat="false" ht="15" hidden="false" customHeight="false" outlineLevel="0" collapsed="false">
      <c r="B628" s="0" t="s">
        <v>563</v>
      </c>
      <c r="C628" s="0" t="n">
        <v>20230426</v>
      </c>
      <c r="E628" s="0" t="n">
        <v>20230426</v>
      </c>
      <c r="F628" s="0" t="n">
        <v>20230625</v>
      </c>
      <c r="G628" s="0" t="n">
        <v>300342</v>
      </c>
      <c r="H628" s="0" t="s">
        <v>127</v>
      </c>
      <c r="I628" s="0" t="s">
        <v>22</v>
      </c>
      <c r="J628" s="0" t="n">
        <v>0</v>
      </c>
      <c r="K628" s="0" t="s">
        <v>128</v>
      </c>
      <c r="L628" s="0" t="n">
        <v>20230504</v>
      </c>
      <c r="M628" s="0" t="n">
        <v>80</v>
      </c>
      <c r="N628" s="0" t="n">
        <v>400</v>
      </c>
      <c r="O628" s="0" t="s">
        <v>24</v>
      </c>
      <c r="P628" s="0" t="n">
        <v>1</v>
      </c>
      <c r="S628" s="0" t="s">
        <v>122</v>
      </c>
    </row>
    <row r="629" customFormat="false" ht="15" hidden="false" customHeight="false" outlineLevel="0" collapsed="false">
      <c r="B629" s="0" t="s">
        <v>563</v>
      </c>
      <c r="C629" s="0" t="n">
        <v>20230426</v>
      </c>
      <c r="E629" s="0" t="n">
        <v>20230426</v>
      </c>
      <c r="F629" s="0" t="n">
        <v>20230625</v>
      </c>
      <c r="G629" s="0" t="n">
        <v>300250</v>
      </c>
      <c r="H629" s="0" t="s">
        <v>48</v>
      </c>
      <c r="I629" s="0" t="s">
        <v>22</v>
      </c>
      <c r="J629" s="0" t="n">
        <v>0</v>
      </c>
      <c r="K629" s="0" t="s">
        <v>49</v>
      </c>
      <c r="L629" s="0" t="n">
        <v>20230504</v>
      </c>
      <c r="M629" s="0" t="n">
        <v>80</v>
      </c>
      <c r="N629" s="0" t="n">
        <v>400</v>
      </c>
      <c r="O629" s="0" t="s">
        <v>24</v>
      </c>
      <c r="P629" s="0" t="n">
        <v>1</v>
      </c>
      <c r="S629" s="0" t="s">
        <v>122</v>
      </c>
    </row>
    <row r="630" customFormat="false" ht="15" hidden="false" customHeight="false" outlineLevel="0" collapsed="false">
      <c r="B630" s="0" t="s">
        <v>563</v>
      </c>
      <c r="C630" s="0" t="n">
        <v>20230426</v>
      </c>
      <c r="E630" s="0" t="n">
        <v>20230426</v>
      </c>
      <c r="F630" s="0" t="n">
        <v>20230625</v>
      </c>
      <c r="G630" s="0" t="n">
        <v>300341</v>
      </c>
      <c r="H630" s="0" t="s">
        <v>129</v>
      </c>
      <c r="I630" s="0" t="s">
        <v>22</v>
      </c>
      <c r="J630" s="0" t="n">
        <v>0</v>
      </c>
      <c r="K630" s="0" t="s">
        <v>130</v>
      </c>
      <c r="L630" s="0" t="n">
        <v>20230504</v>
      </c>
      <c r="M630" s="0" t="n">
        <v>80</v>
      </c>
      <c r="N630" s="0" t="n">
        <v>400</v>
      </c>
      <c r="O630" s="0" t="s">
        <v>24</v>
      </c>
      <c r="P630" s="0" t="n">
        <v>1</v>
      </c>
      <c r="S630" s="0" t="s">
        <v>122</v>
      </c>
    </row>
    <row r="631" customFormat="false" ht="15" hidden="false" customHeight="false" outlineLevel="0" collapsed="false">
      <c r="B631" s="0" t="s">
        <v>563</v>
      </c>
      <c r="C631" s="0" t="n">
        <v>20230426</v>
      </c>
      <c r="E631" s="0" t="n">
        <v>20230426</v>
      </c>
      <c r="F631" s="0" t="n">
        <v>20230625</v>
      </c>
      <c r="G631" s="0" t="n">
        <v>300406</v>
      </c>
      <c r="H631" s="0" t="s">
        <v>131</v>
      </c>
      <c r="I631" s="0" t="s">
        <v>22</v>
      </c>
      <c r="J631" s="0" t="n">
        <v>0</v>
      </c>
      <c r="K631" s="0" t="s">
        <v>132</v>
      </c>
      <c r="L631" s="0" t="n">
        <v>20230504</v>
      </c>
      <c r="M631" s="0" t="n">
        <v>80</v>
      </c>
      <c r="N631" s="0" t="n">
        <v>400</v>
      </c>
      <c r="O631" s="0" t="s">
        <v>24</v>
      </c>
      <c r="P631" s="0" t="n">
        <v>1</v>
      </c>
      <c r="S631" s="0" t="s">
        <v>122</v>
      </c>
    </row>
    <row r="632" customFormat="false" ht="15" hidden="false" customHeight="false" outlineLevel="0" collapsed="false">
      <c r="B632" s="0" t="s">
        <v>563</v>
      </c>
      <c r="C632" s="0" t="n">
        <v>20230426</v>
      </c>
      <c r="E632" s="0" t="n">
        <v>20230426</v>
      </c>
      <c r="F632" s="0" t="n">
        <v>20230625</v>
      </c>
      <c r="G632" s="0" t="n">
        <v>300413</v>
      </c>
      <c r="H632" s="0" t="s">
        <v>133</v>
      </c>
      <c r="I632" s="0" t="s">
        <v>22</v>
      </c>
      <c r="J632" s="0" t="n">
        <v>0</v>
      </c>
      <c r="K632" s="0" t="s">
        <v>134</v>
      </c>
      <c r="L632" s="0" t="n">
        <v>20230504</v>
      </c>
      <c r="M632" s="0" t="n">
        <v>80</v>
      </c>
      <c r="N632" s="0" t="n">
        <v>400</v>
      </c>
      <c r="O632" s="0" t="s">
        <v>24</v>
      </c>
      <c r="P632" s="0" t="n">
        <v>1</v>
      </c>
      <c r="S632" s="0" t="s">
        <v>122</v>
      </c>
    </row>
    <row r="633" customFormat="false" ht="15" hidden="false" customHeight="false" outlineLevel="0" collapsed="false">
      <c r="B633" s="0" t="s">
        <v>563</v>
      </c>
      <c r="C633" s="0" t="n">
        <v>20230426</v>
      </c>
      <c r="E633" s="0" t="n">
        <v>20230426</v>
      </c>
      <c r="F633" s="0" t="n">
        <v>20230625</v>
      </c>
      <c r="G633" s="0" t="n">
        <v>300396</v>
      </c>
      <c r="H633" s="0" t="s">
        <v>135</v>
      </c>
      <c r="I633" s="0" t="s">
        <v>22</v>
      </c>
      <c r="J633" s="0" t="n">
        <v>0</v>
      </c>
      <c r="K633" s="0" t="s">
        <v>136</v>
      </c>
      <c r="L633" s="0" t="n">
        <v>20230504</v>
      </c>
      <c r="M633" s="0" t="n">
        <v>80</v>
      </c>
      <c r="N633" s="0" t="n">
        <v>200</v>
      </c>
      <c r="O633" s="0" t="s">
        <v>24</v>
      </c>
      <c r="P633" s="0" t="n">
        <v>1</v>
      </c>
      <c r="S633" s="0" t="s">
        <v>122</v>
      </c>
    </row>
    <row r="634" customFormat="false" ht="15" hidden="false" customHeight="false" outlineLevel="0" collapsed="false">
      <c r="B634" s="0" t="s">
        <v>563</v>
      </c>
      <c r="C634" s="0" t="n">
        <v>20230426</v>
      </c>
      <c r="E634" s="0" t="n">
        <v>20230426</v>
      </c>
      <c r="F634" s="0" t="n">
        <v>20230625</v>
      </c>
      <c r="G634" s="0" t="n">
        <v>300397</v>
      </c>
      <c r="H634" s="0" t="s">
        <v>137</v>
      </c>
      <c r="I634" s="0" t="s">
        <v>22</v>
      </c>
      <c r="J634" s="0" t="n">
        <v>0</v>
      </c>
      <c r="K634" s="0" t="s">
        <v>138</v>
      </c>
      <c r="L634" s="0" t="n">
        <v>20230504</v>
      </c>
      <c r="M634" s="0" t="n">
        <v>80</v>
      </c>
      <c r="N634" s="0" t="n">
        <v>400</v>
      </c>
      <c r="O634" s="0" t="s">
        <v>24</v>
      </c>
      <c r="P634" s="0" t="n">
        <v>1</v>
      </c>
      <c r="S634" s="0" t="s">
        <v>122</v>
      </c>
    </row>
    <row r="635" customFormat="false" ht="15" hidden="false" customHeight="false" outlineLevel="0" collapsed="false">
      <c r="B635" s="0" t="s">
        <v>563</v>
      </c>
      <c r="C635" s="0" t="n">
        <v>20230426</v>
      </c>
      <c r="E635" s="0" t="n">
        <v>20230426</v>
      </c>
      <c r="F635" s="0" t="n">
        <v>20230625</v>
      </c>
      <c r="G635" s="0" t="n">
        <v>300424</v>
      </c>
      <c r="H635" s="0" t="s">
        <v>242</v>
      </c>
      <c r="I635" s="0" t="s">
        <v>22</v>
      </c>
      <c r="J635" s="0" t="n">
        <v>0</v>
      </c>
      <c r="K635" s="0" t="s">
        <v>243</v>
      </c>
      <c r="L635" s="0" t="n">
        <v>20230504</v>
      </c>
      <c r="M635" s="0" t="n">
        <v>80</v>
      </c>
      <c r="N635" s="0" t="n">
        <v>400</v>
      </c>
      <c r="O635" s="0" t="s">
        <v>24</v>
      </c>
      <c r="P635" s="0" t="n">
        <v>1</v>
      </c>
      <c r="S635" s="0" t="s">
        <v>122</v>
      </c>
    </row>
    <row r="636" customFormat="false" ht="15" hidden="false" customHeight="false" outlineLevel="0" collapsed="false">
      <c r="B636" s="0" t="s">
        <v>563</v>
      </c>
      <c r="C636" s="0" t="n">
        <v>20230426</v>
      </c>
      <c r="E636" s="0" t="n">
        <v>20230426</v>
      </c>
      <c r="F636" s="0" t="n">
        <v>20230625</v>
      </c>
      <c r="G636" s="0" t="n">
        <v>300363</v>
      </c>
      <c r="H636" s="0" t="s">
        <v>139</v>
      </c>
      <c r="I636" s="0" t="s">
        <v>22</v>
      </c>
      <c r="J636" s="0" t="n">
        <v>0</v>
      </c>
      <c r="K636" s="0" t="s">
        <v>140</v>
      </c>
      <c r="L636" s="0" t="n">
        <v>20230504</v>
      </c>
      <c r="M636" s="0" t="n">
        <v>80</v>
      </c>
      <c r="N636" s="0" t="n">
        <v>400</v>
      </c>
      <c r="O636" s="0" t="s">
        <v>24</v>
      </c>
      <c r="P636" s="0" t="n">
        <v>1</v>
      </c>
      <c r="S636" s="0" t="s">
        <v>122</v>
      </c>
    </row>
    <row r="637" customFormat="false" ht="15" hidden="false" customHeight="false" outlineLevel="0" collapsed="false">
      <c r="B637" s="0" t="s">
        <v>563</v>
      </c>
      <c r="C637" s="0" t="n">
        <v>20230426</v>
      </c>
      <c r="E637" s="0" t="n">
        <v>20230426</v>
      </c>
      <c r="F637" s="0" t="n">
        <v>20230625</v>
      </c>
      <c r="G637" s="0" t="n">
        <v>300403</v>
      </c>
      <c r="H637" s="0" t="s">
        <v>141</v>
      </c>
      <c r="I637" s="0" t="s">
        <v>22</v>
      </c>
      <c r="J637" s="0" t="n">
        <v>0</v>
      </c>
      <c r="K637" s="0" t="s">
        <v>142</v>
      </c>
      <c r="L637" s="0" t="n">
        <v>20230504</v>
      </c>
      <c r="M637" s="0" t="n">
        <v>80</v>
      </c>
      <c r="N637" s="0" t="n">
        <v>400</v>
      </c>
      <c r="O637" s="0" t="s">
        <v>24</v>
      </c>
      <c r="P637" s="0" t="n">
        <v>1</v>
      </c>
      <c r="S637" s="0" t="s">
        <v>122</v>
      </c>
    </row>
    <row r="638" customFormat="false" ht="15" hidden="false" customHeight="false" outlineLevel="0" collapsed="false">
      <c r="B638" s="0" t="s">
        <v>563</v>
      </c>
      <c r="C638" s="0" t="n">
        <v>20230426</v>
      </c>
      <c r="E638" s="0" t="n">
        <v>20230426</v>
      </c>
      <c r="F638" s="0" t="n">
        <v>20230625</v>
      </c>
      <c r="G638" s="0" t="n">
        <v>300407</v>
      </c>
      <c r="H638" s="0" t="s">
        <v>143</v>
      </c>
      <c r="I638" s="0" t="s">
        <v>22</v>
      </c>
      <c r="J638" s="0" t="n">
        <v>0</v>
      </c>
      <c r="K638" s="0" t="s">
        <v>144</v>
      </c>
      <c r="L638" s="0" t="n">
        <v>20230504</v>
      </c>
      <c r="M638" s="0" t="n">
        <v>80</v>
      </c>
      <c r="N638" s="0" t="n">
        <v>400</v>
      </c>
      <c r="O638" s="0" t="s">
        <v>24</v>
      </c>
      <c r="P638" s="0" t="n">
        <v>1</v>
      </c>
      <c r="S638" s="0" t="s">
        <v>122</v>
      </c>
    </row>
    <row r="639" customFormat="false" ht="15" hidden="false" customHeight="false" outlineLevel="0" collapsed="false">
      <c r="B639" s="0" t="s">
        <v>563</v>
      </c>
      <c r="C639" s="0" t="n">
        <v>20230426</v>
      </c>
      <c r="E639" s="0" t="n">
        <v>20230426</v>
      </c>
      <c r="F639" s="0" t="n">
        <v>20230625</v>
      </c>
      <c r="G639" s="0" t="n">
        <v>300269</v>
      </c>
      <c r="H639" s="0" t="s">
        <v>90</v>
      </c>
      <c r="I639" s="0" t="s">
        <v>22</v>
      </c>
      <c r="J639" s="0" t="n">
        <v>0</v>
      </c>
      <c r="K639" s="0" t="s">
        <v>91</v>
      </c>
      <c r="L639" s="0" t="n">
        <v>20230504</v>
      </c>
      <c r="M639" s="0" t="n">
        <v>80</v>
      </c>
      <c r="N639" s="0" t="n">
        <v>400</v>
      </c>
      <c r="O639" s="0" t="s">
        <v>24</v>
      </c>
      <c r="P639" s="0" t="n">
        <v>1</v>
      </c>
      <c r="S639" s="0" t="s">
        <v>122</v>
      </c>
    </row>
    <row r="640" customFormat="false" ht="15" hidden="false" customHeight="false" outlineLevel="0" collapsed="false">
      <c r="B640" s="0" t="s">
        <v>563</v>
      </c>
      <c r="C640" s="0" t="n">
        <v>20230426</v>
      </c>
      <c r="E640" s="0" t="n">
        <v>20230426</v>
      </c>
      <c r="F640" s="0" t="n">
        <v>20230625</v>
      </c>
      <c r="G640" s="0" t="n">
        <v>300398</v>
      </c>
      <c r="H640" s="0" t="s">
        <v>145</v>
      </c>
      <c r="I640" s="0" t="s">
        <v>22</v>
      </c>
      <c r="J640" s="0" t="n">
        <v>0</v>
      </c>
      <c r="K640" s="0" t="s">
        <v>146</v>
      </c>
      <c r="L640" s="0" t="n">
        <v>20230504</v>
      </c>
      <c r="M640" s="0" t="n">
        <v>80</v>
      </c>
      <c r="N640" s="0" t="n">
        <v>400</v>
      </c>
      <c r="O640" s="0" t="s">
        <v>24</v>
      </c>
      <c r="P640" s="0" t="n">
        <v>1</v>
      </c>
      <c r="S640" s="0" t="s">
        <v>122</v>
      </c>
    </row>
    <row r="641" customFormat="false" ht="15" hidden="false" customHeight="false" outlineLevel="0" collapsed="false">
      <c r="B641" s="0" t="s">
        <v>564</v>
      </c>
      <c r="C641" s="0" t="n">
        <v>20230411</v>
      </c>
      <c r="D641" s="0" t="n">
        <v>20230411</v>
      </c>
      <c r="E641" s="0" t="n">
        <v>20230411</v>
      </c>
      <c r="F641" s="0" t="n">
        <v>20230610</v>
      </c>
      <c r="G641" s="0" t="n">
        <v>300395</v>
      </c>
      <c r="H641" s="0" t="s">
        <v>324</v>
      </c>
      <c r="I641" s="0" t="s">
        <v>325</v>
      </c>
      <c r="J641" s="0" t="n">
        <v>1457730032</v>
      </c>
      <c r="K641" s="0" t="s">
        <v>326</v>
      </c>
      <c r="L641" s="0" t="n">
        <v>20230508</v>
      </c>
      <c r="M641" s="0" t="n">
        <v>81</v>
      </c>
      <c r="N641" s="0" t="n">
        <v>425.15</v>
      </c>
      <c r="O641" s="0" t="s">
        <v>24</v>
      </c>
      <c r="P641" s="0" t="n">
        <v>1</v>
      </c>
    </row>
    <row r="642" customFormat="false" ht="15" hidden="false" customHeight="false" outlineLevel="0" collapsed="false">
      <c r="B642" s="0" t="s">
        <v>565</v>
      </c>
      <c r="C642" s="0" t="n">
        <v>20230306</v>
      </c>
      <c r="D642" s="0" t="n">
        <v>20230306</v>
      </c>
      <c r="E642" s="0" t="n">
        <v>20230306</v>
      </c>
      <c r="F642" s="0" t="n">
        <v>20230505</v>
      </c>
      <c r="G642" s="0" t="n">
        <v>300395</v>
      </c>
      <c r="H642" s="0" t="s">
        <v>324</v>
      </c>
      <c r="I642" s="0" t="s">
        <v>325</v>
      </c>
      <c r="J642" s="0" t="n">
        <v>1457730032</v>
      </c>
      <c r="K642" s="0" t="s">
        <v>326</v>
      </c>
      <c r="L642" s="0" t="n">
        <v>20230508</v>
      </c>
      <c r="M642" s="0" t="n">
        <v>81</v>
      </c>
      <c r="N642" s="0" t="n">
        <v>807.35</v>
      </c>
      <c r="O642" s="0" t="s">
        <v>24</v>
      </c>
      <c r="P642" s="0" t="n">
        <v>1</v>
      </c>
    </row>
    <row r="643" customFormat="false" ht="15" hidden="false" customHeight="false" outlineLevel="0" collapsed="false">
      <c r="B643" s="0" t="s">
        <v>566</v>
      </c>
      <c r="C643" s="0" t="n">
        <v>20230426</v>
      </c>
      <c r="E643" s="0" t="n">
        <v>20230426</v>
      </c>
      <c r="F643" s="0" t="n">
        <v>20230625</v>
      </c>
      <c r="G643" s="0" t="n">
        <v>300393</v>
      </c>
      <c r="H643" s="0" t="s">
        <v>33</v>
      </c>
      <c r="I643" s="0" t="s">
        <v>22</v>
      </c>
      <c r="J643" s="0" t="n">
        <v>0</v>
      </c>
      <c r="K643" s="0" t="s">
        <v>34</v>
      </c>
      <c r="L643" s="0" t="n">
        <v>20230511</v>
      </c>
      <c r="M643" s="0" t="n">
        <v>82</v>
      </c>
      <c r="N643" s="0" t="n">
        <v>1000</v>
      </c>
      <c r="O643" s="0" t="s">
        <v>24</v>
      </c>
      <c r="P643" s="0" t="n">
        <v>1</v>
      </c>
      <c r="S643" s="0" t="s">
        <v>35</v>
      </c>
    </row>
    <row r="644" customFormat="false" ht="15" hidden="false" customHeight="false" outlineLevel="0" collapsed="false">
      <c r="B644" s="0" t="s">
        <v>566</v>
      </c>
      <c r="C644" s="0" t="n">
        <v>20230426</v>
      </c>
      <c r="E644" s="0" t="n">
        <v>20230426</v>
      </c>
      <c r="F644" s="0" t="n">
        <v>20230625</v>
      </c>
      <c r="G644" s="0" t="n">
        <v>300402</v>
      </c>
      <c r="H644" s="0" t="s">
        <v>36</v>
      </c>
      <c r="I644" s="0" t="s">
        <v>22</v>
      </c>
      <c r="J644" s="0" t="n">
        <v>0</v>
      </c>
      <c r="K644" s="0" t="s">
        <v>37</v>
      </c>
      <c r="L644" s="0" t="n">
        <v>20230511</v>
      </c>
      <c r="M644" s="0" t="n">
        <v>82</v>
      </c>
      <c r="N644" s="0" t="n">
        <v>1000</v>
      </c>
      <c r="O644" s="0" t="s">
        <v>24</v>
      </c>
      <c r="P644" s="0" t="n">
        <v>1</v>
      </c>
      <c r="S644" s="0" t="s">
        <v>35</v>
      </c>
    </row>
    <row r="645" customFormat="false" ht="15" hidden="false" customHeight="false" outlineLevel="0" collapsed="false">
      <c r="B645" s="0" t="s">
        <v>566</v>
      </c>
      <c r="C645" s="0" t="n">
        <v>20230426</v>
      </c>
      <c r="E645" s="0" t="n">
        <v>20230426</v>
      </c>
      <c r="F645" s="0" t="n">
        <v>20230625</v>
      </c>
      <c r="G645" s="0" t="n">
        <v>300410</v>
      </c>
      <c r="H645" s="0" t="s">
        <v>38</v>
      </c>
      <c r="I645" s="0" t="s">
        <v>22</v>
      </c>
      <c r="J645" s="0" t="n">
        <v>0</v>
      </c>
      <c r="K645" s="0" t="s">
        <v>39</v>
      </c>
      <c r="L645" s="0" t="n">
        <v>20230511</v>
      </c>
      <c r="M645" s="0" t="n">
        <v>82</v>
      </c>
      <c r="N645" s="0" t="n">
        <v>1200</v>
      </c>
      <c r="O645" s="0" t="s">
        <v>24</v>
      </c>
      <c r="P645" s="0" t="n">
        <v>1</v>
      </c>
      <c r="S645" s="0" t="s">
        <v>35</v>
      </c>
    </row>
    <row r="646" customFormat="false" ht="15" hidden="false" customHeight="false" outlineLevel="0" collapsed="false">
      <c r="B646" s="0" t="s">
        <v>566</v>
      </c>
      <c r="C646" s="0" t="n">
        <v>20230426</v>
      </c>
      <c r="E646" s="0" t="n">
        <v>20230426</v>
      </c>
      <c r="F646" s="0" t="n">
        <v>20230625</v>
      </c>
      <c r="G646" s="0" t="n">
        <v>300182</v>
      </c>
      <c r="H646" s="0" t="s">
        <v>40</v>
      </c>
      <c r="I646" s="0" t="s">
        <v>22</v>
      </c>
      <c r="J646" s="0" t="n">
        <v>0</v>
      </c>
      <c r="K646" s="0" t="s">
        <v>41</v>
      </c>
      <c r="L646" s="0" t="n">
        <v>20230511</v>
      </c>
      <c r="M646" s="0" t="n">
        <v>82</v>
      </c>
      <c r="N646" s="0" t="n">
        <v>1200</v>
      </c>
      <c r="O646" s="0" t="s">
        <v>24</v>
      </c>
      <c r="P646" s="0" t="n">
        <v>1</v>
      </c>
      <c r="S646" s="0" t="s">
        <v>35</v>
      </c>
    </row>
    <row r="647" customFormat="false" ht="15" hidden="false" customHeight="false" outlineLevel="0" collapsed="false">
      <c r="B647" s="0" t="s">
        <v>566</v>
      </c>
      <c r="C647" s="0" t="n">
        <v>20230426</v>
      </c>
      <c r="E647" s="0" t="n">
        <v>20230426</v>
      </c>
      <c r="F647" s="0" t="n">
        <v>20230625</v>
      </c>
      <c r="G647" s="0" t="n">
        <v>300248</v>
      </c>
      <c r="H647" s="0" t="s">
        <v>42</v>
      </c>
      <c r="I647" s="0" t="s">
        <v>22</v>
      </c>
      <c r="J647" s="0" t="n">
        <v>0</v>
      </c>
      <c r="K647" s="0" t="s">
        <v>43</v>
      </c>
      <c r="L647" s="0" t="n">
        <v>20230511</v>
      </c>
      <c r="M647" s="0" t="n">
        <v>82</v>
      </c>
      <c r="N647" s="0" t="n">
        <v>1200</v>
      </c>
      <c r="O647" s="0" t="s">
        <v>24</v>
      </c>
      <c r="P647" s="0" t="n">
        <v>1</v>
      </c>
      <c r="S647" s="0" t="s">
        <v>35</v>
      </c>
    </row>
    <row r="648" customFormat="false" ht="15" hidden="false" customHeight="false" outlineLevel="0" collapsed="false">
      <c r="B648" s="0" t="s">
        <v>566</v>
      </c>
      <c r="C648" s="0" t="n">
        <v>20230426</v>
      </c>
      <c r="E648" s="0" t="n">
        <v>20230426</v>
      </c>
      <c r="F648" s="0" t="n">
        <v>20230625</v>
      </c>
      <c r="G648" s="0" t="n">
        <v>300415</v>
      </c>
      <c r="H648" s="0" t="s">
        <v>44</v>
      </c>
      <c r="I648" s="0" t="s">
        <v>22</v>
      </c>
      <c r="J648" s="0" t="n">
        <v>0</v>
      </c>
      <c r="K648" s="0" t="s">
        <v>45</v>
      </c>
      <c r="L648" s="0" t="n">
        <v>20230511</v>
      </c>
      <c r="M648" s="0" t="n">
        <v>82</v>
      </c>
      <c r="N648" s="0" t="n">
        <v>1000</v>
      </c>
      <c r="O648" s="0" t="s">
        <v>24</v>
      </c>
      <c r="P648" s="0" t="n">
        <v>1</v>
      </c>
      <c r="S648" s="0" t="s">
        <v>35</v>
      </c>
    </row>
    <row r="649" customFormat="false" ht="15" hidden="false" customHeight="false" outlineLevel="0" collapsed="false">
      <c r="B649" s="0" t="s">
        <v>566</v>
      </c>
      <c r="C649" s="0" t="n">
        <v>20230426</v>
      </c>
      <c r="E649" s="0" t="n">
        <v>20230426</v>
      </c>
      <c r="F649" s="0" t="n">
        <v>20230625</v>
      </c>
      <c r="G649" s="0" t="n">
        <v>300328</v>
      </c>
      <c r="H649" s="0" t="s">
        <v>46</v>
      </c>
      <c r="I649" s="0" t="s">
        <v>22</v>
      </c>
      <c r="J649" s="0" t="n">
        <v>0</v>
      </c>
      <c r="K649" s="0" t="s">
        <v>47</v>
      </c>
      <c r="L649" s="0" t="n">
        <v>20230511</v>
      </c>
      <c r="M649" s="0" t="n">
        <v>82</v>
      </c>
      <c r="N649" s="0" t="n">
        <v>1200</v>
      </c>
      <c r="O649" s="0" t="s">
        <v>24</v>
      </c>
      <c r="P649" s="0" t="n">
        <v>1</v>
      </c>
      <c r="S649" s="0" t="s">
        <v>35</v>
      </c>
    </row>
    <row r="650" customFormat="false" ht="15" hidden="false" customHeight="false" outlineLevel="0" collapsed="false">
      <c r="B650" s="0" t="s">
        <v>566</v>
      </c>
      <c r="C650" s="0" t="n">
        <v>20230426</v>
      </c>
      <c r="E650" s="0" t="n">
        <v>20230426</v>
      </c>
      <c r="F650" s="0" t="n">
        <v>20230625</v>
      </c>
      <c r="G650" s="0" t="n">
        <v>300250</v>
      </c>
      <c r="H650" s="0" t="s">
        <v>48</v>
      </c>
      <c r="I650" s="0" t="s">
        <v>22</v>
      </c>
      <c r="J650" s="0" t="n">
        <v>0</v>
      </c>
      <c r="K650" s="0" t="s">
        <v>49</v>
      </c>
      <c r="L650" s="0" t="n">
        <v>20230511</v>
      </c>
      <c r="M650" s="0" t="n">
        <v>82</v>
      </c>
      <c r="N650" s="0" t="n">
        <v>1000</v>
      </c>
      <c r="O650" s="0" t="s">
        <v>24</v>
      </c>
      <c r="P650" s="0" t="n">
        <v>1</v>
      </c>
      <c r="S650" s="0" t="s">
        <v>35</v>
      </c>
    </row>
    <row r="651" customFormat="false" ht="15" hidden="false" customHeight="false" outlineLevel="0" collapsed="false">
      <c r="B651" s="0" t="s">
        <v>566</v>
      </c>
      <c r="C651" s="0" t="n">
        <v>20230426</v>
      </c>
      <c r="E651" s="0" t="n">
        <v>20230426</v>
      </c>
      <c r="F651" s="0" t="n">
        <v>20230625</v>
      </c>
      <c r="G651" s="0" t="n">
        <v>300416</v>
      </c>
      <c r="H651" s="0" t="s">
        <v>50</v>
      </c>
      <c r="I651" s="0" t="s">
        <v>22</v>
      </c>
      <c r="J651" s="0" t="n">
        <v>0</v>
      </c>
      <c r="K651" s="0" t="s">
        <v>51</v>
      </c>
      <c r="L651" s="0" t="n">
        <v>20230511</v>
      </c>
      <c r="M651" s="0" t="n">
        <v>82</v>
      </c>
      <c r="N651" s="0" t="n">
        <v>1000</v>
      </c>
      <c r="O651" s="0" t="s">
        <v>24</v>
      </c>
      <c r="P651" s="0" t="n">
        <v>1</v>
      </c>
      <c r="S651" s="0" t="s">
        <v>35</v>
      </c>
    </row>
    <row r="652" customFormat="false" ht="15" hidden="false" customHeight="false" outlineLevel="0" collapsed="false">
      <c r="B652" s="0" t="s">
        <v>566</v>
      </c>
      <c r="C652" s="0" t="n">
        <v>20230426</v>
      </c>
      <c r="E652" s="0" t="n">
        <v>20230426</v>
      </c>
      <c r="F652" s="0" t="n">
        <v>20230625</v>
      </c>
      <c r="G652" s="0" t="n">
        <v>300327</v>
      </c>
      <c r="H652" s="0" t="s">
        <v>52</v>
      </c>
      <c r="I652" s="0" t="s">
        <v>22</v>
      </c>
      <c r="J652" s="0" t="n">
        <v>0</v>
      </c>
      <c r="K652" s="0" t="s">
        <v>53</v>
      </c>
      <c r="L652" s="0" t="n">
        <v>20230511</v>
      </c>
      <c r="M652" s="0" t="n">
        <v>82</v>
      </c>
      <c r="N652" s="0" t="n">
        <v>1100</v>
      </c>
      <c r="O652" s="0" t="s">
        <v>24</v>
      </c>
      <c r="P652" s="0" t="n">
        <v>1</v>
      </c>
      <c r="S652" s="0" t="s">
        <v>35</v>
      </c>
    </row>
    <row r="653" customFormat="false" ht="15" hidden="false" customHeight="false" outlineLevel="0" collapsed="false">
      <c r="B653" s="0" t="s">
        <v>566</v>
      </c>
      <c r="C653" s="0" t="n">
        <v>20230426</v>
      </c>
      <c r="E653" s="0" t="n">
        <v>20230426</v>
      </c>
      <c r="F653" s="0" t="n">
        <v>20230625</v>
      </c>
      <c r="G653" s="0" t="n">
        <v>300400</v>
      </c>
      <c r="H653" s="0" t="s">
        <v>54</v>
      </c>
      <c r="I653" s="0" t="s">
        <v>22</v>
      </c>
      <c r="J653" s="0" t="n">
        <v>0</v>
      </c>
      <c r="K653" s="0" t="s">
        <v>55</v>
      </c>
      <c r="L653" s="0" t="n">
        <v>20230511</v>
      </c>
      <c r="M653" s="0" t="n">
        <v>82</v>
      </c>
      <c r="N653" s="0" t="n">
        <v>900</v>
      </c>
      <c r="O653" s="0" t="s">
        <v>24</v>
      </c>
      <c r="P653" s="0" t="n">
        <v>1</v>
      </c>
      <c r="S653" s="0" t="s">
        <v>35</v>
      </c>
    </row>
    <row r="654" customFormat="false" ht="15" hidden="false" customHeight="false" outlineLevel="0" collapsed="false">
      <c r="B654" s="0" t="s">
        <v>566</v>
      </c>
      <c r="C654" s="0" t="n">
        <v>20230426</v>
      </c>
      <c r="E654" s="0" t="n">
        <v>20230426</v>
      </c>
      <c r="F654" s="0" t="n">
        <v>20230625</v>
      </c>
      <c r="G654" s="0" t="n">
        <v>300409</v>
      </c>
      <c r="H654" s="0" t="s">
        <v>56</v>
      </c>
      <c r="I654" s="0" t="s">
        <v>22</v>
      </c>
      <c r="J654" s="0" t="n">
        <v>0</v>
      </c>
      <c r="K654" s="0" t="s">
        <v>57</v>
      </c>
      <c r="L654" s="0" t="n">
        <v>20230511</v>
      </c>
      <c r="M654" s="0" t="n">
        <v>82</v>
      </c>
      <c r="N654" s="0" t="n">
        <v>900</v>
      </c>
      <c r="O654" s="0" t="s">
        <v>24</v>
      </c>
      <c r="P654" s="0" t="n">
        <v>1</v>
      </c>
      <c r="S654" s="0" t="s">
        <v>35</v>
      </c>
    </row>
    <row r="655" customFormat="false" ht="15" hidden="false" customHeight="false" outlineLevel="0" collapsed="false">
      <c r="B655" s="0" t="s">
        <v>566</v>
      </c>
      <c r="C655" s="0" t="n">
        <v>20230426</v>
      </c>
      <c r="E655" s="0" t="n">
        <v>20230426</v>
      </c>
      <c r="F655" s="0" t="n">
        <v>20230625</v>
      </c>
      <c r="G655" s="0" t="n">
        <v>300153</v>
      </c>
      <c r="H655" s="0" t="s">
        <v>58</v>
      </c>
      <c r="I655" s="0" t="s">
        <v>22</v>
      </c>
      <c r="J655" s="0" t="n">
        <v>0</v>
      </c>
      <c r="K655" s="0" t="s">
        <v>59</v>
      </c>
      <c r="L655" s="0" t="n">
        <v>20230511</v>
      </c>
      <c r="M655" s="0" t="n">
        <v>82</v>
      </c>
      <c r="N655" s="0" t="n">
        <v>1200</v>
      </c>
      <c r="O655" s="0" t="s">
        <v>24</v>
      </c>
      <c r="P655" s="0" t="n">
        <v>1</v>
      </c>
      <c r="S655" s="0" t="s">
        <v>35</v>
      </c>
    </row>
    <row r="656" customFormat="false" ht="15" hidden="false" customHeight="false" outlineLevel="0" collapsed="false">
      <c r="B656" s="0" t="s">
        <v>566</v>
      </c>
      <c r="C656" s="0" t="n">
        <v>20230426</v>
      </c>
      <c r="E656" s="0" t="n">
        <v>20230426</v>
      </c>
      <c r="F656" s="0" t="n">
        <v>20230625</v>
      </c>
      <c r="G656" s="0" t="n">
        <v>300433</v>
      </c>
      <c r="H656" s="0" t="s">
        <v>461</v>
      </c>
      <c r="I656" s="0" t="s">
        <v>22</v>
      </c>
      <c r="J656" s="0" t="n">
        <v>0</v>
      </c>
      <c r="K656" s="0" t="s">
        <v>462</v>
      </c>
      <c r="L656" s="0" t="n">
        <v>20230511</v>
      </c>
      <c r="M656" s="0" t="n">
        <v>82</v>
      </c>
      <c r="N656" s="0" t="n">
        <v>1200</v>
      </c>
      <c r="O656" s="0" t="s">
        <v>24</v>
      </c>
      <c r="P656" s="0" t="n">
        <v>1</v>
      </c>
      <c r="S656" s="0" t="s">
        <v>35</v>
      </c>
    </row>
    <row r="657" customFormat="false" ht="15" hidden="false" customHeight="false" outlineLevel="0" collapsed="false">
      <c r="B657" s="0" t="s">
        <v>566</v>
      </c>
      <c r="C657" s="0" t="n">
        <v>20230426</v>
      </c>
      <c r="E657" s="0" t="n">
        <v>20230426</v>
      </c>
      <c r="F657" s="0" t="n">
        <v>20230625</v>
      </c>
      <c r="G657" s="0" t="n">
        <v>300379</v>
      </c>
      <c r="H657" s="0" t="s">
        <v>60</v>
      </c>
      <c r="I657" s="0" t="s">
        <v>22</v>
      </c>
      <c r="J657" s="0" t="n">
        <v>0</v>
      </c>
      <c r="K657" s="0" t="s">
        <v>61</v>
      </c>
      <c r="L657" s="0" t="n">
        <v>20230511</v>
      </c>
      <c r="M657" s="0" t="n">
        <v>82</v>
      </c>
      <c r="N657" s="0" t="n">
        <v>900</v>
      </c>
      <c r="O657" s="0" t="s">
        <v>24</v>
      </c>
      <c r="P657" s="0" t="n">
        <v>1</v>
      </c>
      <c r="S657" s="0" t="s">
        <v>35</v>
      </c>
    </row>
    <row r="658" customFormat="false" ht="15" hidden="false" customHeight="false" outlineLevel="0" collapsed="false">
      <c r="B658" s="0" t="s">
        <v>566</v>
      </c>
      <c r="C658" s="0" t="n">
        <v>20230426</v>
      </c>
      <c r="E658" s="0" t="n">
        <v>20230426</v>
      </c>
      <c r="F658" s="0" t="n">
        <v>20230625</v>
      </c>
      <c r="G658" s="0" t="n">
        <v>300427</v>
      </c>
      <c r="H658" s="0" t="s">
        <v>404</v>
      </c>
      <c r="I658" s="0" t="s">
        <v>22</v>
      </c>
      <c r="J658" s="0" t="n">
        <v>0</v>
      </c>
      <c r="K658" s="0" t="s">
        <v>405</v>
      </c>
      <c r="L658" s="0" t="n">
        <v>20230511</v>
      </c>
      <c r="M658" s="0" t="n">
        <v>82</v>
      </c>
      <c r="N658" s="0" t="n">
        <v>1000</v>
      </c>
      <c r="O658" s="0" t="s">
        <v>24</v>
      </c>
      <c r="P658" s="0" t="n">
        <v>1</v>
      </c>
      <c r="S658" s="0" t="s">
        <v>35</v>
      </c>
    </row>
    <row r="659" customFormat="false" ht="15" hidden="false" customHeight="false" outlineLevel="0" collapsed="false">
      <c r="B659" s="0" t="s">
        <v>566</v>
      </c>
      <c r="C659" s="0" t="n">
        <v>20230426</v>
      </c>
      <c r="E659" s="0" t="n">
        <v>20230426</v>
      </c>
      <c r="F659" s="0" t="n">
        <v>20230625</v>
      </c>
      <c r="G659" s="0" t="n">
        <v>300299</v>
      </c>
      <c r="H659" s="0" t="s">
        <v>62</v>
      </c>
      <c r="I659" s="0" t="s">
        <v>22</v>
      </c>
      <c r="J659" s="0" t="n">
        <v>0</v>
      </c>
      <c r="K659" s="0" t="s">
        <v>63</v>
      </c>
      <c r="L659" s="0" t="n">
        <v>20230511</v>
      </c>
      <c r="M659" s="0" t="n">
        <v>82</v>
      </c>
      <c r="N659" s="0" t="n">
        <v>1200</v>
      </c>
      <c r="O659" s="0" t="s">
        <v>24</v>
      </c>
      <c r="P659" s="0" t="n">
        <v>1</v>
      </c>
      <c r="S659" s="0" t="s">
        <v>35</v>
      </c>
    </row>
    <row r="660" customFormat="false" ht="15" hidden="false" customHeight="false" outlineLevel="0" collapsed="false">
      <c r="B660" s="0" t="s">
        <v>566</v>
      </c>
      <c r="C660" s="0" t="n">
        <v>20230426</v>
      </c>
      <c r="E660" s="0" t="n">
        <v>20230426</v>
      </c>
      <c r="F660" s="0" t="n">
        <v>20230625</v>
      </c>
      <c r="G660" s="0" t="n">
        <v>300435</v>
      </c>
      <c r="H660" s="0" t="s">
        <v>567</v>
      </c>
      <c r="I660" s="0" t="s">
        <v>22</v>
      </c>
      <c r="J660" s="0" t="n">
        <v>0</v>
      </c>
      <c r="K660" s="0" t="s">
        <v>568</v>
      </c>
      <c r="L660" s="0" t="n">
        <v>20230511</v>
      </c>
      <c r="M660" s="0" t="n">
        <v>82</v>
      </c>
      <c r="N660" s="0" t="n">
        <v>1000</v>
      </c>
      <c r="O660" s="0" t="s">
        <v>24</v>
      </c>
      <c r="P660" s="0" t="n">
        <v>1</v>
      </c>
      <c r="S660" s="0" t="s">
        <v>35</v>
      </c>
    </row>
    <row r="661" customFormat="false" ht="15" hidden="false" customHeight="false" outlineLevel="0" collapsed="false">
      <c r="B661" s="0" t="s">
        <v>566</v>
      </c>
      <c r="C661" s="0" t="n">
        <v>20230426</v>
      </c>
      <c r="E661" s="0" t="n">
        <v>20230426</v>
      </c>
      <c r="F661" s="0" t="n">
        <v>20230625</v>
      </c>
      <c r="G661" s="0" t="n">
        <v>300177</v>
      </c>
      <c r="H661" s="0" t="s">
        <v>64</v>
      </c>
      <c r="I661" s="0" t="s">
        <v>22</v>
      </c>
      <c r="J661" s="0" t="n">
        <v>0</v>
      </c>
      <c r="K661" s="0" t="s">
        <v>65</v>
      </c>
      <c r="L661" s="0" t="n">
        <v>20230511</v>
      </c>
      <c r="M661" s="0" t="n">
        <v>82</v>
      </c>
      <c r="N661" s="0" t="n">
        <v>1200</v>
      </c>
      <c r="O661" s="0" t="s">
        <v>24</v>
      </c>
      <c r="P661" s="0" t="n">
        <v>1</v>
      </c>
      <c r="S661" s="0" t="s">
        <v>35</v>
      </c>
    </row>
    <row r="662" customFormat="false" ht="15" hidden="false" customHeight="false" outlineLevel="0" collapsed="false">
      <c r="B662" s="0" t="s">
        <v>566</v>
      </c>
      <c r="C662" s="0" t="n">
        <v>20230426</v>
      </c>
      <c r="E662" s="0" t="n">
        <v>20230426</v>
      </c>
      <c r="F662" s="0" t="n">
        <v>20230625</v>
      </c>
      <c r="G662" s="0" t="n">
        <v>300192</v>
      </c>
      <c r="H662" s="0" t="s">
        <v>66</v>
      </c>
      <c r="I662" s="0" t="s">
        <v>22</v>
      </c>
      <c r="J662" s="0" t="n">
        <v>0</v>
      </c>
      <c r="K662" s="0" t="s">
        <v>67</v>
      </c>
      <c r="L662" s="0" t="n">
        <v>20230511</v>
      </c>
      <c r="M662" s="0" t="n">
        <v>82</v>
      </c>
      <c r="N662" s="0" t="n">
        <v>1100</v>
      </c>
      <c r="O662" s="0" t="s">
        <v>24</v>
      </c>
      <c r="P662" s="0" t="n">
        <v>1</v>
      </c>
      <c r="S662" s="0" t="s">
        <v>35</v>
      </c>
    </row>
    <row r="663" customFormat="false" ht="15" hidden="false" customHeight="false" outlineLevel="0" collapsed="false">
      <c r="B663" s="0" t="s">
        <v>566</v>
      </c>
      <c r="C663" s="0" t="n">
        <v>20230426</v>
      </c>
      <c r="E663" s="0" t="n">
        <v>20230426</v>
      </c>
      <c r="F663" s="0" t="n">
        <v>20230625</v>
      </c>
      <c r="G663" s="0" t="n">
        <v>300184</v>
      </c>
      <c r="H663" s="0" t="s">
        <v>68</v>
      </c>
      <c r="I663" s="0" t="s">
        <v>22</v>
      </c>
      <c r="J663" s="0" t="n">
        <v>0</v>
      </c>
      <c r="K663" s="0" t="s">
        <v>69</v>
      </c>
      <c r="L663" s="0" t="n">
        <v>20230511</v>
      </c>
      <c r="M663" s="0" t="n">
        <v>82</v>
      </c>
      <c r="N663" s="0" t="n">
        <v>1000</v>
      </c>
      <c r="O663" s="0" t="s">
        <v>24</v>
      </c>
      <c r="P663" s="0" t="n">
        <v>1</v>
      </c>
      <c r="S663" s="0" t="s">
        <v>35</v>
      </c>
    </row>
    <row r="664" customFormat="false" ht="15" hidden="false" customHeight="false" outlineLevel="0" collapsed="false">
      <c r="B664" s="0" t="s">
        <v>566</v>
      </c>
      <c r="C664" s="0" t="n">
        <v>20230426</v>
      </c>
      <c r="E664" s="0" t="n">
        <v>20230426</v>
      </c>
      <c r="F664" s="0" t="n">
        <v>20230625</v>
      </c>
      <c r="G664" s="0" t="n">
        <v>300359</v>
      </c>
      <c r="H664" s="0" t="s">
        <v>70</v>
      </c>
      <c r="I664" s="0" t="s">
        <v>22</v>
      </c>
      <c r="J664" s="0" t="n">
        <v>0</v>
      </c>
      <c r="K664" s="0" t="s">
        <v>71</v>
      </c>
      <c r="L664" s="0" t="n">
        <v>20230511</v>
      </c>
      <c r="M664" s="0" t="n">
        <v>82</v>
      </c>
      <c r="N664" s="0" t="n">
        <v>1100</v>
      </c>
      <c r="O664" s="0" t="s">
        <v>24</v>
      </c>
      <c r="P664" s="0" t="n">
        <v>1</v>
      </c>
      <c r="S664" s="0" t="s">
        <v>35</v>
      </c>
    </row>
    <row r="665" customFormat="false" ht="15" hidden="false" customHeight="false" outlineLevel="0" collapsed="false">
      <c r="B665" s="0" t="s">
        <v>566</v>
      </c>
      <c r="C665" s="0" t="n">
        <v>20230426</v>
      </c>
      <c r="E665" s="0" t="n">
        <v>20230426</v>
      </c>
      <c r="F665" s="0" t="n">
        <v>20230625</v>
      </c>
      <c r="G665" s="0" t="n">
        <v>300259</v>
      </c>
      <c r="H665" s="0" t="s">
        <v>72</v>
      </c>
      <c r="I665" s="0" t="s">
        <v>22</v>
      </c>
      <c r="J665" s="0" t="n">
        <v>0</v>
      </c>
      <c r="K665" s="0" t="s">
        <v>73</v>
      </c>
      <c r="L665" s="0" t="n">
        <v>20230511</v>
      </c>
      <c r="M665" s="0" t="n">
        <v>82</v>
      </c>
      <c r="N665" s="0" t="n">
        <v>1000</v>
      </c>
      <c r="O665" s="0" t="s">
        <v>24</v>
      </c>
      <c r="P665" s="0" t="n">
        <v>1</v>
      </c>
      <c r="S665" s="0" t="s">
        <v>35</v>
      </c>
    </row>
    <row r="666" customFormat="false" ht="15" hidden="false" customHeight="false" outlineLevel="0" collapsed="false">
      <c r="B666" s="0" t="s">
        <v>566</v>
      </c>
      <c r="C666" s="0" t="n">
        <v>20230426</v>
      </c>
      <c r="E666" s="0" t="n">
        <v>20230426</v>
      </c>
      <c r="F666" s="0" t="n">
        <v>20230625</v>
      </c>
      <c r="G666" s="0" t="n">
        <v>300287</v>
      </c>
      <c r="H666" s="0" t="s">
        <v>74</v>
      </c>
      <c r="I666" s="0" t="s">
        <v>22</v>
      </c>
      <c r="J666" s="0" t="n">
        <v>0</v>
      </c>
      <c r="K666" s="0" t="s">
        <v>75</v>
      </c>
      <c r="L666" s="0" t="n">
        <v>20230511</v>
      </c>
      <c r="M666" s="0" t="n">
        <v>82</v>
      </c>
      <c r="N666" s="0" t="n">
        <v>1200</v>
      </c>
      <c r="O666" s="0" t="s">
        <v>24</v>
      </c>
      <c r="P666" s="0" t="n">
        <v>1</v>
      </c>
      <c r="S666" s="0" t="s">
        <v>35</v>
      </c>
    </row>
    <row r="667" customFormat="false" ht="15" hidden="false" customHeight="false" outlineLevel="0" collapsed="false">
      <c r="B667" s="0" t="s">
        <v>566</v>
      </c>
      <c r="C667" s="0" t="n">
        <v>20230426</v>
      </c>
      <c r="E667" s="0" t="n">
        <v>20230426</v>
      </c>
      <c r="F667" s="0" t="n">
        <v>20230625</v>
      </c>
      <c r="G667" s="0" t="n">
        <v>300376</v>
      </c>
      <c r="H667" s="0" t="s">
        <v>76</v>
      </c>
      <c r="I667" s="0" t="s">
        <v>22</v>
      </c>
      <c r="J667" s="0" t="n">
        <v>0</v>
      </c>
      <c r="K667" s="0" t="s">
        <v>77</v>
      </c>
      <c r="L667" s="0" t="n">
        <v>20230511</v>
      </c>
      <c r="M667" s="0" t="n">
        <v>82</v>
      </c>
      <c r="N667" s="0" t="n">
        <v>1100</v>
      </c>
      <c r="O667" s="0" t="s">
        <v>24</v>
      </c>
      <c r="P667" s="0" t="n">
        <v>1</v>
      </c>
      <c r="S667" s="0" t="s">
        <v>35</v>
      </c>
    </row>
    <row r="668" customFormat="false" ht="15" hidden="false" customHeight="false" outlineLevel="0" collapsed="false">
      <c r="B668" s="0" t="s">
        <v>566</v>
      </c>
      <c r="C668" s="0" t="n">
        <v>20230426</v>
      </c>
      <c r="E668" s="0" t="n">
        <v>20230426</v>
      </c>
      <c r="F668" s="0" t="n">
        <v>20230625</v>
      </c>
      <c r="G668" s="0" t="n">
        <v>300360</v>
      </c>
      <c r="H668" s="0" t="s">
        <v>78</v>
      </c>
      <c r="I668" s="0" t="s">
        <v>22</v>
      </c>
      <c r="J668" s="0" t="n">
        <v>0</v>
      </c>
      <c r="K668" s="0" t="s">
        <v>79</v>
      </c>
      <c r="L668" s="0" t="n">
        <v>20230511</v>
      </c>
      <c r="M668" s="0" t="n">
        <v>82</v>
      </c>
      <c r="N668" s="0" t="n">
        <v>900</v>
      </c>
      <c r="O668" s="0" t="s">
        <v>24</v>
      </c>
      <c r="P668" s="0" t="n">
        <v>1</v>
      </c>
      <c r="S668" s="0" t="s">
        <v>35</v>
      </c>
    </row>
    <row r="669" customFormat="false" ht="15" hidden="false" customHeight="false" outlineLevel="0" collapsed="false">
      <c r="B669" s="0" t="s">
        <v>566</v>
      </c>
      <c r="C669" s="0" t="n">
        <v>20230426</v>
      </c>
      <c r="E669" s="0" t="n">
        <v>20230426</v>
      </c>
      <c r="F669" s="0" t="n">
        <v>20230625</v>
      </c>
      <c r="G669" s="0" t="n">
        <v>300165</v>
      </c>
      <c r="H669" s="0" t="s">
        <v>80</v>
      </c>
      <c r="I669" s="0" t="s">
        <v>22</v>
      </c>
      <c r="J669" s="0" t="n">
        <v>0</v>
      </c>
      <c r="K669" s="0" t="s">
        <v>81</v>
      </c>
      <c r="L669" s="0" t="n">
        <v>20230511</v>
      </c>
      <c r="M669" s="0" t="n">
        <v>82</v>
      </c>
      <c r="N669" s="0" t="n">
        <v>1200</v>
      </c>
      <c r="O669" s="0" t="s">
        <v>24</v>
      </c>
      <c r="P669" s="0" t="n">
        <v>1</v>
      </c>
      <c r="S669" s="0" t="s">
        <v>35</v>
      </c>
    </row>
    <row r="670" customFormat="false" ht="15" hidden="false" customHeight="false" outlineLevel="0" collapsed="false">
      <c r="B670" s="0" t="s">
        <v>566</v>
      </c>
      <c r="C670" s="0" t="n">
        <v>20230426</v>
      </c>
      <c r="E670" s="0" t="n">
        <v>20230426</v>
      </c>
      <c r="F670" s="0" t="n">
        <v>20230625</v>
      </c>
      <c r="G670" s="0" t="n">
        <v>300352</v>
      </c>
      <c r="H670" s="0" t="s">
        <v>82</v>
      </c>
      <c r="I670" s="0" t="s">
        <v>22</v>
      </c>
      <c r="J670" s="0" t="n">
        <v>0</v>
      </c>
      <c r="K670" s="0" t="s">
        <v>83</v>
      </c>
      <c r="L670" s="0" t="n">
        <v>20230511</v>
      </c>
      <c r="M670" s="0" t="n">
        <v>82</v>
      </c>
      <c r="N670" s="0" t="n">
        <v>1000</v>
      </c>
      <c r="O670" s="0" t="s">
        <v>24</v>
      </c>
      <c r="P670" s="0" t="n">
        <v>1</v>
      </c>
      <c r="S670" s="0" t="s">
        <v>35</v>
      </c>
    </row>
    <row r="671" customFormat="false" ht="15" hidden="false" customHeight="false" outlineLevel="0" collapsed="false">
      <c r="B671" s="0" t="s">
        <v>566</v>
      </c>
      <c r="C671" s="0" t="n">
        <v>20230426</v>
      </c>
      <c r="E671" s="0" t="n">
        <v>20230426</v>
      </c>
      <c r="F671" s="0" t="n">
        <v>20230625</v>
      </c>
      <c r="G671" s="0" t="n">
        <v>300310</v>
      </c>
      <c r="H671" s="0" t="s">
        <v>463</v>
      </c>
      <c r="I671" s="0" t="s">
        <v>22</v>
      </c>
      <c r="J671" s="0" t="n">
        <v>0</v>
      </c>
      <c r="K671" s="0" t="s">
        <v>464</v>
      </c>
      <c r="L671" s="0" t="n">
        <v>20230511</v>
      </c>
      <c r="M671" s="0" t="n">
        <v>82</v>
      </c>
      <c r="N671" s="0" t="n">
        <v>1100</v>
      </c>
      <c r="O671" s="0" t="s">
        <v>24</v>
      </c>
      <c r="P671" s="0" t="n">
        <v>1</v>
      </c>
      <c r="S671" s="0" t="s">
        <v>35</v>
      </c>
    </row>
    <row r="672" customFormat="false" ht="15" hidden="false" customHeight="false" outlineLevel="0" collapsed="false">
      <c r="B672" s="0" t="s">
        <v>566</v>
      </c>
      <c r="C672" s="0" t="n">
        <v>20230426</v>
      </c>
      <c r="E672" s="0" t="n">
        <v>20230426</v>
      </c>
      <c r="F672" s="0" t="n">
        <v>20230625</v>
      </c>
      <c r="G672" s="0" t="n">
        <v>300258</v>
      </c>
      <c r="H672" s="0" t="s">
        <v>86</v>
      </c>
      <c r="I672" s="0" t="s">
        <v>22</v>
      </c>
      <c r="J672" s="0" t="n">
        <v>0</v>
      </c>
      <c r="K672" s="0" t="s">
        <v>87</v>
      </c>
      <c r="L672" s="0" t="n">
        <v>20230511</v>
      </c>
      <c r="M672" s="0" t="n">
        <v>82</v>
      </c>
      <c r="N672" s="0" t="n">
        <v>1000</v>
      </c>
      <c r="O672" s="0" t="s">
        <v>24</v>
      </c>
      <c r="P672" s="0" t="n">
        <v>1</v>
      </c>
      <c r="S672" s="0" t="s">
        <v>35</v>
      </c>
    </row>
    <row r="673" customFormat="false" ht="15" hidden="false" customHeight="false" outlineLevel="0" collapsed="false">
      <c r="B673" s="0" t="s">
        <v>566</v>
      </c>
      <c r="C673" s="0" t="n">
        <v>20230426</v>
      </c>
      <c r="E673" s="0" t="n">
        <v>20230426</v>
      </c>
      <c r="F673" s="0" t="n">
        <v>20230625</v>
      </c>
      <c r="G673" s="0" t="n">
        <v>300292</v>
      </c>
      <c r="H673" s="0" t="s">
        <v>88</v>
      </c>
      <c r="I673" s="0" t="s">
        <v>22</v>
      </c>
      <c r="J673" s="0" t="n">
        <v>0</v>
      </c>
      <c r="K673" s="0" t="s">
        <v>89</v>
      </c>
      <c r="L673" s="0" t="n">
        <v>20230511</v>
      </c>
      <c r="M673" s="0" t="n">
        <v>82</v>
      </c>
      <c r="N673" s="0" t="n">
        <v>1000</v>
      </c>
      <c r="O673" s="0" t="s">
        <v>24</v>
      </c>
      <c r="P673" s="0" t="n">
        <v>1</v>
      </c>
      <c r="S673" s="0" t="s">
        <v>35</v>
      </c>
    </row>
    <row r="674" customFormat="false" ht="15" hidden="false" customHeight="false" outlineLevel="0" collapsed="false">
      <c r="B674" s="0" t="s">
        <v>566</v>
      </c>
      <c r="C674" s="0" t="n">
        <v>20230426</v>
      </c>
      <c r="E674" s="0" t="n">
        <v>20230426</v>
      </c>
      <c r="F674" s="0" t="n">
        <v>20230625</v>
      </c>
      <c r="G674" s="0" t="n">
        <v>300269</v>
      </c>
      <c r="H674" s="0" t="s">
        <v>90</v>
      </c>
      <c r="I674" s="0" t="s">
        <v>22</v>
      </c>
      <c r="J674" s="0" t="n">
        <v>0</v>
      </c>
      <c r="K674" s="0" t="s">
        <v>91</v>
      </c>
      <c r="L674" s="0" t="n">
        <v>20230511</v>
      </c>
      <c r="M674" s="0" t="n">
        <v>82</v>
      </c>
      <c r="N674" s="0" t="n">
        <v>1100</v>
      </c>
      <c r="O674" s="0" t="s">
        <v>24</v>
      </c>
      <c r="P674" s="0" t="n">
        <v>1</v>
      </c>
      <c r="S674" s="0" t="s">
        <v>35</v>
      </c>
    </row>
    <row r="675" customFormat="false" ht="15" hidden="false" customHeight="false" outlineLevel="0" collapsed="false">
      <c r="B675" s="0" t="s">
        <v>566</v>
      </c>
      <c r="C675" s="0" t="n">
        <v>20230426</v>
      </c>
      <c r="E675" s="0" t="n">
        <v>20230426</v>
      </c>
      <c r="F675" s="0" t="n">
        <v>20230625</v>
      </c>
      <c r="G675" s="0" t="n">
        <v>300408</v>
      </c>
      <c r="H675" s="0" t="s">
        <v>92</v>
      </c>
      <c r="I675" s="0" t="s">
        <v>22</v>
      </c>
      <c r="J675" s="0" t="n">
        <v>0</v>
      </c>
      <c r="K675" s="0" t="s">
        <v>93</v>
      </c>
      <c r="L675" s="0" t="n">
        <v>20230511</v>
      </c>
      <c r="M675" s="0" t="n">
        <v>82</v>
      </c>
      <c r="N675" s="0" t="n">
        <v>1000</v>
      </c>
      <c r="O675" s="0" t="s">
        <v>24</v>
      </c>
      <c r="P675" s="0" t="n">
        <v>1</v>
      </c>
      <c r="S675" s="0" t="s">
        <v>35</v>
      </c>
    </row>
    <row r="676" customFormat="false" ht="15" hidden="false" customHeight="false" outlineLevel="0" collapsed="false">
      <c r="B676" s="0" t="s">
        <v>566</v>
      </c>
      <c r="C676" s="0" t="n">
        <v>20230426</v>
      </c>
      <c r="E676" s="0" t="n">
        <v>20230426</v>
      </c>
      <c r="F676" s="0" t="n">
        <v>20230625</v>
      </c>
      <c r="G676" s="0" t="n">
        <v>300422</v>
      </c>
      <c r="H676" s="0" t="s">
        <v>94</v>
      </c>
      <c r="I676" s="0" t="s">
        <v>22</v>
      </c>
      <c r="J676" s="0" t="n">
        <v>0</v>
      </c>
      <c r="K676" s="0" t="s">
        <v>95</v>
      </c>
      <c r="L676" s="0" t="n">
        <v>20230511</v>
      </c>
      <c r="M676" s="0" t="n">
        <v>82</v>
      </c>
      <c r="N676" s="0" t="n">
        <v>900</v>
      </c>
      <c r="O676" s="0" t="s">
        <v>24</v>
      </c>
      <c r="P676" s="0" t="n">
        <v>1</v>
      </c>
      <c r="S676" s="0" t="s">
        <v>35</v>
      </c>
    </row>
    <row r="677" customFormat="false" ht="15" hidden="false" customHeight="false" outlineLevel="0" collapsed="false">
      <c r="B677" s="0" t="s">
        <v>566</v>
      </c>
      <c r="C677" s="0" t="n">
        <v>20230426</v>
      </c>
      <c r="E677" s="0" t="n">
        <v>20230426</v>
      </c>
      <c r="F677" s="0" t="n">
        <v>20230625</v>
      </c>
      <c r="G677" s="0" t="n">
        <v>300249</v>
      </c>
      <c r="H677" s="0" t="s">
        <v>96</v>
      </c>
      <c r="I677" s="0" t="s">
        <v>22</v>
      </c>
      <c r="J677" s="0" t="n">
        <v>0</v>
      </c>
      <c r="K677" s="0" t="s">
        <v>97</v>
      </c>
      <c r="L677" s="0" t="n">
        <v>20230511</v>
      </c>
      <c r="M677" s="0" t="n">
        <v>82</v>
      </c>
      <c r="N677" s="0" t="n">
        <v>900</v>
      </c>
      <c r="O677" s="0" t="s">
        <v>24</v>
      </c>
      <c r="P677" s="0" t="n">
        <v>1</v>
      </c>
      <c r="S677" s="0" t="s">
        <v>35</v>
      </c>
    </row>
    <row r="678" customFormat="false" ht="15" hidden="false" customHeight="false" outlineLevel="0" collapsed="false">
      <c r="B678" s="0" t="s">
        <v>566</v>
      </c>
      <c r="C678" s="0" t="n">
        <v>20230426</v>
      </c>
      <c r="E678" s="0" t="n">
        <v>20230426</v>
      </c>
      <c r="F678" s="0" t="n">
        <v>20230625</v>
      </c>
      <c r="G678" s="0" t="n">
        <v>300279</v>
      </c>
      <c r="H678" s="0" t="s">
        <v>98</v>
      </c>
      <c r="I678" s="0" t="s">
        <v>22</v>
      </c>
      <c r="J678" s="0" t="n">
        <v>0</v>
      </c>
      <c r="K678" s="0" t="s">
        <v>99</v>
      </c>
      <c r="L678" s="0" t="n">
        <v>20230511</v>
      </c>
      <c r="M678" s="0" t="n">
        <v>82</v>
      </c>
      <c r="N678" s="0" t="n">
        <v>1000</v>
      </c>
      <c r="O678" s="0" t="s">
        <v>24</v>
      </c>
      <c r="P678" s="0" t="n">
        <v>1</v>
      </c>
      <c r="S678" s="0" t="s">
        <v>35</v>
      </c>
    </row>
    <row r="679" customFormat="false" ht="15" hidden="false" customHeight="false" outlineLevel="0" collapsed="false">
      <c r="B679" s="0" t="s">
        <v>566</v>
      </c>
      <c r="C679" s="0" t="n">
        <v>20230426</v>
      </c>
      <c r="E679" s="0" t="n">
        <v>20230426</v>
      </c>
      <c r="F679" s="0" t="n">
        <v>20230625</v>
      </c>
      <c r="G679" s="0" t="n">
        <v>300261</v>
      </c>
      <c r="H679" s="0" t="s">
        <v>100</v>
      </c>
      <c r="I679" s="0" t="s">
        <v>22</v>
      </c>
      <c r="J679" s="0" t="n">
        <v>0</v>
      </c>
      <c r="K679" s="0" t="s">
        <v>101</v>
      </c>
      <c r="L679" s="0" t="n">
        <v>20230511</v>
      </c>
      <c r="M679" s="0" t="n">
        <v>82</v>
      </c>
      <c r="N679" s="0" t="n">
        <v>1000</v>
      </c>
      <c r="O679" s="0" t="s">
        <v>24</v>
      </c>
      <c r="P679" s="0" t="n">
        <v>1</v>
      </c>
      <c r="S679" s="0" t="s">
        <v>35</v>
      </c>
    </row>
    <row r="680" customFormat="false" ht="15" hidden="false" customHeight="false" outlineLevel="0" collapsed="false">
      <c r="B680" s="0" t="s">
        <v>566</v>
      </c>
      <c r="C680" s="0" t="n">
        <v>20230426</v>
      </c>
      <c r="E680" s="0" t="n">
        <v>20230426</v>
      </c>
      <c r="F680" s="0" t="n">
        <v>20230625</v>
      </c>
      <c r="G680" s="0" t="n">
        <v>300399</v>
      </c>
      <c r="H680" s="0" t="s">
        <v>102</v>
      </c>
      <c r="I680" s="0" t="s">
        <v>22</v>
      </c>
      <c r="J680" s="0" t="n">
        <v>0</v>
      </c>
      <c r="K680" s="0" t="s">
        <v>103</v>
      </c>
      <c r="L680" s="0" t="n">
        <v>20230511</v>
      </c>
      <c r="M680" s="0" t="n">
        <v>82</v>
      </c>
      <c r="N680" s="0" t="n">
        <v>1000</v>
      </c>
      <c r="O680" s="0" t="s">
        <v>24</v>
      </c>
      <c r="P680" s="0" t="n">
        <v>1</v>
      </c>
      <c r="S680" s="0" t="s">
        <v>35</v>
      </c>
    </row>
    <row r="681" customFormat="false" ht="15" hidden="false" customHeight="false" outlineLevel="0" collapsed="false">
      <c r="B681" s="0" t="s">
        <v>566</v>
      </c>
      <c r="C681" s="0" t="n">
        <v>20230426</v>
      </c>
      <c r="E681" s="0" t="n">
        <v>20230426</v>
      </c>
      <c r="F681" s="0" t="n">
        <v>20230625</v>
      </c>
      <c r="G681" s="0" t="n">
        <v>300159</v>
      </c>
      <c r="H681" s="0" t="s">
        <v>104</v>
      </c>
      <c r="I681" s="0" t="s">
        <v>22</v>
      </c>
      <c r="J681" s="0" t="n">
        <v>0</v>
      </c>
      <c r="K681" s="0" t="s">
        <v>105</v>
      </c>
      <c r="L681" s="0" t="n">
        <v>20230511</v>
      </c>
      <c r="M681" s="0" t="n">
        <v>82</v>
      </c>
      <c r="N681" s="0" t="n">
        <v>1100</v>
      </c>
      <c r="O681" s="0" t="s">
        <v>24</v>
      </c>
      <c r="P681" s="0" t="n">
        <v>1</v>
      </c>
      <c r="S681" s="0" t="s">
        <v>35</v>
      </c>
    </row>
    <row r="682" customFormat="false" ht="15" hidden="false" customHeight="false" outlineLevel="0" collapsed="false">
      <c r="B682" s="0" t="s">
        <v>569</v>
      </c>
      <c r="C682" s="0" t="n">
        <v>20230426</v>
      </c>
      <c r="E682" s="0" t="n">
        <v>20230426</v>
      </c>
      <c r="F682" s="0" t="n">
        <v>20230625</v>
      </c>
      <c r="G682" s="0" t="n">
        <v>300374</v>
      </c>
      <c r="H682" s="0" t="s">
        <v>196</v>
      </c>
      <c r="I682" s="0" t="s">
        <v>22</v>
      </c>
      <c r="J682" s="0" t="n">
        <v>0</v>
      </c>
      <c r="K682" s="0" t="s">
        <v>197</v>
      </c>
      <c r="L682" s="0" t="n">
        <v>20230511</v>
      </c>
      <c r="M682" s="0" t="n">
        <v>83</v>
      </c>
      <c r="N682" s="0" t="n">
        <v>800</v>
      </c>
      <c r="O682" s="0" t="s">
        <v>24</v>
      </c>
      <c r="P682" s="0" t="n">
        <v>1</v>
      </c>
      <c r="S682" s="0" t="s">
        <v>150</v>
      </c>
    </row>
    <row r="683" customFormat="false" ht="15" hidden="false" customHeight="false" outlineLevel="0" collapsed="false">
      <c r="B683" s="0" t="s">
        <v>569</v>
      </c>
      <c r="C683" s="0" t="n">
        <v>20230426</v>
      </c>
      <c r="E683" s="0" t="n">
        <v>20230426</v>
      </c>
      <c r="F683" s="0" t="n">
        <v>20230625</v>
      </c>
      <c r="G683" s="0" t="n">
        <v>300418</v>
      </c>
      <c r="H683" s="0" t="s">
        <v>198</v>
      </c>
      <c r="I683" s="0" t="s">
        <v>22</v>
      </c>
      <c r="J683" s="0" t="n">
        <v>0</v>
      </c>
      <c r="K683" s="0" t="s">
        <v>199</v>
      </c>
      <c r="L683" s="0" t="n">
        <v>20230511</v>
      </c>
      <c r="M683" s="0" t="n">
        <v>83</v>
      </c>
      <c r="N683" s="0" t="n">
        <v>1300</v>
      </c>
      <c r="O683" s="0" t="s">
        <v>24</v>
      </c>
      <c r="P683" s="0" t="n">
        <v>1</v>
      </c>
      <c r="S683" s="0" t="s">
        <v>150</v>
      </c>
    </row>
    <row r="684" customFormat="false" ht="15" hidden="false" customHeight="false" outlineLevel="0" collapsed="false">
      <c r="B684" s="0" t="s">
        <v>569</v>
      </c>
      <c r="C684" s="0" t="n">
        <v>20230426</v>
      </c>
      <c r="E684" s="0" t="n">
        <v>20230426</v>
      </c>
      <c r="F684" s="0" t="n">
        <v>20230625</v>
      </c>
      <c r="G684" s="0" t="n">
        <v>300231</v>
      </c>
      <c r="H684" s="0" t="s">
        <v>153</v>
      </c>
      <c r="I684" s="0" t="s">
        <v>22</v>
      </c>
      <c r="J684" s="0" t="n">
        <v>0</v>
      </c>
      <c r="K684" s="0" t="s">
        <v>154</v>
      </c>
      <c r="L684" s="0" t="n">
        <v>20230511</v>
      </c>
      <c r="M684" s="0" t="n">
        <v>83</v>
      </c>
      <c r="N684" s="0" t="n">
        <v>1800</v>
      </c>
      <c r="O684" s="0" t="s">
        <v>24</v>
      </c>
      <c r="P684" s="0" t="n">
        <v>1</v>
      </c>
      <c r="S684" s="0" t="s">
        <v>150</v>
      </c>
    </row>
    <row r="685" customFormat="false" ht="15" hidden="false" customHeight="false" outlineLevel="0" collapsed="false">
      <c r="B685" s="0" t="s">
        <v>569</v>
      </c>
      <c r="C685" s="0" t="n">
        <v>20230426</v>
      </c>
      <c r="E685" s="0" t="n">
        <v>20230426</v>
      </c>
      <c r="F685" s="0" t="n">
        <v>20230625</v>
      </c>
      <c r="G685" s="0" t="n">
        <v>300371</v>
      </c>
      <c r="H685" s="0" t="s">
        <v>155</v>
      </c>
      <c r="I685" s="0" t="s">
        <v>22</v>
      </c>
      <c r="J685" s="0" t="n">
        <v>0</v>
      </c>
      <c r="K685" s="0" t="s">
        <v>156</v>
      </c>
      <c r="L685" s="0" t="n">
        <v>20230511</v>
      </c>
      <c r="M685" s="0" t="n">
        <v>83</v>
      </c>
      <c r="N685" s="0" t="n">
        <v>1800</v>
      </c>
      <c r="O685" s="0" t="s">
        <v>24</v>
      </c>
      <c r="P685" s="0" t="n">
        <v>1</v>
      </c>
      <c r="S685" s="0" t="s">
        <v>150</v>
      </c>
    </row>
    <row r="686" customFormat="false" ht="15" hidden="false" customHeight="false" outlineLevel="0" collapsed="false">
      <c r="B686" s="0" t="s">
        <v>569</v>
      </c>
      <c r="C686" s="0" t="n">
        <v>20230426</v>
      </c>
      <c r="E686" s="0" t="n">
        <v>20230426</v>
      </c>
      <c r="F686" s="0" t="n">
        <v>20230625</v>
      </c>
      <c r="G686" s="0" t="n">
        <v>300431</v>
      </c>
      <c r="H686" s="0" t="s">
        <v>434</v>
      </c>
      <c r="I686" s="0" t="s">
        <v>22</v>
      </c>
      <c r="J686" s="0" t="n">
        <v>0</v>
      </c>
      <c r="K686" s="0" t="s">
        <v>435</v>
      </c>
      <c r="L686" s="0" t="n">
        <v>20230511</v>
      </c>
      <c r="M686" s="0" t="n">
        <v>83</v>
      </c>
      <c r="N686" s="0" t="n">
        <v>1800</v>
      </c>
      <c r="O686" s="0" t="s">
        <v>24</v>
      </c>
      <c r="P686" s="0" t="n">
        <v>1</v>
      </c>
      <c r="S686" s="0" t="s">
        <v>150</v>
      </c>
    </row>
    <row r="687" customFormat="false" ht="15" hidden="false" customHeight="false" outlineLevel="0" collapsed="false">
      <c r="B687" s="0" t="s">
        <v>569</v>
      </c>
      <c r="C687" s="0" t="n">
        <v>20230426</v>
      </c>
      <c r="E687" s="0" t="n">
        <v>20230426</v>
      </c>
      <c r="F687" s="0" t="n">
        <v>20230625</v>
      </c>
      <c r="G687" s="0" t="n">
        <v>300383</v>
      </c>
      <c r="H687" s="0" t="s">
        <v>157</v>
      </c>
      <c r="I687" s="0" t="s">
        <v>22</v>
      </c>
      <c r="J687" s="0" t="n">
        <v>0</v>
      </c>
      <c r="K687" s="0" t="s">
        <v>158</v>
      </c>
      <c r="L687" s="0" t="n">
        <v>20230511</v>
      </c>
      <c r="M687" s="0" t="n">
        <v>83</v>
      </c>
      <c r="N687" s="0" t="n">
        <v>1600</v>
      </c>
      <c r="O687" s="0" t="s">
        <v>24</v>
      </c>
      <c r="P687" s="0" t="n">
        <v>1</v>
      </c>
      <c r="S687" s="0" t="s">
        <v>150</v>
      </c>
    </row>
    <row r="688" customFormat="false" ht="15" hidden="false" customHeight="false" outlineLevel="0" collapsed="false">
      <c r="B688" s="0" t="s">
        <v>569</v>
      </c>
      <c r="C688" s="0" t="n">
        <v>20230426</v>
      </c>
      <c r="E688" s="0" t="n">
        <v>20230426</v>
      </c>
      <c r="F688" s="0" t="n">
        <v>20230625</v>
      </c>
      <c r="G688" s="0" t="n">
        <v>300372</v>
      </c>
      <c r="H688" s="0" t="s">
        <v>200</v>
      </c>
      <c r="I688" s="0" t="s">
        <v>22</v>
      </c>
      <c r="J688" s="0" t="n">
        <v>0</v>
      </c>
      <c r="K688" s="0" t="s">
        <v>201</v>
      </c>
      <c r="L688" s="0" t="n">
        <v>20230511</v>
      </c>
      <c r="M688" s="0" t="n">
        <v>83</v>
      </c>
      <c r="N688" s="0" t="n">
        <v>1000</v>
      </c>
      <c r="O688" s="0" t="s">
        <v>24</v>
      </c>
      <c r="P688" s="0" t="n">
        <v>1</v>
      </c>
      <c r="S688" s="0" t="s">
        <v>150</v>
      </c>
    </row>
    <row r="689" customFormat="false" ht="15" hidden="false" customHeight="false" outlineLevel="0" collapsed="false">
      <c r="B689" s="0" t="s">
        <v>569</v>
      </c>
      <c r="C689" s="0" t="n">
        <v>20230426</v>
      </c>
      <c r="E689" s="0" t="n">
        <v>20230426</v>
      </c>
      <c r="F689" s="0" t="n">
        <v>20230625</v>
      </c>
      <c r="G689" s="0" t="n">
        <v>300382</v>
      </c>
      <c r="H689" s="0" t="s">
        <v>159</v>
      </c>
      <c r="I689" s="0" t="s">
        <v>22</v>
      </c>
      <c r="J689" s="0" t="n">
        <v>0</v>
      </c>
      <c r="K689" s="0" t="s">
        <v>160</v>
      </c>
      <c r="L689" s="0" t="n">
        <v>20230511</v>
      </c>
      <c r="M689" s="0" t="n">
        <v>83</v>
      </c>
      <c r="N689" s="0" t="n">
        <v>1750</v>
      </c>
      <c r="O689" s="0" t="s">
        <v>24</v>
      </c>
      <c r="P689" s="0" t="n">
        <v>1</v>
      </c>
      <c r="S689" s="0" t="s">
        <v>150</v>
      </c>
    </row>
    <row r="690" customFormat="false" ht="15" hidden="false" customHeight="false" outlineLevel="0" collapsed="false">
      <c r="B690" s="0" t="s">
        <v>569</v>
      </c>
      <c r="C690" s="0" t="n">
        <v>20230426</v>
      </c>
      <c r="E690" s="0" t="n">
        <v>20230426</v>
      </c>
      <c r="F690" s="0" t="n">
        <v>20230625</v>
      </c>
      <c r="G690" s="0" t="n">
        <v>300385</v>
      </c>
      <c r="H690" s="0" t="s">
        <v>202</v>
      </c>
      <c r="I690" s="0" t="s">
        <v>22</v>
      </c>
      <c r="J690" s="0" t="n">
        <v>0</v>
      </c>
      <c r="K690" s="0" t="s">
        <v>203</v>
      </c>
      <c r="L690" s="0" t="n">
        <v>20230511</v>
      </c>
      <c r="M690" s="0" t="n">
        <v>83</v>
      </c>
      <c r="N690" s="0" t="n">
        <v>1300</v>
      </c>
      <c r="O690" s="0" t="s">
        <v>24</v>
      </c>
      <c r="P690" s="0" t="n">
        <v>1</v>
      </c>
      <c r="S690" s="0" t="s">
        <v>150</v>
      </c>
    </row>
    <row r="691" customFormat="false" ht="15" hidden="false" customHeight="false" outlineLevel="0" collapsed="false">
      <c r="B691" s="0" t="s">
        <v>569</v>
      </c>
      <c r="C691" s="0" t="n">
        <v>20230426</v>
      </c>
      <c r="E691" s="0" t="n">
        <v>20230426</v>
      </c>
      <c r="F691" s="0" t="n">
        <v>20230625</v>
      </c>
      <c r="G691" s="0" t="n">
        <v>300306</v>
      </c>
      <c r="H691" s="0" t="s">
        <v>204</v>
      </c>
      <c r="I691" s="0" t="s">
        <v>22</v>
      </c>
      <c r="J691" s="0" t="n">
        <v>0</v>
      </c>
      <c r="K691" s="0" t="s">
        <v>205</v>
      </c>
      <c r="L691" s="0" t="n">
        <v>20230511</v>
      </c>
      <c r="M691" s="0" t="n">
        <v>83</v>
      </c>
      <c r="N691" s="0" t="n">
        <v>800</v>
      </c>
      <c r="O691" s="0" t="s">
        <v>24</v>
      </c>
      <c r="P691" s="0" t="n">
        <v>1</v>
      </c>
      <c r="S691" s="0" t="s">
        <v>150</v>
      </c>
    </row>
    <row r="692" customFormat="false" ht="15" hidden="false" customHeight="false" outlineLevel="0" collapsed="false">
      <c r="B692" s="0" t="s">
        <v>569</v>
      </c>
      <c r="C692" s="0" t="n">
        <v>20230426</v>
      </c>
      <c r="E692" s="0" t="n">
        <v>20230426</v>
      </c>
      <c r="F692" s="0" t="n">
        <v>20230625</v>
      </c>
      <c r="G692" s="0" t="n">
        <v>300304</v>
      </c>
      <c r="H692" s="0" t="s">
        <v>161</v>
      </c>
      <c r="I692" s="0" t="s">
        <v>22</v>
      </c>
      <c r="J692" s="0" t="n">
        <v>0</v>
      </c>
      <c r="K692" s="0" t="s">
        <v>162</v>
      </c>
      <c r="L692" s="0" t="n">
        <v>20230511</v>
      </c>
      <c r="M692" s="0" t="n">
        <v>83</v>
      </c>
      <c r="N692" s="0" t="n">
        <v>900</v>
      </c>
      <c r="O692" s="0" t="s">
        <v>24</v>
      </c>
      <c r="P692" s="0" t="n">
        <v>1</v>
      </c>
      <c r="S692" s="0" t="s">
        <v>150</v>
      </c>
    </row>
    <row r="693" customFormat="false" ht="15" hidden="false" customHeight="false" outlineLevel="0" collapsed="false">
      <c r="B693" s="0" t="s">
        <v>569</v>
      </c>
      <c r="C693" s="0" t="n">
        <v>20230426</v>
      </c>
      <c r="E693" s="0" t="n">
        <v>20230426</v>
      </c>
      <c r="F693" s="0" t="n">
        <v>20230625</v>
      </c>
      <c r="G693" s="0" t="n">
        <v>300419</v>
      </c>
      <c r="H693" s="0" t="s">
        <v>206</v>
      </c>
      <c r="I693" s="0" t="s">
        <v>22</v>
      </c>
      <c r="J693" s="0" t="n">
        <v>0</v>
      </c>
      <c r="K693" s="0" t="s">
        <v>207</v>
      </c>
      <c r="L693" s="0" t="n">
        <v>20230511</v>
      </c>
      <c r="M693" s="0" t="n">
        <v>83</v>
      </c>
      <c r="N693" s="0" t="n">
        <v>700</v>
      </c>
      <c r="O693" s="0" t="s">
        <v>24</v>
      </c>
      <c r="P693" s="0" t="n">
        <v>1</v>
      </c>
      <c r="S693" s="0" t="s">
        <v>150</v>
      </c>
    </row>
    <row r="694" customFormat="false" ht="15" hidden="false" customHeight="false" outlineLevel="0" collapsed="false">
      <c r="B694" s="0" t="s">
        <v>563</v>
      </c>
      <c r="C694" s="0" t="n">
        <v>20230426</v>
      </c>
      <c r="E694" s="0" t="n">
        <v>20230426</v>
      </c>
      <c r="F694" s="0" t="n">
        <v>20230625</v>
      </c>
      <c r="G694" s="0" t="n">
        <v>300436</v>
      </c>
      <c r="H694" s="0" t="s">
        <v>570</v>
      </c>
      <c r="I694" s="0" t="s">
        <v>22</v>
      </c>
      <c r="J694" s="0" t="n">
        <v>0</v>
      </c>
      <c r="K694" s="0" t="s">
        <v>571</v>
      </c>
      <c r="L694" s="0" t="n">
        <v>20230515</v>
      </c>
      <c r="M694" s="0" t="n">
        <v>84</v>
      </c>
      <c r="N694" s="0" t="n">
        <v>400</v>
      </c>
      <c r="O694" s="0" t="s">
        <v>24</v>
      </c>
      <c r="P694" s="0" t="n">
        <v>1</v>
      </c>
      <c r="S694" s="0" t="s">
        <v>122</v>
      </c>
    </row>
    <row r="695" customFormat="false" ht="15" hidden="false" customHeight="false" outlineLevel="0" collapsed="false">
      <c r="B695" s="0" t="s">
        <v>563</v>
      </c>
      <c r="C695" s="0" t="n">
        <v>20230426</v>
      </c>
      <c r="E695" s="0" t="n">
        <v>20230426</v>
      </c>
      <c r="F695" s="0" t="n">
        <v>20230625</v>
      </c>
      <c r="G695" s="0" t="n">
        <v>300439</v>
      </c>
      <c r="H695" s="0" t="s">
        <v>572</v>
      </c>
      <c r="I695" s="0" t="s">
        <v>22</v>
      </c>
      <c r="J695" s="0" t="n">
        <v>0</v>
      </c>
      <c r="K695" s="0" t="s">
        <v>573</v>
      </c>
      <c r="L695" s="0" t="n">
        <v>20230515</v>
      </c>
      <c r="M695" s="0" t="n">
        <v>84</v>
      </c>
      <c r="N695" s="0" t="n">
        <v>400</v>
      </c>
      <c r="O695" s="0" t="s">
        <v>24</v>
      </c>
      <c r="P695" s="0" t="n">
        <v>1</v>
      </c>
      <c r="S695" s="0" t="s">
        <v>122</v>
      </c>
    </row>
    <row r="696" customFormat="false" ht="15" hidden="false" customHeight="false" outlineLevel="0" collapsed="false">
      <c r="B696" s="0" t="s">
        <v>563</v>
      </c>
      <c r="C696" s="0" t="n">
        <v>20230426</v>
      </c>
      <c r="E696" s="0" t="n">
        <v>20230426</v>
      </c>
      <c r="F696" s="0" t="n">
        <v>20230625</v>
      </c>
      <c r="G696" s="0" t="n">
        <v>300438</v>
      </c>
      <c r="H696" s="0" t="s">
        <v>574</v>
      </c>
      <c r="I696" s="0" t="s">
        <v>22</v>
      </c>
      <c r="J696" s="0" t="n">
        <v>0</v>
      </c>
      <c r="K696" s="0" t="s">
        <v>575</v>
      </c>
      <c r="L696" s="0" t="n">
        <v>20230515</v>
      </c>
      <c r="M696" s="0" t="n">
        <v>84</v>
      </c>
      <c r="N696" s="0" t="n">
        <v>400</v>
      </c>
      <c r="O696" s="0" t="s">
        <v>24</v>
      </c>
      <c r="P696" s="0" t="n">
        <v>1</v>
      </c>
      <c r="S696" s="0" t="s">
        <v>122</v>
      </c>
    </row>
    <row r="697" customFormat="false" ht="15" hidden="false" customHeight="false" outlineLevel="0" collapsed="false">
      <c r="B697" s="0" t="s">
        <v>576</v>
      </c>
      <c r="C697" s="0" t="n">
        <v>20230426</v>
      </c>
      <c r="E697" s="0" t="n">
        <v>20230426</v>
      </c>
      <c r="F697" s="0" t="n">
        <v>20230625</v>
      </c>
      <c r="G697" s="0" t="n">
        <v>300437</v>
      </c>
      <c r="H697" s="0" t="s">
        <v>577</v>
      </c>
      <c r="I697" s="0" t="s">
        <v>22</v>
      </c>
      <c r="J697" s="0" t="n">
        <v>0</v>
      </c>
      <c r="K697" s="0" t="s">
        <v>578</v>
      </c>
      <c r="L697" s="0" t="n">
        <v>20230515</v>
      </c>
      <c r="M697" s="0" t="n">
        <v>84</v>
      </c>
      <c r="N697" s="0" t="n">
        <v>800</v>
      </c>
      <c r="O697" s="0" t="s">
        <v>24</v>
      </c>
      <c r="P697" s="0" t="n">
        <v>1</v>
      </c>
      <c r="S697" s="0" t="s">
        <v>122</v>
      </c>
    </row>
    <row r="698" customFormat="false" ht="15" hidden="false" customHeight="false" outlineLevel="0" collapsed="false">
      <c r="B698" s="0" t="s">
        <v>579</v>
      </c>
      <c r="C698" s="0" t="n">
        <v>20230517</v>
      </c>
      <c r="E698" s="0" t="n">
        <v>20230517</v>
      </c>
      <c r="F698" s="0" t="n">
        <v>20230602</v>
      </c>
      <c r="G698" s="0" t="n">
        <v>300057</v>
      </c>
      <c r="H698" s="0" t="s">
        <v>189</v>
      </c>
      <c r="I698" s="0" t="s">
        <v>190</v>
      </c>
      <c r="J698" s="0" t="n">
        <v>0</v>
      </c>
      <c r="K698" s="0" t="s">
        <v>191</v>
      </c>
      <c r="L698" s="0" t="n">
        <v>20230517</v>
      </c>
      <c r="M698" s="0" t="n">
        <v>85</v>
      </c>
      <c r="N698" s="0" t="n">
        <v>38</v>
      </c>
      <c r="O698" s="0" t="s">
        <v>24</v>
      </c>
      <c r="P698" s="0" t="n">
        <v>1</v>
      </c>
    </row>
    <row r="699" customFormat="false" ht="15" hidden="false" customHeight="false" outlineLevel="0" collapsed="false">
      <c r="B699" s="0" t="s">
        <v>579</v>
      </c>
      <c r="C699" s="0" t="n">
        <v>20230517</v>
      </c>
      <c r="E699" s="0" t="n">
        <v>20230517</v>
      </c>
      <c r="F699" s="0" t="n">
        <v>20230602</v>
      </c>
      <c r="G699" s="0" t="n">
        <v>300163</v>
      </c>
      <c r="H699" s="0" t="s">
        <v>192</v>
      </c>
      <c r="I699" s="0" t="s">
        <v>22</v>
      </c>
      <c r="J699" s="0" t="n">
        <v>80002000521</v>
      </c>
      <c r="K699" s="0" t="s">
        <v>193</v>
      </c>
      <c r="L699" s="0" t="n">
        <v>20230517</v>
      </c>
      <c r="M699" s="0" t="n">
        <v>85</v>
      </c>
      <c r="N699" s="0" t="n">
        <v>52.2</v>
      </c>
      <c r="O699" s="0" t="s">
        <v>24</v>
      </c>
      <c r="P699" s="0" t="n">
        <v>1</v>
      </c>
    </row>
    <row r="700" customFormat="false" ht="15" hidden="false" customHeight="false" outlineLevel="0" collapsed="false">
      <c r="B700" s="0" t="s">
        <v>579</v>
      </c>
      <c r="C700" s="0" t="n">
        <v>20230517</v>
      </c>
      <c r="E700" s="0" t="n">
        <v>20230517</v>
      </c>
      <c r="F700" s="0" t="n">
        <v>20230716</v>
      </c>
      <c r="G700" s="0" t="n">
        <v>300071</v>
      </c>
      <c r="H700" s="0" t="s">
        <v>194</v>
      </c>
      <c r="I700" s="0" t="s">
        <v>22</v>
      </c>
      <c r="J700" s="0" t="n">
        <v>269940524</v>
      </c>
      <c r="K700" s="0" t="s">
        <v>195</v>
      </c>
      <c r="L700" s="0" t="n">
        <v>20230517</v>
      </c>
      <c r="M700" s="0" t="n">
        <v>85</v>
      </c>
      <c r="N700" s="0" t="n">
        <v>2</v>
      </c>
      <c r="O700" s="0" t="s">
        <v>24</v>
      </c>
      <c r="P700" s="0" t="n">
        <v>1</v>
      </c>
    </row>
    <row r="701" customFormat="false" ht="15" hidden="false" customHeight="false" outlineLevel="0" collapsed="false">
      <c r="B701" s="0" t="s">
        <v>580</v>
      </c>
      <c r="C701" s="0" t="n">
        <v>20230517</v>
      </c>
      <c r="E701" s="0" t="n">
        <v>20230517</v>
      </c>
      <c r="F701" s="0" t="n">
        <v>20230716</v>
      </c>
      <c r="G701" s="0" t="n">
        <v>300420</v>
      </c>
      <c r="H701" s="0" t="s">
        <v>209</v>
      </c>
      <c r="I701" s="0" t="s">
        <v>22</v>
      </c>
      <c r="J701" s="0" t="n">
        <v>0</v>
      </c>
      <c r="K701" s="0" t="s">
        <v>210</v>
      </c>
      <c r="L701" s="0" t="n">
        <v>20230522</v>
      </c>
      <c r="M701" s="0" t="n">
        <v>88</v>
      </c>
      <c r="N701" s="0" t="n">
        <v>1000</v>
      </c>
      <c r="O701" s="0" t="s">
        <v>24</v>
      </c>
      <c r="P701" s="0" t="n">
        <v>1</v>
      </c>
      <c r="S701" s="0" t="s">
        <v>109</v>
      </c>
    </row>
    <row r="702" customFormat="false" ht="15" hidden="false" customHeight="false" outlineLevel="0" collapsed="false">
      <c r="B702" s="0" t="s">
        <v>580</v>
      </c>
      <c r="C702" s="0" t="n">
        <v>20230517</v>
      </c>
      <c r="E702" s="0" t="n">
        <v>20230517</v>
      </c>
      <c r="F702" s="0" t="n">
        <v>20230716</v>
      </c>
      <c r="G702" s="0" t="n">
        <v>300289</v>
      </c>
      <c r="H702" s="0" t="s">
        <v>211</v>
      </c>
      <c r="I702" s="0" t="s">
        <v>22</v>
      </c>
      <c r="J702" s="0" t="n">
        <v>0</v>
      </c>
      <c r="K702" s="0" t="s">
        <v>212</v>
      </c>
      <c r="L702" s="0" t="n">
        <v>20230522</v>
      </c>
      <c r="M702" s="0" t="n">
        <v>88</v>
      </c>
      <c r="N702" s="0" t="n">
        <v>800</v>
      </c>
      <c r="O702" s="0" t="s">
        <v>24</v>
      </c>
      <c r="P702" s="0" t="n">
        <v>1</v>
      </c>
      <c r="S702" s="0" t="s">
        <v>109</v>
      </c>
    </row>
    <row r="703" customFormat="false" ht="15" hidden="false" customHeight="false" outlineLevel="0" collapsed="false">
      <c r="B703" s="0" t="s">
        <v>580</v>
      </c>
      <c r="C703" s="0" t="n">
        <v>20230517</v>
      </c>
      <c r="E703" s="0" t="n">
        <v>20230517</v>
      </c>
      <c r="F703" s="0" t="n">
        <v>20230716</v>
      </c>
      <c r="G703" s="0" t="n">
        <v>300115</v>
      </c>
      <c r="H703" s="0" t="s">
        <v>213</v>
      </c>
      <c r="I703" s="0" t="s">
        <v>22</v>
      </c>
      <c r="J703" s="0" t="n">
        <v>0</v>
      </c>
      <c r="K703" s="0" t="s">
        <v>214</v>
      </c>
      <c r="L703" s="0" t="n">
        <v>20230522</v>
      </c>
      <c r="M703" s="0" t="n">
        <v>88</v>
      </c>
      <c r="N703" s="0" t="n">
        <v>1082.7</v>
      </c>
      <c r="O703" s="0" t="s">
        <v>24</v>
      </c>
      <c r="P703" s="0" t="n">
        <v>1</v>
      </c>
      <c r="S703" s="0" t="s">
        <v>109</v>
      </c>
    </row>
    <row r="704" customFormat="false" ht="15" hidden="false" customHeight="false" outlineLevel="0" collapsed="false">
      <c r="B704" s="0" t="s">
        <v>580</v>
      </c>
      <c r="C704" s="0" t="n">
        <v>20230517</v>
      </c>
      <c r="E704" s="0" t="n">
        <v>20230517</v>
      </c>
      <c r="F704" s="0" t="n">
        <v>20230716</v>
      </c>
      <c r="G704" s="0" t="n">
        <v>300297</v>
      </c>
      <c r="H704" s="0" t="s">
        <v>217</v>
      </c>
      <c r="I704" s="0" t="s">
        <v>22</v>
      </c>
      <c r="J704" s="0" t="n">
        <v>0</v>
      </c>
      <c r="K704" s="0" t="s">
        <v>218</v>
      </c>
      <c r="L704" s="0" t="n">
        <v>20230522</v>
      </c>
      <c r="M704" s="0" t="n">
        <v>88</v>
      </c>
      <c r="N704" s="0" t="n">
        <v>611.68</v>
      </c>
      <c r="O704" s="0" t="s">
        <v>24</v>
      </c>
      <c r="P704" s="0" t="n">
        <v>1</v>
      </c>
      <c r="S704" s="0" t="s">
        <v>109</v>
      </c>
    </row>
    <row r="705" customFormat="false" ht="15" hidden="false" customHeight="false" outlineLevel="0" collapsed="false">
      <c r="B705" s="0" t="s">
        <v>580</v>
      </c>
      <c r="C705" s="0" t="n">
        <v>20230517</v>
      </c>
      <c r="E705" s="0" t="n">
        <v>20230517</v>
      </c>
      <c r="F705" s="0" t="n">
        <v>20230716</v>
      </c>
      <c r="G705" s="0" t="n">
        <v>300298</v>
      </c>
      <c r="H705" s="0" t="s">
        <v>222</v>
      </c>
      <c r="I705" s="0" t="s">
        <v>22</v>
      </c>
      <c r="J705" s="0" t="n">
        <v>0</v>
      </c>
      <c r="K705" s="0" t="s">
        <v>223</v>
      </c>
      <c r="L705" s="0" t="n">
        <v>20230522</v>
      </c>
      <c r="M705" s="0" t="n">
        <v>88</v>
      </c>
      <c r="N705" s="0" t="n">
        <v>819.69</v>
      </c>
      <c r="O705" s="0" t="s">
        <v>24</v>
      </c>
      <c r="P705" s="0" t="n">
        <v>1</v>
      </c>
      <c r="S705" s="0" t="s">
        <v>109</v>
      </c>
    </row>
    <row r="706" customFormat="false" ht="15" hidden="false" customHeight="false" outlineLevel="0" collapsed="false">
      <c r="B706" s="0" t="s">
        <v>580</v>
      </c>
      <c r="C706" s="0" t="n">
        <v>20230517</v>
      </c>
      <c r="E706" s="0" t="n">
        <v>20230517</v>
      </c>
      <c r="F706" s="0" t="n">
        <v>20230716</v>
      </c>
      <c r="G706" s="0" t="n">
        <v>300223</v>
      </c>
      <c r="H706" s="0" t="s">
        <v>224</v>
      </c>
      <c r="I706" s="0" t="s">
        <v>22</v>
      </c>
      <c r="J706" s="0" t="n">
        <v>0</v>
      </c>
      <c r="K706" s="0" t="s">
        <v>225</v>
      </c>
      <c r="L706" s="0" t="n">
        <v>20230522</v>
      </c>
      <c r="M706" s="0" t="n">
        <v>88</v>
      </c>
      <c r="N706" s="0" t="n">
        <v>800</v>
      </c>
      <c r="O706" s="0" t="s">
        <v>24</v>
      </c>
      <c r="P706" s="0" t="n">
        <v>1</v>
      </c>
      <c r="S706" s="0" t="s">
        <v>109</v>
      </c>
    </row>
    <row r="707" customFormat="false" ht="15" hidden="false" customHeight="false" outlineLevel="0" collapsed="false">
      <c r="B707" s="0" t="s">
        <v>580</v>
      </c>
      <c r="C707" s="0" t="n">
        <v>20230517</v>
      </c>
      <c r="E707" s="0" t="n">
        <v>20230517</v>
      </c>
      <c r="F707" s="0" t="n">
        <v>20230716</v>
      </c>
      <c r="G707" s="0" t="n">
        <v>300333</v>
      </c>
      <c r="H707" s="0" t="s">
        <v>226</v>
      </c>
      <c r="I707" s="0" t="s">
        <v>22</v>
      </c>
      <c r="J707" s="0" t="n">
        <v>0</v>
      </c>
      <c r="K707" s="0" t="s">
        <v>227</v>
      </c>
      <c r="L707" s="0" t="n">
        <v>20230522</v>
      </c>
      <c r="M707" s="0" t="n">
        <v>88</v>
      </c>
      <c r="N707" s="0" t="n">
        <v>939</v>
      </c>
      <c r="O707" s="0" t="s">
        <v>24</v>
      </c>
      <c r="P707" s="0" t="n">
        <v>1</v>
      </c>
      <c r="S707" s="0" t="s">
        <v>109</v>
      </c>
    </row>
    <row r="708" customFormat="false" ht="15" hidden="false" customHeight="false" outlineLevel="0" collapsed="false">
      <c r="B708" s="0" t="s">
        <v>581</v>
      </c>
      <c r="C708" s="0" t="n">
        <v>20230517</v>
      </c>
      <c r="E708" s="0" t="n">
        <v>20230517</v>
      </c>
      <c r="F708" s="0" t="n">
        <v>20230716</v>
      </c>
      <c r="G708" s="0" t="n">
        <v>300161</v>
      </c>
      <c r="H708" s="0" t="s">
        <v>228</v>
      </c>
      <c r="I708" s="0" t="s">
        <v>22</v>
      </c>
      <c r="J708" s="0" t="n">
        <v>0</v>
      </c>
      <c r="K708" s="0" t="s">
        <v>229</v>
      </c>
      <c r="L708" s="0" t="n">
        <v>20230522</v>
      </c>
      <c r="M708" s="0" t="n">
        <v>88</v>
      </c>
      <c r="N708" s="0" t="n">
        <v>2117.11</v>
      </c>
      <c r="O708" s="0" t="s">
        <v>24</v>
      </c>
      <c r="P708" s="0" t="n">
        <v>1</v>
      </c>
      <c r="S708" s="0" t="s">
        <v>109</v>
      </c>
    </row>
    <row r="709" customFormat="false" ht="15" hidden="false" customHeight="false" outlineLevel="0" collapsed="false">
      <c r="B709" s="0" t="s">
        <v>580</v>
      </c>
      <c r="C709" s="0" t="n">
        <v>20230517</v>
      </c>
      <c r="E709" s="0" t="n">
        <v>20230517</v>
      </c>
      <c r="F709" s="0" t="n">
        <v>20230716</v>
      </c>
      <c r="G709" s="0" t="n">
        <v>300157</v>
      </c>
      <c r="H709" s="0" t="s">
        <v>230</v>
      </c>
      <c r="I709" s="0" t="s">
        <v>22</v>
      </c>
      <c r="J709" s="0" t="n">
        <v>0</v>
      </c>
      <c r="K709" s="0" t="s">
        <v>231</v>
      </c>
      <c r="L709" s="0" t="n">
        <v>20230522</v>
      </c>
      <c r="M709" s="0" t="n">
        <v>88</v>
      </c>
      <c r="N709" s="0" t="n">
        <v>1152.59</v>
      </c>
      <c r="O709" s="0" t="s">
        <v>24</v>
      </c>
      <c r="P709" s="0" t="n">
        <v>1</v>
      </c>
      <c r="S709" s="0" t="s">
        <v>109</v>
      </c>
    </row>
    <row r="710" customFormat="false" ht="15" hidden="false" customHeight="false" outlineLevel="0" collapsed="false">
      <c r="B710" s="0" t="s">
        <v>580</v>
      </c>
      <c r="C710" s="0" t="n">
        <v>20230517</v>
      </c>
      <c r="E710" s="0" t="n">
        <v>20230517</v>
      </c>
      <c r="F710" s="0" t="n">
        <v>20230716</v>
      </c>
      <c r="G710" s="0" t="n">
        <v>300052</v>
      </c>
      <c r="H710" s="0" t="s">
        <v>233</v>
      </c>
      <c r="I710" s="0" t="s">
        <v>22</v>
      </c>
      <c r="J710" s="0" t="n">
        <v>0</v>
      </c>
      <c r="K710" s="0" t="s">
        <v>234</v>
      </c>
      <c r="L710" s="0" t="n">
        <v>20230522</v>
      </c>
      <c r="M710" s="0" t="n">
        <v>88</v>
      </c>
      <c r="N710" s="0" t="n">
        <v>1147</v>
      </c>
      <c r="O710" s="0" t="s">
        <v>24</v>
      </c>
      <c r="P710" s="0" t="n">
        <v>1</v>
      </c>
      <c r="S710" s="0" t="s">
        <v>109</v>
      </c>
    </row>
    <row r="711" customFormat="false" ht="15" hidden="false" customHeight="false" outlineLevel="0" collapsed="false">
      <c r="B711" s="0" t="s">
        <v>580</v>
      </c>
      <c r="C711" s="0" t="n">
        <v>20230517</v>
      </c>
      <c r="E711" s="0" t="n">
        <v>20230517</v>
      </c>
      <c r="F711" s="0" t="n">
        <v>20230716</v>
      </c>
      <c r="G711" s="0" t="n">
        <v>300114</v>
      </c>
      <c r="H711" s="0" t="s">
        <v>238</v>
      </c>
      <c r="I711" s="0" t="s">
        <v>22</v>
      </c>
      <c r="J711" s="0" t="n">
        <v>0</v>
      </c>
      <c r="K711" s="0" t="s">
        <v>239</v>
      </c>
      <c r="L711" s="0" t="n">
        <v>20230522</v>
      </c>
      <c r="M711" s="0" t="n">
        <v>88</v>
      </c>
      <c r="N711" s="0" t="n">
        <v>1069.8</v>
      </c>
      <c r="O711" s="0" t="s">
        <v>24</v>
      </c>
      <c r="P711" s="0" t="n">
        <v>1</v>
      </c>
      <c r="S711" s="0" t="s">
        <v>109</v>
      </c>
    </row>
    <row r="712" customFormat="false" ht="15" hidden="false" customHeight="false" outlineLevel="0" collapsed="false">
      <c r="B712" s="0" t="s">
        <v>580</v>
      </c>
      <c r="C712" s="0" t="n">
        <v>20230517</v>
      </c>
      <c r="E712" s="0" t="n">
        <v>20230517</v>
      </c>
      <c r="F712" s="0" t="n">
        <v>20230716</v>
      </c>
      <c r="G712" s="0" t="n">
        <v>300123</v>
      </c>
      <c r="H712" s="0" t="s">
        <v>240</v>
      </c>
      <c r="I712" s="0" t="s">
        <v>22</v>
      </c>
      <c r="J712" s="0" t="n">
        <v>0</v>
      </c>
      <c r="K712" s="0" t="s">
        <v>241</v>
      </c>
      <c r="L712" s="0" t="n">
        <v>20230522</v>
      </c>
      <c r="M712" s="0" t="n">
        <v>88</v>
      </c>
      <c r="N712" s="0" t="n">
        <v>701.07</v>
      </c>
      <c r="O712" s="0" t="s">
        <v>24</v>
      </c>
      <c r="P712" s="0" t="n">
        <v>1</v>
      </c>
      <c r="S712" s="0" t="s">
        <v>109</v>
      </c>
    </row>
    <row r="713" customFormat="false" ht="15" hidden="false" customHeight="false" outlineLevel="0" collapsed="false">
      <c r="B713" s="0" t="s">
        <v>580</v>
      </c>
      <c r="C713" s="0" t="n">
        <v>20230517</v>
      </c>
      <c r="E713" s="0" t="n">
        <v>20230517</v>
      </c>
      <c r="F713" s="0" t="n">
        <v>20230716</v>
      </c>
      <c r="G713" s="0" t="n">
        <v>300124</v>
      </c>
      <c r="H713" s="0" t="s">
        <v>244</v>
      </c>
      <c r="I713" s="0" t="s">
        <v>22</v>
      </c>
      <c r="J713" s="0" t="n">
        <v>0</v>
      </c>
      <c r="K713" s="0" t="s">
        <v>245</v>
      </c>
      <c r="L713" s="0" t="n">
        <v>20230522</v>
      </c>
      <c r="M713" s="0" t="n">
        <v>88</v>
      </c>
      <c r="N713" s="0" t="n">
        <v>1153.61</v>
      </c>
      <c r="O713" s="0" t="s">
        <v>24</v>
      </c>
      <c r="P713" s="0" t="n">
        <v>1</v>
      </c>
      <c r="S713" s="0" t="s">
        <v>109</v>
      </c>
    </row>
    <row r="714" customFormat="false" ht="15" hidden="false" customHeight="false" outlineLevel="0" collapsed="false">
      <c r="B714" s="0" t="s">
        <v>580</v>
      </c>
      <c r="C714" s="0" t="n">
        <v>20230517</v>
      </c>
      <c r="E714" s="0" t="n">
        <v>20230517</v>
      </c>
      <c r="F714" s="0" t="n">
        <v>20230716</v>
      </c>
      <c r="G714" s="0" t="n">
        <v>300220</v>
      </c>
      <c r="H714" s="0" t="s">
        <v>246</v>
      </c>
      <c r="I714" s="0" t="s">
        <v>22</v>
      </c>
      <c r="J714" s="0" t="n">
        <v>0</v>
      </c>
      <c r="K714" s="0" t="s">
        <v>247</v>
      </c>
      <c r="L714" s="0" t="n">
        <v>20230522</v>
      </c>
      <c r="M714" s="0" t="n">
        <v>88</v>
      </c>
      <c r="N714" s="0" t="n">
        <v>800</v>
      </c>
      <c r="O714" s="0" t="s">
        <v>24</v>
      </c>
      <c r="P714" s="0" t="n">
        <v>1</v>
      </c>
      <c r="S714" s="0" t="s">
        <v>109</v>
      </c>
    </row>
    <row r="715" customFormat="false" ht="15" hidden="false" customHeight="false" outlineLevel="0" collapsed="false">
      <c r="B715" s="0" t="s">
        <v>582</v>
      </c>
      <c r="C715" s="0" t="n">
        <v>20230517</v>
      </c>
      <c r="E715" s="0" t="n">
        <v>20230517</v>
      </c>
      <c r="F715" s="0" t="n">
        <v>20230716</v>
      </c>
      <c r="G715" s="0" t="n">
        <v>300353</v>
      </c>
      <c r="H715" s="0" t="s">
        <v>248</v>
      </c>
      <c r="I715" s="0" t="s">
        <v>22</v>
      </c>
      <c r="J715" s="0" t="n">
        <v>0</v>
      </c>
      <c r="K715" s="0" t="s">
        <v>249</v>
      </c>
      <c r="L715" s="0" t="n">
        <v>20230522</v>
      </c>
      <c r="M715" s="0" t="n">
        <v>88</v>
      </c>
      <c r="N715" s="0" t="n">
        <v>800</v>
      </c>
      <c r="O715" s="0" t="s">
        <v>24</v>
      </c>
      <c r="P715" s="0" t="n">
        <v>1</v>
      </c>
      <c r="S715" s="0" t="s">
        <v>109</v>
      </c>
    </row>
    <row r="716" customFormat="false" ht="15" hidden="false" customHeight="false" outlineLevel="0" collapsed="false">
      <c r="B716" s="0" t="s">
        <v>580</v>
      </c>
      <c r="C716" s="0" t="n">
        <v>20230517</v>
      </c>
      <c r="E716" s="0" t="n">
        <v>20230517</v>
      </c>
      <c r="F716" s="0" t="n">
        <v>20230716</v>
      </c>
      <c r="G716" s="0" t="n">
        <v>300125</v>
      </c>
      <c r="H716" s="0" t="s">
        <v>250</v>
      </c>
      <c r="I716" s="0" t="s">
        <v>22</v>
      </c>
      <c r="J716" s="0" t="n">
        <v>0</v>
      </c>
      <c r="K716" s="0" t="s">
        <v>251</v>
      </c>
      <c r="L716" s="0" t="n">
        <v>20230522</v>
      </c>
      <c r="M716" s="0" t="n">
        <v>88</v>
      </c>
      <c r="N716" s="0" t="n">
        <v>498.91</v>
      </c>
      <c r="O716" s="0" t="s">
        <v>24</v>
      </c>
      <c r="P716" s="0" t="n">
        <v>1</v>
      </c>
      <c r="S716" s="0" t="s">
        <v>109</v>
      </c>
    </row>
    <row r="717" customFormat="false" ht="15" hidden="false" customHeight="false" outlineLevel="0" collapsed="false">
      <c r="B717" s="0" t="s">
        <v>579</v>
      </c>
      <c r="C717" s="0" t="n">
        <v>20230525</v>
      </c>
      <c r="E717" s="0" t="n">
        <v>20230525</v>
      </c>
      <c r="F717" s="0" t="n">
        <v>20230517</v>
      </c>
      <c r="G717" s="0" t="n">
        <v>300365</v>
      </c>
      <c r="H717" s="0" t="s">
        <v>259</v>
      </c>
      <c r="I717" s="0" t="s">
        <v>260</v>
      </c>
      <c r="J717" s="0" t="n">
        <v>0</v>
      </c>
      <c r="K717" s="0" t="s">
        <v>261</v>
      </c>
      <c r="L717" s="0" t="n">
        <v>20230525</v>
      </c>
      <c r="M717" s="0" t="n">
        <v>89</v>
      </c>
      <c r="N717" s="0" t="n">
        <v>398.62</v>
      </c>
      <c r="O717" s="0" t="s">
        <v>24</v>
      </c>
      <c r="P717" s="0" t="n">
        <v>1</v>
      </c>
      <c r="S717" s="0" t="s">
        <v>583</v>
      </c>
    </row>
    <row r="718" customFormat="false" ht="15" hidden="false" customHeight="false" outlineLevel="0" collapsed="false">
      <c r="B718" s="0" t="s">
        <v>584</v>
      </c>
      <c r="C718" s="0" t="n">
        <v>20230517</v>
      </c>
      <c r="E718" s="0" t="n">
        <v>20230517</v>
      </c>
      <c r="F718" s="0" t="n">
        <v>20230616</v>
      </c>
      <c r="G718" s="0" t="n">
        <v>300019</v>
      </c>
      <c r="H718" s="0" t="s">
        <v>401</v>
      </c>
      <c r="I718" s="0" t="s">
        <v>22</v>
      </c>
      <c r="J718" s="0" t="n">
        <v>884060526</v>
      </c>
      <c r="K718" s="0" t="s">
        <v>281</v>
      </c>
      <c r="L718" s="0" t="n">
        <v>20230525</v>
      </c>
      <c r="M718" s="0" t="n">
        <v>90</v>
      </c>
      <c r="N718" s="0" t="n">
        <v>12</v>
      </c>
      <c r="O718" s="0" t="s">
        <v>24</v>
      </c>
      <c r="P718" s="0" t="n">
        <v>1</v>
      </c>
    </row>
    <row r="719" customFormat="false" ht="15" hidden="false" customHeight="false" outlineLevel="0" collapsed="false">
      <c r="B719" s="0" t="s">
        <v>585</v>
      </c>
      <c r="C719" s="0" t="n">
        <v>20230228</v>
      </c>
      <c r="D719" s="0" t="n">
        <v>20230309</v>
      </c>
      <c r="E719" s="0" t="n">
        <v>20230309</v>
      </c>
      <c r="F719" s="0" t="n">
        <v>20230508</v>
      </c>
      <c r="G719" s="0" t="n">
        <v>300205</v>
      </c>
      <c r="H719" s="0" t="s">
        <v>288</v>
      </c>
      <c r="I719" s="0" t="s">
        <v>22</v>
      </c>
      <c r="J719" s="0" t="n">
        <v>569710528</v>
      </c>
      <c r="K719" s="0" t="s">
        <v>289</v>
      </c>
      <c r="L719" s="0" t="n">
        <v>20230526</v>
      </c>
      <c r="M719" s="0" t="n">
        <v>92</v>
      </c>
      <c r="N719" s="0" t="n">
        <v>633.01</v>
      </c>
      <c r="O719" s="0" t="s">
        <v>24</v>
      </c>
      <c r="P719" s="0" t="n">
        <v>1</v>
      </c>
    </row>
    <row r="720" customFormat="false" ht="15" hidden="false" customHeight="false" outlineLevel="0" collapsed="false">
      <c r="B720" s="0" t="s">
        <v>586</v>
      </c>
      <c r="C720" s="0" t="n">
        <v>20230131</v>
      </c>
      <c r="D720" s="0" t="n">
        <v>20230210</v>
      </c>
      <c r="E720" s="0" t="n">
        <v>20230210</v>
      </c>
      <c r="F720" s="0" t="n">
        <v>20230411</v>
      </c>
      <c r="G720" s="0" t="n">
        <v>300205</v>
      </c>
      <c r="H720" s="0" t="s">
        <v>288</v>
      </c>
      <c r="I720" s="0" t="s">
        <v>22</v>
      </c>
      <c r="J720" s="0" t="n">
        <v>569710528</v>
      </c>
      <c r="K720" s="0" t="s">
        <v>289</v>
      </c>
      <c r="L720" s="0" t="n">
        <v>20230526</v>
      </c>
      <c r="M720" s="0" t="n">
        <v>92</v>
      </c>
      <c r="N720" s="0" t="n">
        <v>635.95</v>
      </c>
      <c r="O720" s="0" t="s">
        <v>24</v>
      </c>
      <c r="P720" s="0" t="n">
        <v>1</v>
      </c>
    </row>
    <row r="721" customFormat="false" ht="15" hidden="false" customHeight="false" outlineLevel="0" collapsed="false">
      <c r="B721" s="0" t="s">
        <v>587</v>
      </c>
      <c r="C721" s="0" t="n">
        <v>20230331</v>
      </c>
      <c r="D721" s="0" t="n">
        <v>20230411</v>
      </c>
      <c r="E721" s="0" t="n">
        <v>20230411</v>
      </c>
      <c r="F721" s="0" t="n">
        <v>20230610</v>
      </c>
      <c r="G721" s="0" t="n">
        <v>300205</v>
      </c>
      <c r="H721" s="0" t="s">
        <v>288</v>
      </c>
      <c r="I721" s="0" t="s">
        <v>22</v>
      </c>
      <c r="J721" s="0" t="n">
        <v>569710528</v>
      </c>
      <c r="K721" s="0" t="s">
        <v>289</v>
      </c>
      <c r="L721" s="0" t="n">
        <v>20230526</v>
      </c>
      <c r="M721" s="0" t="n">
        <v>92</v>
      </c>
      <c r="N721" s="0" t="n">
        <v>666.64</v>
      </c>
      <c r="O721" s="0" t="s">
        <v>24</v>
      </c>
      <c r="P721" s="0" t="n">
        <v>1</v>
      </c>
    </row>
    <row r="722" customFormat="false" ht="15" hidden="false" customHeight="false" outlineLevel="0" collapsed="false">
      <c r="B722" s="0" t="s">
        <v>588</v>
      </c>
      <c r="C722" s="0" t="n">
        <v>20230430</v>
      </c>
      <c r="D722" s="0" t="n">
        <v>20230509</v>
      </c>
      <c r="E722" s="0" t="n">
        <v>20230509</v>
      </c>
      <c r="F722" s="0" t="n">
        <v>20230708</v>
      </c>
      <c r="G722" s="0" t="n">
        <v>300205</v>
      </c>
      <c r="H722" s="0" t="s">
        <v>288</v>
      </c>
      <c r="I722" s="0" t="s">
        <v>22</v>
      </c>
      <c r="J722" s="0" t="n">
        <v>569710528</v>
      </c>
      <c r="K722" s="0" t="s">
        <v>289</v>
      </c>
      <c r="L722" s="0" t="n">
        <v>20230526</v>
      </c>
      <c r="M722" s="0" t="n">
        <v>92</v>
      </c>
      <c r="N722" s="0" t="n">
        <v>645.2</v>
      </c>
      <c r="O722" s="0" t="s">
        <v>24</v>
      </c>
      <c r="P722" s="0" t="n">
        <v>1</v>
      </c>
    </row>
    <row r="723" customFormat="false" ht="15" hidden="false" customHeight="false" outlineLevel="0" collapsed="false">
      <c r="B723" s="0" t="s">
        <v>441</v>
      </c>
      <c r="C723" s="0" t="n">
        <v>20230426</v>
      </c>
      <c r="E723" s="0" t="n">
        <v>20230426</v>
      </c>
      <c r="F723" s="0" t="n">
        <v>20230625</v>
      </c>
      <c r="G723" s="0" t="n">
        <v>300247</v>
      </c>
      <c r="H723" s="0" t="s">
        <v>442</v>
      </c>
      <c r="I723" s="0" t="s">
        <v>22</v>
      </c>
      <c r="J723" s="0" t="n">
        <v>0</v>
      </c>
      <c r="K723" s="0" t="s">
        <v>443</v>
      </c>
      <c r="L723" s="0" t="n">
        <v>20230526</v>
      </c>
      <c r="M723" s="0" t="n">
        <v>92</v>
      </c>
      <c r="N723" s="0" t="n">
        <v>3000</v>
      </c>
      <c r="O723" s="0" t="s">
        <v>24</v>
      </c>
      <c r="P723" s="0" t="n">
        <v>1</v>
      </c>
    </row>
    <row r="724" customFormat="false" ht="15" hidden="false" customHeight="false" outlineLevel="0" collapsed="false">
      <c r="B724" s="0" t="s">
        <v>589</v>
      </c>
      <c r="C724" s="0" t="n">
        <v>20230228</v>
      </c>
      <c r="D724" s="0" t="n">
        <v>20230309</v>
      </c>
      <c r="E724" s="0" t="n">
        <v>20230309</v>
      </c>
      <c r="F724" s="0" t="n">
        <v>20230508</v>
      </c>
      <c r="G724" s="0" t="n">
        <v>300378</v>
      </c>
      <c r="H724" s="0" t="s">
        <v>347</v>
      </c>
      <c r="I724" s="0" t="s">
        <v>268</v>
      </c>
      <c r="J724" s="0" t="n">
        <v>337410971</v>
      </c>
      <c r="K724" s="0" t="s">
        <v>348</v>
      </c>
      <c r="L724" s="0" t="n">
        <v>20230526</v>
      </c>
      <c r="M724" s="0" t="n">
        <v>92</v>
      </c>
      <c r="N724" s="0" t="n">
        <v>5880</v>
      </c>
      <c r="O724" s="0" t="s">
        <v>24</v>
      </c>
      <c r="P724" s="0" t="n">
        <v>1</v>
      </c>
    </row>
    <row r="725" customFormat="false" ht="15" hidden="false" customHeight="false" outlineLevel="0" collapsed="false">
      <c r="B725" s="0" t="s">
        <v>590</v>
      </c>
      <c r="C725" s="0" t="n">
        <v>20230331</v>
      </c>
      <c r="D725" s="0" t="n">
        <v>20230404</v>
      </c>
      <c r="E725" s="0" t="n">
        <v>20230404</v>
      </c>
      <c r="F725" s="0" t="n">
        <v>20230603</v>
      </c>
      <c r="G725" s="0" t="n">
        <v>300378</v>
      </c>
      <c r="H725" s="0" t="s">
        <v>347</v>
      </c>
      <c r="I725" s="0" t="s">
        <v>268</v>
      </c>
      <c r="J725" s="0" t="n">
        <v>337410971</v>
      </c>
      <c r="K725" s="0" t="s">
        <v>348</v>
      </c>
      <c r="L725" s="0" t="n">
        <v>20230526</v>
      </c>
      <c r="M725" s="0" t="n">
        <v>92</v>
      </c>
      <c r="N725" s="0" t="n">
        <v>6510</v>
      </c>
      <c r="O725" s="0" t="s">
        <v>24</v>
      </c>
      <c r="P725" s="0" t="n">
        <v>1</v>
      </c>
    </row>
    <row r="726" customFormat="false" ht="15" hidden="false" customHeight="false" outlineLevel="0" collapsed="false">
      <c r="B726" s="0" t="s">
        <v>591</v>
      </c>
      <c r="C726" s="0" t="n">
        <v>20230430</v>
      </c>
      <c r="D726" s="0" t="n">
        <v>20230512</v>
      </c>
      <c r="E726" s="0" t="n">
        <v>20230512</v>
      </c>
      <c r="F726" s="0" t="n">
        <v>20230711</v>
      </c>
      <c r="G726" s="0" t="n">
        <v>300378</v>
      </c>
      <c r="H726" s="0" t="s">
        <v>347</v>
      </c>
      <c r="I726" s="0" t="s">
        <v>268</v>
      </c>
      <c r="J726" s="0" t="n">
        <v>337410971</v>
      </c>
      <c r="K726" s="0" t="s">
        <v>348</v>
      </c>
      <c r="L726" s="0" t="n">
        <v>20230526</v>
      </c>
      <c r="M726" s="0" t="n">
        <v>92</v>
      </c>
      <c r="N726" s="0" t="n">
        <v>6300</v>
      </c>
      <c r="O726" s="0" t="s">
        <v>24</v>
      </c>
      <c r="P726" s="0" t="n">
        <v>1</v>
      </c>
    </row>
    <row r="727" customFormat="false" ht="15" hidden="false" customHeight="false" outlineLevel="0" collapsed="false">
      <c r="B727" s="0" t="s">
        <v>592</v>
      </c>
      <c r="C727" s="0" t="n">
        <v>20230131</v>
      </c>
      <c r="D727" s="0" t="n">
        <v>20230210</v>
      </c>
      <c r="E727" s="0" t="n">
        <v>20230210</v>
      </c>
      <c r="F727" s="0" t="n">
        <v>20230411</v>
      </c>
      <c r="G727" s="0" t="n">
        <v>300378</v>
      </c>
      <c r="H727" s="0" t="s">
        <v>347</v>
      </c>
      <c r="I727" s="0" t="s">
        <v>268</v>
      </c>
      <c r="J727" s="0" t="n">
        <v>337410971</v>
      </c>
      <c r="K727" s="0" t="s">
        <v>348</v>
      </c>
      <c r="L727" s="0" t="n">
        <v>20230526</v>
      </c>
      <c r="M727" s="0" t="n">
        <v>92</v>
      </c>
      <c r="N727" s="0" t="n">
        <v>6510</v>
      </c>
      <c r="O727" s="0" t="s">
        <v>24</v>
      </c>
      <c r="P727" s="0" t="n">
        <v>1</v>
      </c>
    </row>
    <row r="728" customFormat="false" ht="15" hidden="false" customHeight="false" outlineLevel="0" collapsed="false">
      <c r="B728" s="0" t="s">
        <v>593</v>
      </c>
      <c r="C728" s="0" t="n">
        <v>20230331</v>
      </c>
      <c r="D728" s="0" t="n">
        <v>20230406</v>
      </c>
      <c r="E728" s="0" t="n">
        <v>20230406</v>
      </c>
      <c r="F728" s="0" t="n">
        <v>20230605</v>
      </c>
      <c r="G728" s="0" t="n">
        <v>300343</v>
      </c>
      <c r="H728" s="0" t="s">
        <v>357</v>
      </c>
      <c r="I728" s="0" t="s">
        <v>30</v>
      </c>
      <c r="J728" s="0" t="n">
        <v>1029331004</v>
      </c>
      <c r="K728" s="0" t="s">
        <v>281</v>
      </c>
      <c r="L728" s="0" t="n">
        <v>20230526</v>
      </c>
      <c r="M728" s="0" t="n">
        <v>92</v>
      </c>
      <c r="N728" s="0" t="n">
        <v>401.6</v>
      </c>
      <c r="O728" s="0" t="s">
        <v>24</v>
      </c>
      <c r="P728" s="0" t="n">
        <v>1</v>
      </c>
    </row>
    <row r="729" customFormat="false" ht="15" hidden="false" customHeight="false" outlineLevel="0" collapsed="false">
      <c r="B729" s="0" t="s">
        <v>594</v>
      </c>
      <c r="C729" s="0" t="n">
        <v>20230311</v>
      </c>
      <c r="D729" s="0" t="n">
        <v>20230311</v>
      </c>
      <c r="E729" s="0" t="n">
        <v>20230311</v>
      </c>
      <c r="F729" s="0" t="n">
        <v>20230510</v>
      </c>
      <c r="G729" s="0" t="n">
        <v>300430</v>
      </c>
      <c r="H729" s="0" t="s">
        <v>595</v>
      </c>
      <c r="I729" s="0" t="s">
        <v>22</v>
      </c>
      <c r="J729" s="0" t="n">
        <v>1399640521</v>
      </c>
      <c r="K729" s="0" t="s">
        <v>596</v>
      </c>
      <c r="L729" s="0" t="n">
        <v>20230526</v>
      </c>
      <c r="M729" s="0" t="n">
        <v>92</v>
      </c>
      <c r="N729" s="0" t="n">
        <v>1131.26</v>
      </c>
      <c r="O729" s="0" t="s">
        <v>24</v>
      </c>
      <c r="P729" s="0" t="n">
        <v>1</v>
      </c>
    </row>
    <row r="730" customFormat="false" ht="15" hidden="false" customHeight="false" outlineLevel="0" collapsed="false">
      <c r="B730" s="0" t="s">
        <v>597</v>
      </c>
      <c r="C730" s="0" t="n">
        <v>20230430</v>
      </c>
      <c r="D730" s="0" t="n">
        <v>20230510</v>
      </c>
      <c r="E730" s="0" t="n">
        <v>20230510</v>
      </c>
      <c r="F730" s="0" t="n">
        <v>20230709</v>
      </c>
      <c r="G730" s="0" t="n">
        <v>300430</v>
      </c>
      <c r="H730" s="0" t="s">
        <v>595</v>
      </c>
      <c r="I730" s="0" t="s">
        <v>22</v>
      </c>
      <c r="J730" s="0" t="n">
        <v>1399640521</v>
      </c>
      <c r="K730" s="0" t="s">
        <v>596</v>
      </c>
      <c r="L730" s="0" t="n">
        <v>20230526</v>
      </c>
      <c r="M730" s="0" t="n">
        <v>92</v>
      </c>
      <c r="N730" s="0" t="n">
        <v>576.2</v>
      </c>
      <c r="O730" s="0" t="s">
        <v>24</v>
      </c>
      <c r="P730" s="0" t="n">
        <v>1</v>
      </c>
    </row>
    <row r="731" customFormat="false" ht="15" hidden="false" customHeight="false" outlineLevel="0" collapsed="false">
      <c r="B731" s="0" t="s">
        <v>598</v>
      </c>
      <c r="C731" s="0" t="n">
        <v>20230331</v>
      </c>
      <c r="D731" s="0" t="n">
        <v>20230406</v>
      </c>
      <c r="E731" s="0" t="n">
        <v>20230406</v>
      </c>
      <c r="F731" s="0" t="n">
        <v>20230605</v>
      </c>
      <c r="G731" s="0" t="n">
        <v>300430</v>
      </c>
      <c r="H731" s="0" t="s">
        <v>595</v>
      </c>
      <c r="I731" s="0" t="s">
        <v>22</v>
      </c>
      <c r="J731" s="0" t="n">
        <v>1399640521</v>
      </c>
      <c r="K731" s="0" t="s">
        <v>596</v>
      </c>
      <c r="L731" s="0" t="n">
        <v>20230526</v>
      </c>
      <c r="M731" s="0" t="n">
        <v>92</v>
      </c>
      <c r="N731" s="0" t="n">
        <v>595.34</v>
      </c>
      <c r="O731" s="0" t="s">
        <v>24</v>
      </c>
      <c r="P731" s="0" t="n">
        <v>1</v>
      </c>
    </row>
    <row r="732" customFormat="false" ht="15" hidden="false" customHeight="false" outlineLevel="0" collapsed="false">
      <c r="B732" s="0" t="s">
        <v>599</v>
      </c>
      <c r="C732" s="0" t="n">
        <v>20230201</v>
      </c>
      <c r="D732" s="0" t="n">
        <v>20230203</v>
      </c>
      <c r="E732" s="0" t="n">
        <v>20230203</v>
      </c>
      <c r="F732" s="0" t="n">
        <v>20230203</v>
      </c>
      <c r="G732" s="0" t="n">
        <v>300049</v>
      </c>
      <c r="H732" s="0" t="s">
        <v>380</v>
      </c>
      <c r="I732" s="0" t="s">
        <v>22</v>
      </c>
      <c r="J732" s="0" t="n">
        <v>230120529</v>
      </c>
      <c r="K732" s="0" t="s">
        <v>381</v>
      </c>
      <c r="L732" s="0" t="n">
        <v>20230526</v>
      </c>
      <c r="M732" s="0" t="n">
        <v>93</v>
      </c>
      <c r="N732" s="0" t="n">
        <v>335.56</v>
      </c>
      <c r="O732" s="0" t="s">
        <v>24</v>
      </c>
      <c r="P732" s="0" t="n">
        <v>1</v>
      </c>
    </row>
    <row r="733" customFormat="false" ht="15" hidden="false" customHeight="false" outlineLevel="0" collapsed="false">
      <c r="B733" s="0" t="s">
        <v>600</v>
      </c>
      <c r="C733" s="0" t="n">
        <v>20230201</v>
      </c>
      <c r="D733" s="0" t="n">
        <v>20230202</v>
      </c>
      <c r="E733" s="0" t="n">
        <v>20230202</v>
      </c>
      <c r="F733" s="0" t="n">
        <v>20230202</v>
      </c>
      <c r="G733" s="0" t="n">
        <v>300049</v>
      </c>
      <c r="H733" s="0" t="s">
        <v>380</v>
      </c>
      <c r="I733" s="0" t="s">
        <v>22</v>
      </c>
      <c r="J733" s="0" t="n">
        <v>230120529</v>
      </c>
      <c r="K733" s="0" t="s">
        <v>381</v>
      </c>
      <c r="L733" s="0" t="n">
        <v>20230526</v>
      </c>
      <c r="M733" s="0" t="n">
        <v>93</v>
      </c>
      <c r="N733" s="0" t="n">
        <v>632.23</v>
      </c>
      <c r="O733" s="0" t="s">
        <v>24</v>
      </c>
      <c r="P733" s="0" t="n">
        <v>1</v>
      </c>
    </row>
    <row r="734" customFormat="false" ht="15" hidden="false" customHeight="false" outlineLevel="0" collapsed="false">
      <c r="B734" s="0" t="s">
        <v>601</v>
      </c>
      <c r="C734" s="0" t="n">
        <v>20230302</v>
      </c>
      <c r="D734" s="0" t="n">
        <v>20230304</v>
      </c>
      <c r="E734" s="0" t="n">
        <v>20230304</v>
      </c>
      <c r="F734" s="0" t="n">
        <v>20230304</v>
      </c>
      <c r="G734" s="0" t="n">
        <v>300049</v>
      </c>
      <c r="H734" s="0" t="s">
        <v>380</v>
      </c>
      <c r="I734" s="0" t="s">
        <v>22</v>
      </c>
      <c r="J734" s="0" t="n">
        <v>230120529</v>
      </c>
      <c r="K734" s="0" t="s">
        <v>381</v>
      </c>
      <c r="L734" s="0" t="n">
        <v>20230526</v>
      </c>
      <c r="M734" s="0" t="n">
        <v>93</v>
      </c>
      <c r="N734" s="0" t="n">
        <v>454.76</v>
      </c>
      <c r="O734" s="0" t="s">
        <v>24</v>
      </c>
      <c r="P734" s="0" t="n">
        <v>1</v>
      </c>
    </row>
    <row r="735" customFormat="false" ht="15" hidden="false" customHeight="false" outlineLevel="0" collapsed="false">
      <c r="B735" s="0" t="s">
        <v>602</v>
      </c>
      <c r="C735" s="0" t="n">
        <v>20230302</v>
      </c>
      <c r="D735" s="0" t="n">
        <v>20230304</v>
      </c>
      <c r="E735" s="0" t="n">
        <v>20230304</v>
      </c>
      <c r="F735" s="0" t="n">
        <v>20230304</v>
      </c>
      <c r="G735" s="0" t="n">
        <v>300049</v>
      </c>
      <c r="H735" s="0" t="s">
        <v>380</v>
      </c>
      <c r="I735" s="0" t="s">
        <v>22</v>
      </c>
      <c r="J735" s="0" t="n">
        <v>230120529</v>
      </c>
      <c r="K735" s="0" t="s">
        <v>381</v>
      </c>
      <c r="L735" s="0" t="n">
        <v>20230526</v>
      </c>
      <c r="M735" s="0" t="n">
        <v>93</v>
      </c>
      <c r="N735" s="0" t="n">
        <v>832</v>
      </c>
      <c r="O735" s="0" t="s">
        <v>24</v>
      </c>
      <c r="P735" s="0" t="n">
        <v>1</v>
      </c>
    </row>
    <row r="736" customFormat="false" ht="15" hidden="false" customHeight="false" outlineLevel="0" collapsed="false">
      <c r="B736" s="0" t="s">
        <v>603</v>
      </c>
      <c r="C736" s="0" t="n">
        <v>20230302</v>
      </c>
      <c r="D736" s="0" t="n">
        <v>20230304</v>
      </c>
      <c r="E736" s="0" t="n">
        <v>20230304</v>
      </c>
      <c r="F736" s="0" t="n">
        <v>20230304</v>
      </c>
      <c r="G736" s="0" t="n">
        <v>300049</v>
      </c>
      <c r="H736" s="0" t="s">
        <v>380</v>
      </c>
      <c r="I736" s="0" t="s">
        <v>22</v>
      </c>
      <c r="J736" s="0" t="n">
        <v>230120529</v>
      </c>
      <c r="K736" s="0" t="s">
        <v>381</v>
      </c>
      <c r="L736" s="0" t="n">
        <v>20230526</v>
      </c>
      <c r="M736" s="0" t="n">
        <v>93</v>
      </c>
      <c r="N736" s="0" t="n">
        <v>1010</v>
      </c>
      <c r="O736" s="0" t="s">
        <v>24</v>
      </c>
      <c r="P736" s="0" t="n">
        <v>1</v>
      </c>
    </row>
    <row r="737" customFormat="false" ht="15" hidden="false" customHeight="false" outlineLevel="0" collapsed="false">
      <c r="B737" s="0" t="s">
        <v>604</v>
      </c>
      <c r="C737" s="0" t="n">
        <v>20230302</v>
      </c>
      <c r="D737" s="0" t="n">
        <v>20230304</v>
      </c>
      <c r="E737" s="0" t="n">
        <v>20230304</v>
      </c>
      <c r="F737" s="0" t="n">
        <v>20230304</v>
      </c>
      <c r="G737" s="0" t="n">
        <v>300049</v>
      </c>
      <c r="H737" s="0" t="s">
        <v>380</v>
      </c>
      <c r="I737" s="0" t="s">
        <v>22</v>
      </c>
      <c r="J737" s="0" t="n">
        <v>230120529</v>
      </c>
      <c r="K737" s="0" t="s">
        <v>381</v>
      </c>
      <c r="L737" s="0" t="n">
        <v>20230526</v>
      </c>
      <c r="M737" s="0" t="n">
        <v>93</v>
      </c>
      <c r="N737" s="0" t="n">
        <v>359.28</v>
      </c>
      <c r="O737" s="0" t="s">
        <v>24</v>
      </c>
      <c r="P737" s="0" t="n">
        <v>1</v>
      </c>
    </row>
    <row r="738" customFormat="false" ht="15" hidden="false" customHeight="false" outlineLevel="0" collapsed="false">
      <c r="B738" s="0" t="s">
        <v>605</v>
      </c>
      <c r="C738" s="0" t="n">
        <v>20230404</v>
      </c>
      <c r="D738" s="0" t="n">
        <v>20230405</v>
      </c>
      <c r="E738" s="0" t="n">
        <v>20230405</v>
      </c>
      <c r="F738" s="0" t="n">
        <v>20230405</v>
      </c>
      <c r="G738" s="0" t="n">
        <v>300049</v>
      </c>
      <c r="H738" s="0" t="s">
        <v>380</v>
      </c>
      <c r="I738" s="0" t="s">
        <v>22</v>
      </c>
      <c r="J738" s="0" t="n">
        <v>230120529</v>
      </c>
      <c r="K738" s="0" t="s">
        <v>381</v>
      </c>
      <c r="L738" s="0" t="n">
        <v>20230526</v>
      </c>
      <c r="M738" s="0" t="n">
        <v>93</v>
      </c>
      <c r="N738" s="0" t="n">
        <v>375.47</v>
      </c>
      <c r="O738" s="0" t="s">
        <v>24</v>
      </c>
      <c r="P738" s="0" t="n">
        <v>1</v>
      </c>
    </row>
    <row r="739" customFormat="false" ht="15" hidden="false" customHeight="false" outlineLevel="0" collapsed="false">
      <c r="B739" s="0" t="s">
        <v>606</v>
      </c>
      <c r="C739" s="0" t="n">
        <v>20230404</v>
      </c>
      <c r="D739" s="0" t="n">
        <v>20230405</v>
      </c>
      <c r="E739" s="0" t="n">
        <v>20230405</v>
      </c>
      <c r="F739" s="0" t="n">
        <v>20230405</v>
      </c>
      <c r="G739" s="0" t="n">
        <v>300049</v>
      </c>
      <c r="H739" s="0" t="s">
        <v>380</v>
      </c>
      <c r="I739" s="0" t="s">
        <v>22</v>
      </c>
      <c r="J739" s="0" t="n">
        <v>230120529</v>
      </c>
      <c r="K739" s="0" t="s">
        <v>381</v>
      </c>
      <c r="L739" s="0" t="n">
        <v>20230526</v>
      </c>
      <c r="M739" s="0" t="n">
        <v>93</v>
      </c>
      <c r="N739" s="0" t="n">
        <v>985</v>
      </c>
      <c r="O739" s="0" t="s">
        <v>24</v>
      </c>
      <c r="P739" s="0" t="n">
        <v>1</v>
      </c>
    </row>
    <row r="740" customFormat="false" ht="15" hidden="false" customHeight="false" outlineLevel="0" collapsed="false">
      <c r="B740" s="0" t="s">
        <v>607</v>
      </c>
      <c r="C740" s="0" t="n">
        <v>20230404</v>
      </c>
      <c r="D740" s="0" t="n">
        <v>20230405</v>
      </c>
      <c r="E740" s="0" t="n">
        <v>20230405</v>
      </c>
      <c r="F740" s="0" t="n">
        <v>20230405</v>
      </c>
      <c r="G740" s="0" t="n">
        <v>300049</v>
      </c>
      <c r="H740" s="0" t="s">
        <v>380</v>
      </c>
      <c r="I740" s="0" t="s">
        <v>22</v>
      </c>
      <c r="J740" s="0" t="n">
        <v>230120529</v>
      </c>
      <c r="K740" s="0" t="s">
        <v>381</v>
      </c>
      <c r="L740" s="0" t="n">
        <v>20230526</v>
      </c>
      <c r="M740" s="0" t="n">
        <v>93</v>
      </c>
      <c r="N740" s="0" t="n">
        <v>929</v>
      </c>
      <c r="O740" s="0" t="s">
        <v>24</v>
      </c>
      <c r="P740" s="0" t="n">
        <v>1</v>
      </c>
    </row>
    <row r="741" customFormat="false" ht="15" hidden="false" customHeight="false" outlineLevel="0" collapsed="false">
      <c r="B741" s="0" t="s">
        <v>608</v>
      </c>
      <c r="C741" s="0" t="n">
        <v>20230404</v>
      </c>
      <c r="E741" s="0" t="n">
        <v>20230405</v>
      </c>
      <c r="F741" s="0" t="n">
        <v>20230404</v>
      </c>
      <c r="G741" s="0" t="n">
        <v>300049</v>
      </c>
      <c r="H741" s="0" t="s">
        <v>380</v>
      </c>
      <c r="I741" s="0" t="s">
        <v>22</v>
      </c>
      <c r="J741" s="0" t="n">
        <v>230120529</v>
      </c>
      <c r="K741" s="0" t="s">
        <v>381</v>
      </c>
      <c r="L741" s="0" t="n">
        <v>20230526</v>
      </c>
      <c r="M741" s="0" t="n">
        <v>93</v>
      </c>
      <c r="N741" s="0" t="n">
        <v>727.86</v>
      </c>
      <c r="O741" s="0" t="s">
        <v>24</v>
      </c>
      <c r="P741" s="0" t="n">
        <v>1</v>
      </c>
    </row>
    <row r="742" customFormat="false" ht="15" hidden="false" customHeight="false" outlineLevel="0" collapsed="false">
      <c r="B742" s="0" t="s">
        <v>609</v>
      </c>
      <c r="C742" s="0" t="n">
        <v>20230404</v>
      </c>
      <c r="D742" s="0" t="n">
        <v>20230405</v>
      </c>
      <c r="E742" s="0" t="n">
        <v>20230405</v>
      </c>
      <c r="F742" s="0" t="n">
        <v>20230405</v>
      </c>
      <c r="G742" s="0" t="n">
        <v>300049</v>
      </c>
      <c r="H742" s="0" t="s">
        <v>380</v>
      </c>
      <c r="I742" s="0" t="s">
        <v>22</v>
      </c>
      <c r="J742" s="0" t="n">
        <v>230120529</v>
      </c>
      <c r="K742" s="0" t="s">
        <v>381</v>
      </c>
      <c r="L742" s="0" t="n">
        <v>20230526</v>
      </c>
      <c r="M742" s="0" t="n">
        <v>93</v>
      </c>
      <c r="N742" s="0" t="n">
        <v>1121.79</v>
      </c>
      <c r="O742" s="0" t="s">
        <v>24</v>
      </c>
      <c r="P742" s="0" t="n">
        <v>1</v>
      </c>
    </row>
    <row r="743" customFormat="false" ht="15" hidden="false" customHeight="false" outlineLevel="0" collapsed="false">
      <c r="B743" s="0" t="s">
        <v>610</v>
      </c>
      <c r="C743" s="0" t="n">
        <v>20230502</v>
      </c>
      <c r="D743" s="0" t="n">
        <v>20230504</v>
      </c>
      <c r="E743" s="0" t="n">
        <v>20230504</v>
      </c>
      <c r="F743" s="0" t="n">
        <v>20230504</v>
      </c>
      <c r="G743" s="0" t="n">
        <v>300049</v>
      </c>
      <c r="H743" s="0" t="s">
        <v>380</v>
      </c>
      <c r="I743" s="0" t="s">
        <v>22</v>
      </c>
      <c r="J743" s="0" t="n">
        <v>230120529</v>
      </c>
      <c r="K743" s="0" t="s">
        <v>381</v>
      </c>
      <c r="L743" s="0" t="n">
        <v>20230526</v>
      </c>
      <c r="M743" s="0" t="n">
        <v>93</v>
      </c>
      <c r="N743" s="0" t="n">
        <v>444.5</v>
      </c>
      <c r="O743" s="0" t="s">
        <v>24</v>
      </c>
      <c r="P743" s="0" t="n">
        <v>1</v>
      </c>
    </row>
    <row r="744" customFormat="false" ht="15" hidden="false" customHeight="false" outlineLevel="0" collapsed="false">
      <c r="B744" s="0" t="s">
        <v>611</v>
      </c>
      <c r="C744" s="0" t="n">
        <v>20230502</v>
      </c>
      <c r="D744" s="0" t="n">
        <v>20230504</v>
      </c>
      <c r="E744" s="0" t="n">
        <v>20230504</v>
      </c>
      <c r="F744" s="0" t="n">
        <v>20230504</v>
      </c>
      <c r="G744" s="0" t="n">
        <v>300049</v>
      </c>
      <c r="H744" s="0" t="s">
        <v>380</v>
      </c>
      <c r="I744" s="0" t="s">
        <v>22</v>
      </c>
      <c r="J744" s="0" t="n">
        <v>230120529</v>
      </c>
      <c r="K744" s="0" t="s">
        <v>381</v>
      </c>
      <c r="L744" s="0" t="n">
        <v>20230526</v>
      </c>
      <c r="M744" s="0" t="n">
        <v>93</v>
      </c>
      <c r="N744" s="0" t="n">
        <v>934</v>
      </c>
      <c r="O744" s="0" t="s">
        <v>24</v>
      </c>
      <c r="P744" s="0" t="n">
        <v>1</v>
      </c>
    </row>
    <row r="745" customFormat="false" ht="15" hidden="false" customHeight="false" outlineLevel="0" collapsed="false">
      <c r="B745" s="0" t="s">
        <v>612</v>
      </c>
      <c r="C745" s="0" t="n">
        <v>20230502</v>
      </c>
      <c r="D745" s="0" t="n">
        <v>20230504</v>
      </c>
      <c r="E745" s="0" t="n">
        <v>20230504</v>
      </c>
      <c r="F745" s="0" t="n">
        <v>20230504</v>
      </c>
      <c r="G745" s="0" t="n">
        <v>300049</v>
      </c>
      <c r="H745" s="0" t="s">
        <v>380</v>
      </c>
      <c r="I745" s="0" t="s">
        <v>22</v>
      </c>
      <c r="J745" s="0" t="n">
        <v>230120529</v>
      </c>
      <c r="K745" s="0" t="s">
        <v>381</v>
      </c>
      <c r="L745" s="0" t="n">
        <v>20230526</v>
      </c>
      <c r="M745" s="0" t="n">
        <v>93</v>
      </c>
      <c r="N745" s="0" t="n">
        <v>1019</v>
      </c>
      <c r="O745" s="0" t="s">
        <v>24</v>
      </c>
      <c r="P745" s="0" t="n">
        <v>1</v>
      </c>
    </row>
    <row r="746" customFormat="false" ht="15" hidden="false" customHeight="false" outlineLevel="0" collapsed="false">
      <c r="B746" s="0" t="s">
        <v>613</v>
      </c>
      <c r="C746" s="0" t="n">
        <v>20230502</v>
      </c>
      <c r="D746" s="0" t="n">
        <v>20230505</v>
      </c>
      <c r="E746" s="0" t="n">
        <v>20230505</v>
      </c>
      <c r="F746" s="0" t="n">
        <v>20230505</v>
      </c>
      <c r="G746" s="0" t="n">
        <v>300049</v>
      </c>
      <c r="H746" s="0" t="s">
        <v>380</v>
      </c>
      <c r="I746" s="0" t="s">
        <v>22</v>
      </c>
      <c r="J746" s="0" t="n">
        <v>230120529</v>
      </c>
      <c r="K746" s="0" t="s">
        <v>381</v>
      </c>
      <c r="L746" s="0" t="n">
        <v>20230526</v>
      </c>
      <c r="M746" s="0" t="n">
        <v>93</v>
      </c>
      <c r="N746" s="0" t="n">
        <v>485.04</v>
      </c>
      <c r="O746" s="0" t="s">
        <v>24</v>
      </c>
      <c r="P746" s="0" t="n">
        <v>1</v>
      </c>
    </row>
    <row r="747" customFormat="false" ht="15" hidden="false" customHeight="false" outlineLevel="0" collapsed="false">
      <c r="B747" s="0" t="s">
        <v>614</v>
      </c>
      <c r="C747" s="0" t="n">
        <v>20230502</v>
      </c>
      <c r="D747" s="0" t="n">
        <v>20230504</v>
      </c>
      <c r="E747" s="0" t="n">
        <v>20230504</v>
      </c>
      <c r="F747" s="0" t="n">
        <v>20230504</v>
      </c>
      <c r="G747" s="0" t="n">
        <v>300049</v>
      </c>
      <c r="H747" s="0" t="s">
        <v>380</v>
      </c>
      <c r="I747" s="0" t="s">
        <v>22</v>
      </c>
      <c r="J747" s="0" t="n">
        <v>230120529</v>
      </c>
      <c r="K747" s="0" t="s">
        <v>381</v>
      </c>
      <c r="L747" s="0" t="n">
        <v>20230526</v>
      </c>
      <c r="M747" s="0" t="n">
        <v>93</v>
      </c>
      <c r="N747" s="0" t="n">
        <v>2742.5</v>
      </c>
      <c r="O747" s="0" t="s">
        <v>24</v>
      </c>
      <c r="P747" s="0" t="n">
        <v>1</v>
      </c>
    </row>
    <row r="748" customFormat="false" ht="15" hidden="false" customHeight="false" outlineLevel="0" collapsed="false">
      <c r="B748" s="0" t="s">
        <v>615</v>
      </c>
      <c r="C748" s="0" t="n">
        <v>20230201</v>
      </c>
      <c r="D748" s="0" t="n">
        <v>20230202</v>
      </c>
      <c r="E748" s="0" t="n">
        <v>20230202</v>
      </c>
      <c r="F748" s="0" t="n">
        <v>20230202</v>
      </c>
      <c r="G748" s="0" t="n">
        <v>300049</v>
      </c>
      <c r="H748" s="0" t="s">
        <v>380</v>
      </c>
      <c r="I748" s="0" t="s">
        <v>22</v>
      </c>
      <c r="J748" s="0" t="n">
        <v>230120529</v>
      </c>
      <c r="K748" s="0" t="s">
        <v>381</v>
      </c>
      <c r="L748" s="0" t="n">
        <v>20230526</v>
      </c>
      <c r="M748" s="0" t="n">
        <v>93</v>
      </c>
      <c r="N748" s="0" t="n">
        <v>1056</v>
      </c>
      <c r="O748" s="0" t="s">
        <v>24</v>
      </c>
      <c r="P748" s="0" t="n">
        <v>1</v>
      </c>
    </row>
    <row r="749" customFormat="false" ht="15" hidden="false" customHeight="false" outlineLevel="0" collapsed="false">
      <c r="B749" s="0" t="s">
        <v>616</v>
      </c>
      <c r="C749" s="0" t="n">
        <v>20230201</v>
      </c>
      <c r="D749" s="0" t="n">
        <v>20230202</v>
      </c>
      <c r="E749" s="0" t="n">
        <v>20230202</v>
      </c>
      <c r="F749" s="0" t="n">
        <v>20230202</v>
      </c>
      <c r="G749" s="0" t="n">
        <v>300049</v>
      </c>
      <c r="H749" s="0" t="s">
        <v>380</v>
      </c>
      <c r="I749" s="0" t="s">
        <v>22</v>
      </c>
      <c r="J749" s="0" t="n">
        <v>230120529</v>
      </c>
      <c r="K749" s="0" t="s">
        <v>381</v>
      </c>
      <c r="L749" s="0" t="n">
        <v>20230526</v>
      </c>
      <c r="M749" s="0" t="n">
        <v>93</v>
      </c>
      <c r="N749" s="0" t="n">
        <v>923</v>
      </c>
      <c r="O749" s="0" t="s">
        <v>24</v>
      </c>
      <c r="P749" s="0" t="n">
        <v>1</v>
      </c>
    </row>
    <row r="750" customFormat="false" ht="15" hidden="false" customHeight="false" outlineLevel="0" collapsed="false">
      <c r="B750" s="0" t="s">
        <v>617</v>
      </c>
      <c r="C750" s="0" t="n">
        <v>20230201</v>
      </c>
      <c r="D750" s="0" t="n">
        <v>20230203</v>
      </c>
      <c r="E750" s="0" t="n">
        <v>20230203</v>
      </c>
      <c r="F750" s="0" t="n">
        <v>20230203</v>
      </c>
      <c r="G750" s="0" t="n">
        <v>300049</v>
      </c>
      <c r="H750" s="0" t="s">
        <v>380</v>
      </c>
      <c r="I750" s="0" t="s">
        <v>22</v>
      </c>
      <c r="J750" s="0" t="n">
        <v>230120529</v>
      </c>
      <c r="K750" s="0" t="s">
        <v>381</v>
      </c>
      <c r="L750" s="0" t="n">
        <v>20230526</v>
      </c>
      <c r="M750" s="0" t="n">
        <v>93</v>
      </c>
      <c r="N750" s="0" t="n">
        <v>441.27</v>
      </c>
      <c r="O750" s="0" t="s">
        <v>24</v>
      </c>
      <c r="P750" s="0" t="n">
        <v>1</v>
      </c>
    </row>
    <row r="751" customFormat="false" ht="15" hidden="false" customHeight="false" outlineLevel="0" collapsed="false">
      <c r="B751" s="0" t="s">
        <v>618</v>
      </c>
      <c r="C751" s="0" t="n">
        <v>20230302</v>
      </c>
      <c r="D751" s="0" t="n">
        <v>20230303</v>
      </c>
      <c r="E751" s="0" t="n">
        <v>20230303</v>
      </c>
      <c r="F751" s="0" t="n">
        <v>20230303</v>
      </c>
      <c r="G751" s="0" t="n">
        <v>300049</v>
      </c>
      <c r="H751" s="0" t="s">
        <v>380</v>
      </c>
      <c r="I751" s="0" t="s">
        <v>22</v>
      </c>
      <c r="J751" s="0" t="n">
        <v>230120529</v>
      </c>
      <c r="K751" s="0" t="s">
        <v>381</v>
      </c>
      <c r="L751" s="0" t="n">
        <v>20230526</v>
      </c>
      <c r="M751" s="0" t="n">
        <v>93</v>
      </c>
      <c r="N751" s="0" t="n">
        <v>627.24</v>
      </c>
      <c r="O751" s="0" t="s">
        <v>24</v>
      </c>
      <c r="P751" s="0" t="n">
        <v>1</v>
      </c>
    </row>
    <row r="752" customFormat="false" ht="15" hidden="false" customHeight="false" outlineLevel="0" collapsed="false">
      <c r="B752" s="0" t="s">
        <v>619</v>
      </c>
      <c r="C752" s="0" t="n">
        <v>20230515</v>
      </c>
      <c r="D752" s="0" t="n">
        <v>20230519</v>
      </c>
      <c r="E752" s="0" t="n">
        <v>20230519</v>
      </c>
      <c r="F752" s="0" t="n">
        <v>20230718</v>
      </c>
      <c r="G752" s="0" t="n">
        <v>300255</v>
      </c>
      <c r="H752" s="0" t="s">
        <v>411</v>
      </c>
      <c r="I752" s="0" t="s">
        <v>22</v>
      </c>
      <c r="J752" s="0" t="n">
        <v>308300524</v>
      </c>
      <c r="K752" s="0" t="s">
        <v>412</v>
      </c>
      <c r="L752" s="0" t="n">
        <v>20230530</v>
      </c>
      <c r="M752" s="0" t="n">
        <v>94</v>
      </c>
      <c r="N752" s="0" t="n">
        <v>13588.59</v>
      </c>
      <c r="O752" s="0" t="s">
        <v>24</v>
      </c>
      <c r="P752" s="0" t="n">
        <v>1</v>
      </c>
    </row>
    <row r="753" customFormat="false" ht="15" hidden="false" customHeight="false" outlineLevel="0" collapsed="false">
      <c r="B753" s="0" t="s">
        <v>428</v>
      </c>
      <c r="C753" s="0" t="n">
        <v>20221230</v>
      </c>
      <c r="E753" s="0" t="n">
        <v>20221230</v>
      </c>
      <c r="F753" s="0" t="n">
        <v>20221230</v>
      </c>
      <c r="G753" s="0" t="n">
        <v>300210</v>
      </c>
      <c r="H753" s="0" t="s">
        <v>620</v>
      </c>
      <c r="I753" s="0" t="s">
        <v>22</v>
      </c>
      <c r="J753" s="0" t="n">
        <v>221400526</v>
      </c>
      <c r="K753" s="0" t="s">
        <v>281</v>
      </c>
      <c r="L753" s="0" t="n">
        <v>20230530</v>
      </c>
      <c r="M753" s="0" t="n">
        <v>95</v>
      </c>
      <c r="N753" s="0" t="n">
        <v>30390.33</v>
      </c>
      <c r="O753" s="0" t="s">
        <v>24</v>
      </c>
      <c r="P753" s="0" t="n">
        <v>1</v>
      </c>
      <c r="S753" s="0" t="s">
        <v>425</v>
      </c>
    </row>
    <row r="754" customFormat="false" ht="15" hidden="false" customHeight="false" outlineLevel="0" collapsed="false">
      <c r="B754" s="0" t="s">
        <v>621</v>
      </c>
      <c r="C754" s="0" t="n">
        <v>20230525</v>
      </c>
      <c r="E754" s="0" t="n">
        <v>20230525</v>
      </c>
      <c r="F754" s="0" t="n">
        <v>20230724</v>
      </c>
      <c r="G754" s="0" t="n">
        <v>300237</v>
      </c>
      <c r="H754" s="0" t="s">
        <v>164</v>
      </c>
      <c r="I754" s="0" t="s">
        <v>22</v>
      </c>
      <c r="J754" s="0" t="n">
        <v>0</v>
      </c>
      <c r="K754" s="0" t="s">
        <v>165</v>
      </c>
      <c r="L754" s="0" t="n">
        <v>20230605</v>
      </c>
      <c r="M754" s="0" t="n">
        <v>96</v>
      </c>
      <c r="N754" s="0" t="n">
        <v>1000</v>
      </c>
      <c r="O754" s="0" t="s">
        <v>24</v>
      </c>
      <c r="P754" s="0" t="n">
        <v>1</v>
      </c>
      <c r="S754" s="0" t="s">
        <v>35</v>
      </c>
    </row>
    <row r="755" customFormat="false" ht="15" hidden="false" customHeight="false" outlineLevel="0" collapsed="false">
      <c r="B755" s="0" t="s">
        <v>621</v>
      </c>
      <c r="C755" s="0" t="n">
        <v>20230525</v>
      </c>
      <c r="E755" s="0" t="n">
        <v>20230525</v>
      </c>
      <c r="F755" s="0" t="n">
        <v>20230724</v>
      </c>
      <c r="G755" s="0" t="n">
        <v>300236</v>
      </c>
      <c r="H755" s="0" t="s">
        <v>166</v>
      </c>
      <c r="I755" s="0" t="s">
        <v>22</v>
      </c>
      <c r="J755" s="0" t="n">
        <v>0</v>
      </c>
      <c r="K755" s="0" t="s">
        <v>167</v>
      </c>
      <c r="L755" s="0" t="n">
        <v>20230605</v>
      </c>
      <c r="M755" s="0" t="n">
        <v>96</v>
      </c>
      <c r="N755" s="0" t="n">
        <v>1200</v>
      </c>
      <c r="O755" s="0" t="s">
        <v>24</v>
      </c>
      <c r="P755" s="0" t="n">
        <v>1</v>
      </c>
      <c r="S755" s="0" t="s">
        <v>35</v>
      </c>
    </row>
    <row r="756" customFormat="false" ht="15" hidden="false" customHeight="false" outlineLevel="0" collapsed="false">
      <c r="B756" s="0" t="s">
        <v>621</v>
      </c>
      <c r="C756" s="0" t="n">
        <v>20230525</v>
      </c>
      <c r="E756" s="0" t="n">
        <v>20230525</v>
      </c>
      <c r="F756" s="0" t="n">
        <v>20230724</v>
      </c>
      <c r="G756" s="0" t="n">
        <v>300380</v>
      </c>
      <c r="H756" s="0" t="s">
        <v>168</v>
      </c>
      <c r="I756" s="0" t="s">
        <v>22</v>
      </c>
      <c r="J756" s="0" t="n">
        <v>0</v>
      </c>
      <c r="K756" s="0" t="s">
        <v>169</v>
      </c>
      <c r="L756" s="0" t="n">
        <v>20230605</v>
      </c>
      <c r="M756" s="0" t="n">
        <v>96</v>
      </c>
      <c r="N756" s="0" t="n">
        <v>1200</v>
      </c>
      <c r="O756" s="0" t="s">
        <v>24</v>
      </c>
      <c r="P756" s="0" t="n">
        <v>1</v>
      </c>
      <c r="S756" s="0" t="s">
        <v>35</v>
      </c>
    </row>
    <row r="757" customFormat="false" ht="15" hidden="false" customHeight="false" outlineLevel="0" collapsed="false">
      <c r="B757" s="0" t="s">
        <v>621</v>
      </c>
      <c r="C757" s="0" t="n">
        <v>20230525</v>
      </c>
      <c r="E757" s="0" t="n">
        <v>20230525</v>
      </c>
      <c r="F757" s="0" t="n">
        <v>20230724</v>
      </c>
      <c r="G757" s="0" t="n">
        <v>300428</v>
      </c>
      <c r="H757" s="0" t="s">
        <v>414</v>
      </c>
      <c r="I757" s="0" t="s">
        <v>22</v>
      </c>
      <c r="J757" s="0" t="n">
        <v>0</v>
      </c>
      <c r="K757" s="0" t="s">
        <v>415</v>
      </c>
      <c r="L757" s="0" t="n">
        <v>20230605</v>
      </c>
      <c r="M757" s="0" t="n">
        <v>96</v>
      </c>
      <c r="N757" s="0" t="n">
        <v>1200</v>
      </c>
      <c r="O757" s="0" t="s">
        <v>24</v>
      </c>
      <c r="P757" s="0" t="n">
        <v>1</v>
      </c>
      <c r="S757" s="0" t="s">
        <v>35</v>
      </c>
    </row>
    <row r="758" customFormat="false" ht="15" hidden="false" customHeight="false" outlineLevel="0" collapsed="false">
      <c r="B758" s="0" t="s">
        <v>621</v>
      </c>
      <c r="C758" s="0" t="n">
        <v>20230525</v>
      </c>
      <c r="E758" s="0" t="n">
        <v>20230525</v>
      </c>
      <c r="F758" s="0" t="n">
        <v>20230724</v>
      </c>
      <c r="G758" s="0" t="n">
        <v>300351</v>
      </c>
      <c r="H758" s="0" t="s">
        <v>170</v>
      </c>
      <c r="I758" s="0" t="s">
        <v>22</v>
      </c>
      <c r="J758" s="0" t="n">
        <v>0</v>
      </c>
      <c r="K758" s="0" t="s">
        <v>171</v>
      </c>
      <c r="L758" s="0" t="n">
        <v>20230605</v>
      </c>
      <c r="M758" s="0" t="n">
        <v>96</v>
      </c>
      <c r="N758" s="0" t="n">
        <v>900</v>
      </c>
      <c r="O758" s="0" t="s">
        <v>24</v>
      </c>
      <c r="P758" s="0" t="n">
        <v>1</v>
      </c>
      <c r="S758" s="0" t="s">
        <v>35</v>
      </c>
    </row>
    <row r="759" customFormat="false" ht="15" hidden="false" customHeight="false" outlineLevel="0" collapsed="false">
      <c r="B759" s="0" t="s">
        <v>621</v>
      </c>
      <c r="C759" s="0" t="n">
        <v>20230525</v>
      </c>
      <c r="E759" s="0" t="n">
        <v>20230525</v>
      </c>
      <c r="F759" s="0" t="n">
        <v>20230724</v>
      </c>
      <c r="G759" s="0" t="n">
        <v>300232</v>
      </c>
      <c r="H759" s="0" t="s">
        <v>172</v>
      </c>
      <c r="I759" s="0" t="s">
        <v>22</v>
      </c>
      <c r="J759" s="0" t="n">
        <v>0</v>
      </c>
      <c r="K759" s="0" t="s">
        <v>173</v>
      </c>
      <c r="L759" s="0" t="n">
        <v>20230605</v>
      </c>
      <c r="M759" s="0" t="n">
        <v>96</v>
      </c>
      <c r="N759" s="0" t="n">
        <v>700</v>
      </c>
      <c r="O759" s="0" t="s">
        <v>24</v>
      </c>
      <c r="P759" s="0" t="n">
        <v>1</v>
      </c>
      <c r="S759" s="0" t="s">
        <v>35</v>
      </c>
    </row>
    <row r="760" customFormat="false" ht="15" hidden="false" customHeight="false" outlineLevel="0" collapsed="false">
      <c r="B760" s="0" t="s">
        <v>621</v>
      </c>
      <c r="C760" s="0" t="n">
        <v>20230525</v>
      </c>
      <c r="E760" s="0" t="n">
        <v>20230525</v>
      </c>
      <c r="F760" s="0" t="n">
        <v>20230724</v>
      </c>
      <c r="G760" s="0" t="n">
        <v>300412</v>
      </c>
      <c r="H760" s="0" t="s">
        <v>174</v>
      </c>
      <c r="I760" s="0" t="s">
        <v>22</v>
      </c>
      <c r="J760" s="0" t="n">
        <v>0</v>
      </c>
      <c r="K760" s="0" t="s">
        <v>175</v>
      </c>
      <c r="L760" s="0" t="n">
        <v>20230605</v>
      </c>
      <c r="M760" s="0" t="n">
        <v>96</v>
      </c>
      <c r="N760" s="0" t="n">
        <v>900</v>
      </c>
      <c r="O760" s="0" t="s">
        <v>24</v>
      </c>
      <c r="P760" s="0" t="n">
        <v>1</v>
      </c>
      <c r="S760" s="0" t="s">
        <v>35</v>
      </c>
    </row>
    <row r="761" customFormat="false" ht="15" hidden="false" customHeight="false" outlineLevel="0" collapsed="false">
      <c r="B761" s="0" t="s">
        <v>621</v>
      </c>
      <c r="C761" s="0" t="n">
        <v>20230525</v>
      </c>
      <c r="E761" s="0" t="n">
        <v>20230525</v>
      </c>
      <c r="F761" s="0" t="n">
        <v>20230724</v>
      </c>
      <c r="G761" s="0" t="n">
        <v>300301</v>
      </c>
      <c r="H761" s="0" t="s">
        <v>186</v>
      </c>
      <c r="I761" s="0" t="s">
        <v>22</v>
      </c>
      <c r="J761" s="0" t="n">
        <v>0</v>
      </c>
      <c r="K761" s="0" t="s">
        <v>187</v>
      </c>
      <c r="L761" s="0" t="n">
        <v>20230605</v>
      </c>
      <c r="M761" s="0" t="n">
        <v>96</v>
      </c>
      <c r="N761" s="0" t="n">
        <v>900</v>
      </c>
      <c r="O761" s="0" t="s">
        <v>24</v>
      </c>
      <c r="P761" s="0" t="n">
        <v>1</v>
      </c>
      <c r="S761" s="0" t="s">
        <v>35</v>
      </c>
    </row>
    <row r="762" customFormat="false" ht="15" hidden="false" customHeight="false" outlineLevel="0" collapsed="false">
      <c r="B762" s="0" t="s">
        <v>621</v>
      </c>
      <c r="C762" s="0" t="n">
        <v>20230525</v>
      </c>
      <c r="E762" s="0" t="n">
        <v>20230525</v>
      </c>
      <c r="F762" s="0" t="n">
        <v>20230724</v>
      </c>
      <c r="G762" s="0" t="n">
        <v>300303</v>
      </c>
      <c r="H762" s="0" t="s">
        <v>176</v>
      </c>
      <c r="I762" s="0" t="s">
        <v>22</v>
      </c>
      <c r="J762" s="0" t="n">
        <v>0</v>
      </c>
      <c r="K762" s="0" t="s">
        <v>177</v>
      </c>
      <c r="L762" s="0" t="n">
        <v>20230605</v>
      </c>
      <c r="M762" s="0" t="n">
        <v>96</v>
      </c>
      <c r="N762" s="0" t="n">
        <v>1200</v>
      </c>
      <c r="O762" s="0" t="s">
        <v>24</v>
      </c>
      <c r="P762" s="0" t="n">
        <v>1</v>
      </c>
      <c r="S762" s="0" t="s">
        <v>35</v>
      </c>
    </row>
    <row r="763" customFormat="false" ht="15" hidden="false" customHeight="false" outlineLevel="0" collapsed="false">
      <c r="B763" s="0" t="s">
        <v>621</v>
      </c>
      <c r="C763" s="0" t="n">
        <v>20230525</v>
      </c>
      <c r="E763" s="0" t="n">
        <v>20230525</v>
      </c>
      <c r="F763" s="0" t="n">
        <v>20230724</v>
      </c>
      <c r="G763" s="0" t="n">
        <v>300411</v>
      </c>
      <c r="H763" s="0" t="s">
        <v>178</v>
      </c>
      <c r="I763" s="0" t="s">
        <v>22</v>
      </c>
      <c r="J763" s="0" t="n">
        <v>0</v>
      </c>
      <c r="K763" s="0" t="s">
        <v>179</v>
      </c>
      <c r="L763" s="0" t="n">
        <v>20230605</v>
      </c>
      <c r="M763" s="0" t="n">
        <v>96</v>
      </c>
      <c r="N763" s="0" t="n">
        <v>900</v>
      </c>
      <c r="O763" s="0" t="s">
        <v>24</v>
      </c>
      <c r="P763" s="0" t="n">
        <v>1</v>
      </c>
      <c r="S763" s="0" t="s">
        <v>35</v>
      </c>
    </row>
    <row r="764" customFormat="false" ht="15" hidden="false" customHeight="false" outlineLevel="0" collapsed="false">
      <c r="B764" s="0" t="s">
        <v>621</v>
      </c>
      <c r="C764" s="0" t="n">
        <v>20230525</v>
      </c>
      <c r="E764" s="0" t="n">
        <v>20230525</v>
      </c>
      <c r="F764" s="0" t="n">
        <v>20230724</v>
      </c>
      <c r="G764" s="0" t="n">
        <v>300252</v>
      </c>
      <c r="H764" s="0" t="s">
        <v>180</v>
      </c>
      <c r="I764" s="0" t="s">
        <v>22</v>
      </c>
      <c r="J764" s="0" t="n">
        <v>0</v>
      </c>
      <c r="K764" s="0" t="s">
        <v>181</v>
      </c>
      <c r="L764" s="0" t="n">
        <v>20230605</v>
      </c>
      <c r="M764" s="0" t="n">
        <v>96</v>
      </c>
      <c r="N764" s="0" t="n">
        <v>1200</v>
      </c>
      <c r="O764" s="0" t="s">
        <v>24</v>
      </c>
      <c r="P764" s="0" t="n">
        <v>1</v>
      </c>
      <c r="S764" s="0" t="s">
        <v>35</v>
      </c>
    </row>
    <row r="765" customFormat="false" ht="15" hidden="false" customHeight="false" outlineLevel="0" collapsed="false">
      <c r="B765" s="0" t="s">
        <v>621</v>
      </c>
      <c r="C765" s="0" t="n">
        <v>20230525</v>
      </c>
      <c r="E765" s="0" t="n">
        <v>20230525</v>
      </c>
      <c r="F765" s="0" t="n">
        <v>20230724</v>
      </c>
      <c r="G765" s="0" t="n">
        <v>300238</v>
      </c>
      <c r="H765" s="0" t="s">
        <v>182</v>
      </c>
      <c r="I765" s="0" t="s">
        <v>22</v>
      </c>
      <c r="J765" s="0" t="n">
        <v>0</v>
      </c>
      <c r="K765" s="0" t="s">
        <v>183</v>
      </c>
      <c r="L765" s="0" t="n">
        <v>20230605</v>
      </c>
      <c r="M765" s="0" t="n">
        <v>96</v>
      </c>
      <c r="N765" s="0" t="n">
        <v>1200</v>
      </c>
      <c r="O765" s="0" t="s">
        <v>24</v>
      </c>
      <c r="P765" s="0" t="n">
        <v>1</v>
      </c>
      <c r="S765" s="0" t="s">
        <v>35</v>
      </c>
    </row>
    <row r="766" customFormat="false" ht="15" hidden="false" customHeight="false" outlineLevel="0" collapsed="false">
      <c r="B766" s="0" t="s">
        <v>621</v>
      </c>
      <c r="C766" s="0" t="n">
        <v>20230525</v>
      </c>
      <c r="E766" s="0" t="n">
        <v>20230525</v>
      </c>
      <c r="F766" s="0" t="n">
        <v>20230724</v>
      </c>
      <c r="G766" s="0" t="n">
        <v>300381</v>
      </c>
      <c r="H766" s="0" t="s">
        <v>184</v>
      </c>
      <c r="I766" s="0" t="s">
        <v>22</v>
      </c>
      <c r="J766" s="0" t="n">
        <v>0</v>
      </c>
      <c r="K766" s="0" t="s">
        <v>185</v>
      </c>
      <c r="L766" s="0" t="n">
        <v>20230605</v>
      </c>
      <c r="M766" s="0" t="n">
        <v>96</v>
      </c>
      <c r="N766" s="0" t="n">
        <v>1000</v>
      </c>
      <c r="O766" s="0" t="s">
        <v>24</v>
      </c>
      <c r="P766" s="0" t="n">
        <v>1</v>
      </c>
      <c r="S766" s="0" t="s">
        <v>35</v>
      </c>
    </row>
    <row r="767" customFormat="false" ht="15" hidden="false" customHeight="false" outlineLevel="0" collapsed="false">
      <c r="B767" s="0" t="s">
        <v>622</v>
      </c>
      <c r="C767" s="0" t="n">
        <v>20230525</v>
      </c>
      <c r="E767" s="0" t="n">
        <v>20230525</v>
      </c>
      <c r="F767" s="0" t="n">
        <v>20230724</v>
      </c>
      <c r="G767" s="0" t="n">
        <v>300426</v>
      </c>
      <c r="H767" s="0" t="s">
        <v>387</v>
      </c>
      <c r="I767" s="0" t="s">
        <v>22</v>
      </c>
      <c r="J767" s="0" t="n">
        <v>0</v>
      </c>
      <c r="K767" s="0" t="s">
        <v>149</v>
      </c>
      <c r="L767" s="0" t="n">
        <v>20230605</v>
      </c>
      <c r="M767" s="0" t="n">
        <v>97</v>
      </c>
      <c r="N767" s="0" t="n">
        <v>1200</v>
      </c>
      <c r="O767" s="0" t="s">
        <v>24</v>
      </c>
      <c r="P767" s="0" t="n">
        <v>1</v>
      </c>
      <c r="S767" s="0" t="s">
        <v>109</v>
      </c>
    </row>
    <row r="768" customFormat="false" ht="15" hidden="false" customHeight="false" outlineLevel="0" collapsed="false">
      <c r="B768" s="0" t="s">
        <v>622</v>
      </c>
      <c r="C768" s="0" t="n">
        <v>20230525</v>
      </c>
      <c r="E768" s="0" t="n">
        <v>20230525</v>
      </c>
      <c r="F768" s="0" t="n">
        <v>20230724</v>
      </c>
      <c r="G768" s="0" t="n">
        <v>300387</v>
      </c>
      <c r="H768" s="0" t="s">
        <v>151</v>
      </c>
      <c r="I768" s="0" t="s">
        <v>22</v>
      </c>
      <c r="J768" s="0" t="n">
        <v>0</v>
      </c>
      <c r="K768" s="0" t="s">
        <v>152</v>
      </c>
      <c r="L768" s="0" t="n">
        <v>20230605</v>
      </c>
      <c r="M768" s="0" t="n">
        <v>97</v>
      </c>
      <c r="N768" s="0" t="n">
        <v>1300</v>
      </c>
      <c r="O768" s="0" t="s">
        <v>24</v>
      </c>
      <c r="P768" s="0" t="n">
        <v>1</v>
      </c>
      <c r="S768" s="0" t="s">
        <v>109</v>
      </c>
    </row>
    <row r="769" customFormat="false" ht="15" hidden="false" customHeight="false" outlineLevel="0" collapsed="false">
      <c r="B769" s="0" t="s">
        <v>622</v>
      </c>
      <c r="C769" s="0" t="n">
        <v>20230525</v>
      </c>
      <c r="E769" s="0" t="n">
        <v>20230525</v>
      </c>
      <c r="F769" s="0" t="n">
        <v>20230724</v>
      </c>
      <c r="G769" s="0" t="n">
        <v>300254</v>
      </c>
      <c r="H769" s="0" t="s">
        <v>111</v>
      </c>
      <c r="I769" s="0" t="s">
        <v>22</v>
      </c>
      <c r="J769" s="0" t="n">
        <v>0</v>
      </c>
      <c r="K769" s="0" t="s">
        <v>112</v>
      </c>
      <c r="L769" s="0" t="n">
        <v>20230605</v>
      </c>
      <c r="M769" s="0" t="n">
        <v>97</v>
      </c>
      <c r="N769" s="0" t="n">
        <v>858</v>
      </c>
      <c r="O769" s="0" t="s">
        <v>24</v>
      </c>
      <c r="P769" s="0" t="n">
        <v>1</v>
      </c>
      <c r="S769" s="0" t="s">
        <v>109</v>
      </c>
    </row>
    <row r="770" customFormat="false" ht="15" hidden="false" customHeight="false" outlineLevel="0" collapsed="false">
      <c r="B770" s="0" t="s">
        <v>622</v>
      </c>
      <c r="C770" s="0" t="n">
        <v>20230525</v>
      </c>
      <c r="E770" s="0" t="n">
        <v>20230525</v>
      </c>
      <c r="F770" s="0" t="n">
        <v>20230724</v>
      </c>
      <c r="G770" s="0" t="n">
        <v>300228</v>
      </c>
      <c r="H770" s="0" t="s">
        <v>113</v>
      </c>
      <c r="I770" s="0" t="s">
        <v>22</v>
      </c>
      <c r="J770" s="0" t="n">
        <v>0</v>
      </c>
      <c r="K770" s="0" t="s">
        <v>114</v>
      </c>
      <c r="L770" s="0" t="n">
        <v>20230605</v>
      </c>
      <c r="M770" s="0" t="n">
        <v>97</v>
      </c>
      <c r="N770" s="0" t="n">
        <v>943</v>
      </c>
      <c r="O770" s="0" t="s">
        <v>24</v>
      </c>
      <c r="P770" s="0" t="n">
        <v>1</v>
      </c>
      <c r="S770" s="0" t="s">
        <v>109</v>
      </c>
    </row>
    <row r="771" customFormat="false" ht="15" hidden="false" customHeight="false" outlineLevel="0" collapsed="false">
      <c r="B771" s="0" t="s">
        <v>622</v>
      </c>
      <c r="C771" s="0" t="n">
        <v>20230525</v>
      </c>
      <c r="E771" s="0" t="n">
        <v>20230525</v>
      </c>
      <c r="F771" s="0" t="n">
        <v>20230724</v>
      </c>
      <c r="G771" s="0" t="n">
        <v>300229</v>
      </c>
      <c r="H771" s="0" t="s">
        <v>115</v>
      </c>
      <c r="I771" s="0" t="s">
        <v>22</v>
      </c>
      <c r="J771" s="0" t="n">
        <v>0</v>
      </c>
      <c r="K771" s="0" t="s">
        <v>116</v>
      </c>
      <c r="L771" s="0" t="n">
        <v>20230605</v>
      </c>
      <c r="M771" s="0" t="n">
        <v>97</v>
      </c>
      <c r="N771" s="0" t="n">
        <v>700</v>
      </c>
      <c r="O771" s="0" t="s">
        <v>24</v>
      </c>
      <c r="P771" s="0" t="n">
        <v>1</v>
      </c>
      <c r="S771" s="0" t="s">
        <v>109</v>
      </c>
    </row>
    <row r="772" customFormat="false" ht="15" hidden="false" customHeight="false" outlineLevel="0" collapsed="false">
      <c r="B772" s="0" t="s">
        <v>622</v>
      </c>
      <c r="C772" s="0" t="n">
        <v>20230525</v>
      </c>
      <c r="E772" s="0" t="n">
        <v>20230525</v>
      </c>
      <c r="F772" s="0" t="n">
        <v>20230724</v>
      </c>
      <c r="G772" s="0" t="n">
        <v>300230</v>
      </c>
      <c r="H772" s="0" t="s">
        <v>117</v>
      </c>
      <c r="I772" s="0" t="s">
        <v>22</v>
      </c>
      <c r="J772" s="0" t="n">
        <v>0</v>
      </c>
      <c r="K772" s="0" t="s">
        <v>118</v>
      </c>
      <c r="L772" s="0" t="n">
        <v>20230605</v>
      </c>
      <c r="M772" s="0" t="n">
        <v>97</v>
      </c>
      <c r="N772" s="0" t="n">
        <v>805</v>
      </c>
      <c r="O772" s="0" t="s">
        <v>24</v>
      </c>
      <c r="P772" s="0" t="n">
        <v>1</v>
      </c>
      <c r="S772" s="0" t="s">
        <v>109</v>
      </c>
    </row>
    <row r="773" customFormat="false" ht="15" hidden="false" customHeight="false" outlineLevel="0" collapsed="false">
      <c r="B773" s="0" t="s">
        <v>623</v>
      </c>
      <c r="C773" s="0" t="n">
        <v>20230525</v>
      </c>
      <c r="E773" s="0" t="n">
        <v>20230525</v>
      </c>
      <c r="F773" s="0" t="n">
        <v>20230724</v>
      </c>
      <c r="G773" s="0" t="n">
        <v>300393</v>
      </c>
      <c r="H773" s="0" t="s">
        <v>33</v>
      </c>
      <c r="I773" s="0" t="s">
        <v>22</v>
      </c>
      <c r="J773" s="0" t="n">
        <v>0</v>
      </c>
      <c r="K773" s="0" t="s">
        <v>34</v>
      </c>
      <c r="L773" s="0" t="n">
        <v>20230609</v>
      </c>
      <c r="M773" s="0" t="n">
        <v>98</v>
      </c>
      <c r="N773" s="0" t="n">
        <v>1000</v>
      </c>
      <c r="O773" s="0" t="s">
        <v>24</v>
      </c>
      <c r="P773" s="0" t="n">
        <v>1</v>
      </c>
      <c r="S773" s="0" t="s">
        <v>35</v>
      </c>
    </row>
    <row r="774" customFormat="false" ht="15" hidden="false" customHeight="false" outlineLevel="0" collapsed="false">
      <c r="B774" s="0" t="s">
        <v>623</v>
      </c>
      <c r="C774" s="0" t="n">
        <v>20230525</v>
      </c>
      <c r="E774" s="0" t="n">
        <v>20230525</v>
      </c>
      <c r="F774" s="0" t="n">
        <v>20230724</v>
      </c>
      <c r="G774" s="0" t="n">
        <v>300402</v>
      </c>
      <c r="H774" s="0" t="s">
        <v>36</v>
      </c>
      <c r="I774" s="0" t="s">
        <v>22</v>
      </c>
      <c r="J774" s="0" t="n">
        <v>0</v>
      </c>
      <c r="K774" s="0" t="s">
        <v>37</v>
      </c>
      <c r="L774" s="0" t="n">
        <v>20230609</v>
      </c>
      <c r="M774" s="0" t="n">
        <v>98</v>
      </c>
      <c r="N774" s="0" t="n">
        <v>1000</v>
      </c>
      <c r="O774" s="0" t="s">
        <v>24</v>
      </c>
      <c r="P774" s="0" t="n">
        <v>1</v>
      </c>
      <c r="S774" s="0" t="s">
        <v>35</v>
      </c>
    </row>
    <row r="775" customFormat="false" ht="15" hidden="false" customHeight="false" outlineLevel="0" collapsed="false">
      <c r="B775" s="0" t="s">
        <v>623</v>
      </c>
      <c r="C775" s="0" t="n">
        <v>20230525</v>
      </c>
      <c r="E775" s="0" t="n">
        <v>20230525</v>
      </c>
      <c r="F775" s="0" t="n">
        <v>20230724</v>
      </c>
      <c r="G775" s="0" t="n">
        <v>300410</v>
      </c>
      <c r="H775" s="0" t="s">
        <v>38</v>
      </c>
      <c r="I775" s="0" t="s">
        <v>22</v>
      </c>
      <c r="J775" s="0" t="n">
        <v>0</v>
      </c>
      <c r="K775" s="0" t="s">
        <v>39</v>
      </c>
      <c r="L775" s="0" t="n">
        <v>20230609</v>
      </c>
      <c r="M775" s="0" t="n">
        <v>98</v>
      </c>
      <c r="N775" s="0" t="n">
        <v>1200</v>
      </c>
      <c r="O775" s="0" t="s">
        <v>24</v>
      </c>
      <c r="P775" s="0" t="n">
        <v>1</v>
      </c>
      <c r="S775" s="0" t="s">
        <v>35</v>
      </c>
    </row>
    <row r="776" customFormat="false" ht="15" hidden="false" customHeight="false" outlineLevel="0" collapsed="false">
      <c r="B776" s="0" t="s">
        <v>623</v>
      </c>
      <c r="C776" s="0" t="n">
        <v>20230525</v>
      </c>
      <c r="E776" s="0" t="n">
        <v>20230525</v>
      </c>
      <c r="F776" s="0" t="n">
        <v>20230724</v>
      </c>
      <c r="G776" s="0" t="n">
        <v>300182</v>
      </c>
      <c r="H776" s="0" t="s">
        <v>40</v>
      </c>
      <c r="I776" s="0" t="s">
        <v>22</v>
      </c>
      <c r="J776" s="0" t="n">
        <v>0</v>
      </c>
      <c r="K776" s="0" t="s">
        <v>41</v>
      </c>
      <c r="L776" s="0" t="n">
        <v>20230609</v>
      </c>
      <c r="M776" s="0" t="n">
        <v>98</v>
      </c>
      <c r="N776" s="0" t="n">
        <v>1200</v>
      </c>
      <c r="O776" s="0" t="s">
        <v>24</v>
      </c>
      <c r="P776" s="0" t="n">
        <v>1</v>
      </c>
      <c r="S776" s="0" t="s">
        <v>35</v>
      </c>
    </row>
    <row r="777" customFormat="false" ht="15" hidden="false" customHeight="false" outlineLevel="0" collapsed="false">
      <c r="B777" s="0" t="s">
        <v>623</v>
      </c>
      <c r="C777" s="0" t="n">
        <v>20230525</v>
      </c>
      <c r="E777" s="0" t="n">
        <v>20230525</v>
      </c>
      <c r="F777" s="0" t="n">
        <v>20230724</v>
      </c>
      <c r="G777" s="0" t="n">
        <v>300248</v>
      </c>
      <c r="H777" s="0" t="s">
        <v>42</v>
      </c>
      <c r="I777" s="0" t="s">
        <v>22</v>
      </c>
      <c r="J777" s="0" t="n">
        <v>0</v>
      </c>
      <c r="K777" s="0" t="s">
        <v>43</v>
      </c>
      <c r="L777" s="0" t="n">
        <v>20230609</v>
      </c>
      <c r="M777" s="0" t="n">
        <v>98</v>
      </c>
      <c r="N777" s="0" t="n">
        <v>1200</v>
      </c>
      <c r="O777" s="0" t="s">
        <v>24</v>
      </c>
      <c r="P777" s="0" t="n">
        <v>1</v>
      </c>
      <c r="S777" s="0" t="s">
        <v>35</v>
      </c>
    </row>
    <row r="778" customFormat="false" ht="15" hidden="false" customHeight="false" outlineLevel="0" collapsed="false">
      <c r="B778" s="0" t="s">
        <v>623</v>
      </c>
      <c r="C778" s="0" t="n">
        <v>20230525</v>
      </c>
      <c r="E778" s="0" t="n">
        <v>20230525</v>
      </c>
      <c r="F778" s="0" t="n">
        <v>20230724</v>
      </c>
      <c r="G778" s="0" t="n">
        <v>300415</v>
      </c>
      <c r="H778" s="0" t="s">
        <v>44</v>
      </c>
      <c r="I778" s="0" t="s">
        <v>22</v>
      </c>
      <c r="J778" s="0" t="n">
        <v>0</v>
      </c>
      <c r="K778" s="0" t="s">
        <v>45</v>
      </c>
      <c r="L778" s="0" t="n">
        <v>20230609</v>
      </c>
      <c r="M778" s="0" t="n">
        <v>98</v>
      </c>
      <c r="N778" s="0" t="n">
        <v>1000</v>
      </c>
      <c r="O778" s="0" t="s">
        <v>24</v>
      </c>
      <c r="P778" s="0" t="n">
        <v>1</v>
      </c>
      <c r="S778" s="0" t="s">
        <v>35</v>
      </c>
    </row>
    <row r="779" customFormat="false" ht="15" hidden="false" customHeight="false" outlineLevel="0" collapsed="false">
      <c r="B779" s="0" t="s">
        <v>623</v>
      </c>
      <c r="C779" s="0" t="n">
        <v>20230525</v>
      </c>
      <c r="E779" s="0" t="n">
        <v>20230525</v>
      </c>
      <c r="F779" s="0" t="n">
        <v>20230724</v>
      </c>
      <c r="G779" s="0" t="n">
        <v>300328</v>
      </c>
      <c r="H779" s="0" t="s">
        <v>46</v>
      </c>
      <c r="I779" s="0" t="s">
        <v>22</v>
      </c>
      <c r="J779" s="0" t="n">
        <v>0</v>
      </c>
      <c r="K779" s="0" t="s">
        <v>47</v>
      </c>
      <c r="L779" s="0" t="n">
        <v>20230609</v>
      </c>
      <c r="M779" s="0" t="n">
        <v>98</v>
      </c>
      <c r="N779" s="0" t="n">
        <v>1200</v>
      </c>
      <c r="O779" s="0" t="s">
        <v>24</v>
      </c>
      <c r="P779" s="0" t="n">
        <v>1</v>
      </c>
      <c r="S779" s="0" t="s">
        <v>35</v>
      </c>
    </row>
    <row r="780" customFormat="false" ht="15" hidden="false" customHeight="false" outlineLevel="0" collapsed="false">
      <c r="B780" s="0" t="s">
        <v>623</v>
      </c>
      <c r="C780" s="0" t="n">
        <v>20230525</v>
      </c>
      <c r="E780" s="0" t="n">
        <v>20230525</v>
      </c>
      <c r="F780" s="0" t="n">
        <v>20230724</v>
      </c>
      <c r="G780" s="0" t="n">
        <v>300250</v>
      </c>
      <c r="H780" s="0" t="s">
        <v>48</v>
      </c>
      <c r="I780" s="0" t="s">
        <v>22</v>
      </c>
      <c r="J780" s="0" t="n">
        <v>0</v>
      </c>
      <c r="K780" s="0" t="s">
        <v>49</v>
      </c>
      <c r="L780" s="0" t="n">
        <v>20230609</v>
      </c>
      <c r="M780" s="0" t="n">
        <v>98</v>
      </c>
      <c r="N780" s="0" t="n">
        <v>1000</v>
      </c>
      <c r="O780" s="0" t="s">
        <v>24</v>
      </c>
      <c r="P780" s="0" t="n">
        <v>1</v>
      </c>
      <c r="S780" s="0" t="s">
        <v>35</v>
      </c>
    </row>
    <row r="781" customFormat="false" ht="15" hidden="false" customHeight="false" outlineLevel="0" collapsed="false">
      <c r="B781" s="0" t="s">
        <v>623</v>
      </c>
      <c r="C781" s="0" t="n">
        <v>20230525</v>
      </c>
      <c r="E781" s="0" t="n">
        <v>20230525</v>
      </c>
      <c r="F781" s="0" t="n">
        <v>20230724</v>
      </c>
      <c r="G781" s="0" t="n">
        <v>300416</v>
      </c>
      <c r="H781" s="0" t="s">
        <v>50</v>
      </c>
      <c r="I781" s="0" t="s">
        <v>22</v>
      </c>
      <c r="J781" s="0" t="n">
        <v>0</v>
      </c>
      <c r="K781" s="0" t="s">
        <v>51</v>
      </c>
      <c r="L781" s="0" t="n">
        <v>20230609</v>
      </c>
      <c r="M781" s="0" t="n">
        <v>98</v>
      </c>
      <c r="N781" s="0" t="n">
        <v>1000</v>
      </c>
      <c r="O781" s="0" t="s">
        <v>24</v>
      </c>
      <c r="P781" s="0" t="n">
        <v>1</v>
      </c>
      <c r="S781" s="0" t="s">
        <v>35</v>
      </c>
    </row>
    <row r="782" customFormat="false" ht="15" hidden="false" customHeight="false" outlineLevel="0" collapsed="false">
      <c r="B782" s="0" t="s">
        <v>623</v>
      </c>
      <c r="C782" s="0" t="n">
        <v>20230525</v>
      </c>
      <c r="E782" s="0" t="n">
        <v>20230525</v>
      </c>
      <c r="F782" s="0" t="n">
        <v>20230724</v>
      </c>
      <c r="G782" s="0" t="n">
        <v>300327</v>
      </c>
      <c r="H782" s="0" t="s">
        <v>52</v>
      </c>
      <c r="I782" s="0" t="s">
        <v>22</v>
      </c>
      <c r="J782" s="0" t="n">
        <v>0</v>
      </c>
      <c r="K782" s="0" t="s">
        <v>53</v>
      </c>
      <c r="L782" s="0" t="n">
        <v>20230609</v>
      </c>
      <c r="M782" s="0" t="n">
        <v>98</v>
      </c>
      <c r="N782" s="0" t="n">
        <v>1100</v>
      </c>
      <c r="O782" s="0" t="s">
        <v>24</v>
      </c>
      <c r="P782" s="0" t="n">
        <v>1</v>
      </c>
      <c r="S782" s="0" t="s">
        <v>35</v>
      </c>
    </row>
    <row r="783" customFormat="false" ht="15" hidden="false" customHeight="false" outlineLevel="0" collapsed="false">
      <c r="B783" s="0" t="s">
        <v>623</v>
      </c>
      <c r="C783" s="0" t="n">
        <v>20230525</v>
      </c>
      <c r="E783" s="0" t="n">
        <v>20230525</v>
      </c>
      <c r="F783" s="0" t="n">
        <v>20230724</v>
      </c>
      <c r="G783" s="0" t="n">
        <v>300400</v>
      </c>
      <c r="H783" s="0" t="s">
        <v>54</v>
      </c>
      <c r="I783" s="0" t="s">
        <v>22</v>
      </c>
      <c r="J783" s="0" t="n">
        <v>0</v>
      </c>
      <c r="K783" s="0" t="s">
        <v>55</v>
      </c>
      <c r="L783" s="0" t="n">
        <v>20230609</v>
      </c>
      <c r="M783" s="0" t="n">
        <v>98</v>
      </c>
      <c r="N783" s="0" t="n">
        <v>900</v>
      </c>
      <c r="O783" s="0" t="s">
        <v>24</v>
      </c>
      <c r="P783" s="0" t="n">
        <v>1</v>
      </c>
      <c r="S783" s="0" t="s">
        <v>35</v>
      </c>
    </row>
    <row r="784" customFormat="false" ht="15" hidden="false" customHeight="false" outlineLevel="0" collapsed="false">
      <c r="B784" s="0" t="s">
        <v>623</v>
      </c>
      <c r="C784" s="0" t="n">
        <v>20230525</v>
      </c>
      <c r="E784" s="0" t="n">
        <v>20230525</v>
      </c>
      <c r="F784" s="0" t="n">
        <v>20230724</v>
      </c>
      <c r="G784" s="0" t="n">
        <v>300153</v>
      </c>
      <c r="H784" s="0" t="s">
        <v>58</v>
      </c>
      <c r="I784" s="0" t="s">
        <v>22</v>
      </c>
      <c r="J784" s="0" t="n">
        <v>0</v>
      </c>
      <c r="K784" s="0" t="s">
        <v>59</v>
      </c>
      <c r="L784" s="0" t="n">
        <v>20230609</v>
      </c>
      <c r="M784" s="0" t="n">
        <v>98</v>
      </c>
      <c r="N784" s="0" t="n">
        <v>1200</v>
      </c>
      <c r="O784" s="0" t="s">
        <v>24</v>
      </c>
      <c r="P784" s="0" t="n">
        <v>1</v>
      </c>
      <c r="S784" s="0" t="s">
        <v>35</v>
      </c>
    </row>
    <row r="785" customFormat="false" ht="15" hidden="false" customHeight="false" outlineLevel="0" collapsed="false">
      <c r="B785" s="0" t="s">
        <v>623</v>
      </c>
      <c r="C785" s="0" t="n">
        <v>20230525</v>
      </c>
      <c r="E785" s="0" t="n">
        <v>20230525</v>
      </c>
      <c r="F785" s="0" t="n">
        <v>20230724</v>
      </c>
      <c r="G785" s="0" t="n">
        <v>300433</v>
      </c>
      <c r="H785" s="0" t="s">
        <v>461</v>
      </c>
      <c r="I785" s="0" t="s">
        <v>22</v>
      </c>
      <c r="J785" s="0" t="n">
        <v>0</v>
      </c>
      <c r="K785" s="0" t="s">
        <v>462</v>
      </c>
      <c r="L785" s="0" t="n">
        <v>20230609</v>
      </c>
      <c r="M785" s="0" t="n">
        <v>98</v>
      </c>
      <c r="N785" s="0" t="n">
        <v>1200</v>
      </c>
      <c r="O785" s="0" t="s">
        <v>24</v>
      </c>
      <c r="P785" s="0" t="n">
        <v>1</v>
      </c>
      <c r="S785" s="0" t="s">
        <v>35</v>
      </c>
    </row>
    <row r="786" customFormat="false" ht="15" hidden="false" customHeight="false" outlineLevel="0" collapsed="false">
      <c r="B786" s="0" t="s">
        <v>623</v>
      </c>
      <c r="C786" s="0" t="n">
        <v>20230525</v>
      </c>
      <c r="E786" s="0" t="n">
        <v>20230525</v>
      </c>
      <c r="F786" s="0" t="n">
        <v>20230724</v>
      </c>
      <c r="G786" s="0" t="n">
        <v>300379</v>
      </c>
      <c r="H786" s="0" t="s">
        <v>60</v>
      </c>
      <c r="I786" s="0" t="s">
        <v>22</v>
      </c>
      <c r="J786" s="0" t="n">
        <v>0</v>
      </c>
      <c r="K786" s="0" t="s">
        <v>61</v>
      </c>
      <c r="L786" s="0" t="n">
        <v>20230609</v>
      </c>
      <c r="M786" s="0" t="n">
        <v>98</v>
      </c>
      <c r="N786" s="0" t="n">
        <v>900</v>
      </c>
      <c r="O786" s="0" t="s">
        <v>24</v>
      </c>
      <c r="P786" s="0" t="n">
        <v>1</v>
      </c>
      <c r="S786" s="0" t="s">
        <v>35</v>
      </c>
    </row>
    <row r="787" customFormat="false" ht="15" hidden="false" customHeight="false" outlineLevel="0" collapsed="false">
      <c r="B787" s="0" t="s">
        <v>623</v>
      </c>
      <c r="C787" s="0" t="n">
        <v>20230525</v>
      </c>
      <c r="E787" s="0" t="n">
        <v>20230525</v>
      </c>
      <c r="F787" s="0" t="n">
        <v>20230724</v>
      </c>
      <c r="G787" s="0" t="n">
        <v>300427</v>
      </c>
      <c r="H787" s="0" t="s">
        <v>404</v>
      </c>
      <c r="I787" s="0" t="s">
        <v>22</v>
      </c>
      <c r="J787" s="0" t="n">
        <v>0</v>
      </c>
      <c r="K787" s="0" t="s">
        <v>405</v>
      </c>
      <c r="L787" s="0" t="n">
        <v>20230609</v>
      </c>
      <c r="M787" s="0" t="n">
        <v>98</v>
      </c>
      <c r="N787" s="0" t="n">
        <v>1000</v>
      </c>
      <c r="O787" s="0" t="s">
        <v>24</v>
      </c>
      <c r="P787" s="0" t="n">
        <v>1</v>
      </c>
      <c r="S787" s="0" t="s">
        <v>35</v>
      </c>
    </row>
    <row r="788" customFormat="false" ht="15" hidden="false" customHeight="false" outlineLevel="0" collapsed="false">
      <c r="B788" s="0" t="s">
        <v>623</v>
      </c>
      <c r="C788" s="0" t="n">
        <v>20230525</v>
      </c>
      <c r="E788" s="0" t="n">
        <v>20230525</v>
      </c>
      <c r="F788" s="0" t="n">
        <v>20230724</v>
      </c>
      <c r="G788" s="0" t="n">
        <v>300299</v>
      </c>
      <c r="H788" s="0" t="s">
        <v>62</v>
      </c>
      <c r="I788" s="0" t="s">
        <v>22</v>
      </c>
      <c r="J788" s="0" t="n">
        <v>0</v>
      </c>
      <c r="K788" s="0" t="s">
        <v>63</v>
      </c>
      <c r="L788" s="0" t="n">
        <v>20230609</v>
      </c>
      <c r="M788" s="0" t="n">
        <v>98</v>
      </c>
      <c r="N788" s="0" t="n">
        <v>1200</v>
      </c>
      <c r="O788" s="0" t="s">
        <v>24</v>
      </c>
      <c r="P788" s="0" t="n">
        <v>1</v>
      </c>
      <c r="S788" s="0" t="s">
        <v>35</v>
      </c>
    </row>
    <row r="789" customFormat="false" ht="15" hidden="false" customHeight="false" outlineLevel="0" collapsed="false">
      <c r="B789" s="0" t="s">
        <v>623</v>
      </c>
      <c r="C789" s="0" t="n">
        <v>20230525</v>
      </c>
      <c r="E789" s="0" t="n">
        <v>20230525</v>
      </c>
      <c r="F789" s="0" t="n">
        <v>20230724</v>
      </c>
      <c r="G789" s="0" t="n">
        <v>300435</v>
      </c>
      <c r="H789" s="0" t="s">
        <v>567</v>
      </c>
      <c r="I789" s="0" t="s">
        <v>22</v>
      </c>
      <c r="J789" s="0" t="n">
        <v>0</v>
      </c>
      <c r="K789" s="0" t="s">
        <v>568</v>
      </c>
      <c r="L789" s="0" t="n">
        <v>20230609</v>
      </c>
      <c r="M789" s="0" t="n">
        <v>98</v>
      </c>
      <c r="N789" s="0" t="n">
        <v>1000</v>
      </c>
      <c r="O789" s="0" t="s">
        <v>24</v>
      </c>
      <c r="P789" s="0" t="n">
        <v>1</v>
      </c>
      <c r="S789" s="0" t="s">
        <v>35</v>
      </c>
    </row>
    <row r="790" customFormat="false" ht="15" hidden="false" customHeight="false" outlineLevel="0" collapsed="false">
      <c r="B790" s="0" t="s">
        <v>623</v>
      </c>
      <c r="C790" s="0" t="n">
        <v>20230525</v>
      </c>
      <c r="E790" s="0" t="n">
        <v>20230525</v>
      </c>
      <c r="F790" s="0" t="n">
        <v>20230724</v>
      </c>
      <c r="G790" s="0" t="n">
        <v>300177</v>
      </c>
      <c r="H790" s="0" t="s">
        <v>64</v>
      </c>
      <c r="I790" s="0" t="s">
        <v>22</v>
      </c>
      <c r="J790" s="0" t="n">
        <v>0</v>
      </c>
      <c r="K790" s="0" t="s">
        <v>65</v>
      </c>
      <c r="L790" s="0" t="n">
        <v>20230609</v>
      </c>
      <c r="M790" s="0" t="n">
        <v>98</v>
      </c>
      <c r="N790" s="0" t="n">
        <v>1200</v>
      </c>
      <c r="O790" s="0" t="s">
        <v>24</v>
      </c>
      <c r="P790" s="0" t="n">
        <v>1</v>
      </c>
      <c r="S790" s="0" t="s">
        <v>35</v>
      </c>
    </row>
    <row r="791" customFormat="false" ht="15" hidden="false" customHeight="false" outlineLevel="0" collapsed="false">
      <c r="B791" s="0" t="s">
        <v>623</v>
      </c>
      <c r="C791" s="0" t="n">
        <v>20230525</v>
      </c>
      <c r="E791" s="0" t="n">
        <v>20230525</v>
      </c>
      <c r="F791" s="0" t="n">
        <v>20230724</v>
      </c>
      <c r="G791" s="0" t="n">
        <v>300192</v>
      </c>
      <c r="H791" s="0" t="s">
        <v>66</v>
      </c>
      <c r="I791" s="0" t="s">
        <v>22</v>
      </c>
      <c r="J791" s="0" t="n">
        <v>0</v>
      </c>
      <c r="K791" s="0" t="s">
        <v>67</v>
      </c>
      <c r="L791" s="0" t="n">
        <v>20230609</v>
      </c>
      <c r="M791" s="0" t="n">
        <v>98</v>
      </c>
      <c r="N791" s="0" t="n">
        <v>1100</v>
      </c>
      <c r="O791" s="0" t="s">
        <v>24</v>
      </c>
      <c r="P791" s="0" t="n">
        <v>1</v>
      </c>
      <c r="S791" s="0" t="s">
        <v>35</v>
      </c>
    </row>
    <row r="792" customFormat="false" ht="15" hidden="false" customHeight="false" outlineLevel="0" collapsed="false">
      <c r="B792" s="0" t="s">
        <v>623</v>
      </c>
      <c r="C792" s="0" t="n">
        <v>20230525</v>
      </c>
      <c r="E792" s="0" t="n">
        <v>20230525</v>
      </c>
      <c r="F792" s="0" t="n">
        <v>20230724</v>
      </c>
      <c r="G792" s="0" t="n">
        <v>300184</v>
      </c>
      <c r="H792" s="0" t="s">
        <v>68</v>
      </c>
      <c r="I792" s="0" t="s">
        <v>22</v>
      </c>
      <c r="J792" s="0" t="n">
        <v>0</v>
      </c>
      <c r="K792" s="0" t="s">
        <v>69</v>
      </c>
      <c r="L792" s="0" t="n">
        <v>20230609</v>
      </c>
      <c r="M792" s="0" t="n">
        <v>98</v>
      </c>
      <c r="N792" s="0" t="n">
        <v>1000</v>
      </c>
      <c r="O792" s="0" t="s">
        <v>24</v>
      </c>
      <c r="P792" s="0" t="n">
        <v>1</v>
      </c>
      <c r="S792" s="0" t="s">
        <v>35</v>
      </c>
    </row>
    <row r="793" customFormat="false" ht="15" hidden="false" customHeight="false" outlineLevel="0" collapsed="false">
      <c r="B793" s="0" t="s">
        <v>623</v>
      </c>
      <c r="C793" s="0" t="n">
        <v>20230525</v>
      </c>
      <c r="E793" s="0" t="n">
        <v>20230525</v>
      </c>
      <c r="F793" s="0" t="n">
        <v>20230724</v>
      </c>
      <c r="G793" s="0" t="n">
        <v>300359</v>
      </c>
      <c r="H793" s="0" t="s">
        <v>70</v>
      </c>
      <c r="I793" s="0" t="s">
        <v>22</v>
      </c>
      <c r="J793" s="0" t="n">
        <v>0</v>
      </c>
      <c r="K793" s="0" t="s">
        <v>71</v>
      </c>
      <c r="L793" s="0" t="n">
        <v>20230609</v>
      </c>
      <c r="M793" s="0" t="n">
        <v>98</v>
      </c>
      <c r="N793" s="0" t="n">
        <v>1100</v>
      </c>
      <c r="O793" s="0" t="s">
        <v>24</v>
      </c>
      <c r="P793" s="0" t="n">
        <v>1</v>
      </c>
      <c r="S793" s="0" t="s">
        <v>35</v>
      </c>
    </row>
    <row r="794" customFormat="false" ht="15" hidden="false" customHeight="false" outlineLevel="0" collapsed="false">
      <c r="B794" s="0" t="s">
        <v>623</v>
      </c>
      <c r="C794" s="0" t="n">
        <v>20230525</v>
      </c>
      <c r="E794" s="0" t="n">
        <v>20230525</v>
      </c>
      <c r="F794" s="0" t="n">
        <v>20230724</v>
      </c>
      <c r="G794" s="0" t="n">
        <v>300259</v>
      </c>
      <c r="H794" s="0" t="s">
        <v>72</v>
      </c>
      <c r="I794" s="0" t="s">
        <v>22</v>
      </c>
      <c r="J794" s="0" t="n">
        <v>0</v>
      </c>
      <c r="K794" s="0" t="s">
        <v>73</v>
      </c>
      <c r="L794" s="0" t="n">
        <v>20230609</v>
      </c>
      <c r="M794" s="0" t="n">
        <v>98</v>
      </c>
      <c r="N794" s="0" t="n">
        <v>1000</v>
      </c>
      <c r="O794" s="0" t="s">
        <v>24</v>
      </c>
      <c r="P794" s="0" t="n">
        <v>1</v>
      </c>
      <c r="S794" s="0" t="s">
        <v>35</v>
      </c>
    </row>
    <row r="795" customFormat="false" ht="15" hidden="false" customHeight="false" outlineLevel="0" collapsed="false">
      <c r="B795" s="0" t="s">
        <v>623</v>
      </c>
      <c r="C795" s="0" t="n">
        <v>20230525</v>
      </c>
      <c r="E795" s="0" t="n">
        <v>20230525</v>
      </c>
      <c r="F795" s="0" t="n">
        <v>20230724</v>
      </c>
      <c r="G795" s="0" t="n">
        <v>300287</v>
      </c>
      <c r="H795" s="0" t="s">
        <v>74</v>
      </c>
      <c r="I795" s="0" t="s">
        <v>22</v>
      </c>
      <c r="J795" s="0" t="n">
        <v>0</v>
      </c>
      <c r="K795" s="0" t="s">
        <v>75</v>
      </c>
      <c r="L795" s="0" t="n">
        <v>20230609</v>
      </c>
      <c r="M795" s="0" t="n">
        <v>98</v>
      </c>
      <c r="N795" s="0" t="n">
        <v>1200</v>
      </c>
      <c r="O795" s="0" t="s">
        <v>24</v>
      </c>
      <c r="P795" s="0" t="n">
        <v>1</v>
      </c>
      <c r="S795" s="0" t="s">
        <v>35</v>
      </c>
    </row>
    <row r="796" customFormat="false" ht="15" hidden="false" customHeight="false" outlineLevel="0" collapsed="false">
      <c r="B796" s="0" t="s">
        <v>623</v>
      </c>
      <c r="C796" s="0" t="n">
        <v>20230525</v>
      </c>
      <c r="E796" s="0" t="n">
        <v>20230525</v>
      </c>
      <c r="F796" s="0" t="n">
        <v>20230724</v>
      </c>
      <c r="G796" s="0" t="n">
        <v>300376</v>
      </c>
      <c r="H796" s="0" t="s">
        <v>76</v>
      </c>
      <c r="I796" s="0" t="s">
        <v>22</v>
      </c>
      <c r="J796" s="0" t="n">
        <v>0</v>
      </c>
      <c r="K796" s="0" t="s">
        <v>77</v>
      </c>
      <c r="L796" s="0" t="n">
        <v>20230609</v>
      </c>
      <c r="M796" s="0" t="n">
        <v>98</v>
      </c>
      <c r="N796" s="0" t="n">
        <v>1100</v>
      </c>
      <c r="O796" s="0" t="s">
        <v>24</v>
      </c>
      <c r="P796" s="0" t="n">
        <v>1</v>
      </c>
      <c r="S796" s="0" t="s">
        <v>35</v>
      </c>
    </row>
    <row r="797" customFormat="false" ht="15" hidden="false" customHeight="false" outlineLevel="0" collapsed="false">
      <c r="B797" s="0" t="s">
        <v>623</v>
      </c>
      <c r="C797" s="0" t="n">
        <v>20230525</v>
      </c>
      <c r="E797" s="0" t="n">
        <v>20230525</v>
      </c>
      <c r="F797" s="0" t="n">
        <v>20230724</v>
      </c>
      <c r="G797" s="0" t="n">
        <v>300360</v>
      </c>
      <c r="H797" s="0" t="s">
        <v>78</v>
      </c>
      <c r="I797" s="0" t="s">
        <v>22</v>
      </c>
      <c r="J797" s="0" t="n">
        <v>0</v>
      </c>
      <c r="K797" s="0" t="s">
        <v>79</v>
      </c>
      <c r="L797" s="0" t="n">
        <v>20230609</v>
      </c>
      <c r="M797" s="0" t="n">
        <v>98</v>
      </c>
      <c r="N797" s="0" t="n">
        <v>900</v>
      </c>
      <c r="O797" s="0" t="s">
        <v>24</v>
      </c>
      <c r="P797" s="0" t="n">
        <v>1</v>
      </c>
      <c r="S797" s="0" t="s">
        <v>35</v>
      </c>
    </row>
    <row r="798" customFormat="false" ht="15" hidden="false" customHeight="false" outlineLevel="0" collapsed="false">
      <c r="B798" s="0" t="s">
        <v>623</v>
      </c>
      <c r="C798" s="0" t="n">
        <v>20230525</v>
      </c>
      <c r="E798" s="0" t="n">
        <v>20230525</v>
      </c>
      <c r="F798" s="0" t="n">
        <v>20230724</v>
      </c>
      <c r="G798" s="0" t="n">
        <v>300165</v>
      </c>
      <c r="H798" s="0" t="s">
        <v>80</v>
      </c>
      <c r="I798" s="0" t="s">
        <v>22</v>
      </c>
      <c r="J798" s="0" t="n">
        <v>0</v>
      </c>
      <c r="K798" s="0" t="s">
        <v>81</v>
      </c>
      <c r="L798" s="0" t="n">
        <v>20230609</v>
      </c>
      <c r="M798" s="0" t="n">
        <v>98</v>
      </c>
      <c r="N798" s="0" t="n">
        <v>1200</v>
      </c>
      <c r="O798" s="0" t="s">
        <v>24</v>
      </c>
      <c r="P798" s="0" t="n">
        <v>1</v>
      </c>
      <c r="S798" s="0" t="s">
        <v>35</v>
      </c>
    </row>
    <row r="799" customFormat="false" ht="15" hidden="false" customHeight="false" outlineLevel="0" collapsed="false">
      <c r="B799" s="0" t="s">
        <v>623</v>
      </c>
      <c r="C799" s="0" t="n">
        <v>20230525</v>
      </c>
      <c r="E799" s="0" t="n">
        <v>20230525</v>
      </c>
      <c r="F799" s="0" t="n">
        <v>20230724</v>
      </c>
      <c r="G799" s="0" t="n">
        <v>300352</v>
      </c>
      <c r="H799" s="0" t="s">
        <v>82</v>
      </c>
      <c r="I799" s="0" t="s">
        <v>22</v>
      </c>
      <c r="J799" s="0" t="n">
        <v>0</v>
      </c>
      <c r="K799" s="0" t="s">
        <v>83</v>
      </c>
      <c r="L799" s="0" t="n">
        <v>20230609</v>
      </c>
      <c r="M799" s="0" t="n">
        <v>98</v>
      </c>
      <c r="N799" s="0" t="n">
        <v>1000</v>
      </c>
      <c r="O799" s="0" t="s">
        <v>24</v>
      </c>
      <c r="P799" s="0" t="n">
        <v>1</v>
      </c>
      <c r="S799" s="0" t="s">
        <v>35</v>
      </c>
    </row>
    <row r="800" customFormat="false" ht="15" hidden="false" customHeight="false" outlineLevel="0" collapsed="false">
      <c r="B800" s="0" t="s">
        <v>623</v>
      </c>
      <c r="C800" s="0" t="n">
        <v>20230525</v>
      </c>
      <c r="E800" s="0" t="n">
        <v>20230525</v>
      </c>
      <c r="F800" s="0" t="n">
        <v>20230724</v>
      </c>
      <c r="G800" s="0" t="n">
        <v>300310</v>
      </c>
      <c r="H800" s="0" t="s">
        <v>463</v>
      </c>
      <c r="I800" s="0" t="s">
        <v>22</v>
      </c>
      <c r="J800" s="0" t="n">
        <v>0</v>
      </c>
      <c r="K800" s="0" t="s">
        <v>464</v>
      </c>
      <c r="L800" s="0" t="n">
        <v>20230609</v>
      </c>
      <c r="M800" s="0" t="n">
        <v>98</v>
      </c>
      <c r="N800" s="0" t="n">
        <v>1100</v>
      </c>
      <c r="O800" s="0" t="s">
        <v>24</v>
      </c>
      <c r="P800" s="0" t="n">
        <v>1</v>
      </c>
      <c r="S800" s="0" t="s">
        <v>35</v>
      </c>
    </row>
    <row r="801" customFormat="false" ht="15" hidden="false" customHeight="false" outlineLevel="0" collapsed="false">
      <c r="B801" s="0" t="s">
        <v>623</v>
      </c>
      <c r="C801" s="0" t="n">
        <v>20230525</v>
      </c>
      <c r="E801" s="0" t="n">
        <v>20230525</v>
      </c>
      <c r="F801" s="0" t="n">
        <v>20230724</v>
      </c>
      <c r="G801" s="0" t="n">
        <v>300258</v>
      </c>
      <c r="H801" s="0" t="s">
        <v>86</v>
      </c>
      <c r="I801" s="0" t="s">
        <v>22</v>
      </c>
      <c r="J801" s="0" t="n">
        <v>0</v>
      </c>
      <c r="K801" s="0" t="s">
        <v>87</v>
      </c>
      <c r="L801" s="0" t="n">
        <v>20230609</v>
      </c>
      <c r="M801" s="0" t="n">
        <v>98</v>
      </c>
      <c r="N801" s="0" t="n">
        <v>1000</v>
      </c>
      <c r="O801" s="0" t="s">
        <v>24</v>
      </c>
      <c r="P801" s="0" t="n">
        <v>1</v>
      </c>
      <c r="S801" s="0" t="s">
        <v>35</v>
      </c>
    </row>
    <row r="802" customFormat="false" ht="15" hidden="false" customHeight="false" outlineLevel="0" collapsed="false">
      <c r="B802" s="0" t="s">
        <v>623</v>
      </c>
      <c r="C802" s="0" t="n">
        <v>20230525</v>
      </c>
      <c r="E802" s="0" t="n">
        <v>20230525</v>
      </c>
      <c r="F802" s="0" t="n">
        <v>20230724</v>
      </c>
      <c r="G802" s="0" t="n">
        <v>300292</v>
      </c>
      <c r="H802" s="0" t="s">
        <v>88</v>
      </c>
      <c r="I802" s="0" t="s">
        <v>22</v>
      </c>
      <c r="J802" s="0" t="n">
        <v>0</v>
      </c>
      <c r="K802" s="0" t="s">
        <v>89</v>
      </c>
      <c r="L802" s="0" t="n">
        <v>20230609</v>
      </c>
      <c r="M802" s="0" t="n">
        <v>98</v>
      </c>
      <c r="N802" s="0" t="n">
        <v>1000</v>
      </c>
      <c r="O802" s="0" t="s">
        <v>24</v>
      </c>
      <c r="P802" s="0" t="n">
        <v>1</v>
      </c>
      <c r="S802" s="0" t="s">
        <v>35</v>
      </c>
    </row>
    <row r="803" customFormat="false" ht="15" hidden="false" customHeight="false" outlineLevel="0" collapsed="false">
      <c r="B803" s="0" t="s">
        <v>623</v>
      </c>
      <c r="C803" s="0" t="n">
        <v>20230525</v>
      </c>
      <c r="E803" s="0" t="n">
        <v>20230525</v>
      </c>
      <c r="F803" s="0" t="n">
        <v>20230724</v>
      </c>
      <c r="G803" s="0" t="n">
        <v>300269</v>
      </c>
      <c r="H803" s="0" t="s">
        <v>90</v>
      </c>
      <c r="I803" s="0" t="s">
        <v>22</v>
      </c>
      <c r="J803" s="0" t="n">
        <v>0</v>
      </c>
      <c r="K803" s="0" t="s">
        <v>91</v>
      </c>
      <c r="L803" s="0" t="n">
        <v>20230609</v>
      </c>
      <c r="M803" s="0" t="n">
        <v>98</v>
      </c>
      <c r="N803" s="0" t="n">
        <v>1100</v>
      </c>
      <c r="O803" s="0" t="s">
        <v>24</v>
      </c>
      <c r="P803" s="0" t="n">
        <v>1</v>
      </c>
      <c r="S803" s="0" t="s">
        <v>35</v>
      </c>
    </row>
    <row r="804" customFormat="false" ht="15" hidden="false" customHeight="false" outlineLevel="0" collapsed="false">
      <c r="B804" s="0" t="s">
        <v>623</v>
      </c>
      <c r="C804" s="0" t="n">
        <v>20230525</v>
      </c>
      <c r="E804" s="0" t="n">
        <v>20230525</v>
      </c>
      <c r="F804" s="0" t="n">
        <v>20230724</v>
      </c>
      <c r="G804" s="0" t="n">
        <v>300408</v>
      </c>
      <c r="H804" s="0" t="s">
        <v>92</v>
      </c>
      <c r="I804" s="0" t="s">
        <v>22</v>
      </c>
      <c r="J804" s="0" t="n">
        <v>0</v>
      </c>
      <c r="K804" s="0" t="s">
        <v>93</v>
      </c>
      <c r="L804" s="0" t="n">
        <v>20230609</v>
      </c>
      <c r="M804" s="0" t="n">
        <v>98</v>
      </c>
      <c r="N804" s="0" t="n">
        <v>1000</v>
      </c>
      <c r="O804" s="0" t="s">
        <v>24</v>
      </c>
      <c r="P804" s="0" t="n">
        <v>1</v>
      </c>
      <c r="S804" s="0" t="s">
        <v>35</v>
      </c>
    </row>
    <row r="805" customFormat="false" ht="15" hidden="false" customHeight="false" outlineLevel="0" collapsed="false">
      <c r="B805" s="0" t="s">
        <v>623</v>
      </c>
      <c r="C805" s="0" t="n">
        <v>20230525</v>
      </c>
      <c r="E805" s="0" t="n">
        <v>20230525</v>
      </c>
      <c r="F805" s="0" t="n">
        <v>20230724</v>
      </c>
      <c r="G805" s="0" t="n">
        <v>300422</v>
      </c>
      <c r="H805" s="0" t="s">
        <v>94</v>
      </c>
      <c r="I805" s="0" t="s">
        <v>22</v>
      </c>
      <c r="J805" s="0" t="n">
        <v>0</v>
      </c>
      <c r="K805" s="0" t="s">
        <v>95</v>
      </c>
      <c r="L805" s="0" t="n">
        <v>20230609</v>
      </c>
      <c r="M805" s="0" t="n">
        <v>98</v>
      </c>
      <c r="N805" s="0" t="n">
        <v>900</v>
      </c>
      <c r="O805" s="0" t="s">
        <v>24</v>
      </c>
      <c r="P805" s="0" t="n">
        <v>1</v>
      </c>
      <c r="S805" s="0" t="s">
        <v>35</v>
      </c>
    </row>
    <row r="806" customFormat="false" ht="15" hidden="false" customHeight="false" outlineLevel="0" collapsed="false">
      <c r="B806" s="0" t="s">
        <v>623</v>
      </c>
      <c r="C806" s="0" t="n">
        <v>20230525</v>
      </c>
      <c r="E806" s="0" t="n">
        <v>20230525</v>
      </c>
      <c r="F806" s="0" t="n">
        <v>20230724</v>
      </c>
      <c r="G806" s="0" t="n">
        <v>300249</v>
      </c>
      <c r="H806" s="0" t="s">
        <v>96</v>
      </c>
      <c r="I806" s="0" t="s">
        <v>22</v>
      </c>
      <c r="J806" s="0" t="n">
        <v>0</v>
      </c>
      <c r="K806" s="0" t="s">
        <v>97</v>
      </c>
      <c r="L806" s="0" t="n">
        <v>20230609</v>
      </c>
      <c r="M806" s="0" t="n">
        <v>98</v>
      </c>
      <c r="N806" s="0" t="n">
        <v>900</v>
      </c>
      <c r="O806" s="0" t="s">
        <v>24</v>
      </c>
      <c r="P806" s="0" t="n">
        <v>1</v>
      </c>
      <c r="S806" s="0" t="s">
        <v>35</v>
      </c>
    </row>
    <row r="807" customFormat="false" ht="15" hidden="false" customHeight="false" outlineLevel="0" collapsed="false">
      <c r="B807" s="0" t="s">
        <v>623</v>
      </c>
      <c r="C807" s="0" t="n">
        <v>20230525</v>
      </c>
      <c r="E807" s="0" t="n">
        <v>20230525</v>
      </c>
      <c r="F807" s="0" t="n">
        <v>20230724</v>
      </c>
      <c r="G807" s="0" t="n">
        <v>300279</v>
      </c>
      <c r="H807" s="0" t="s">
        <v>98</v>
      </c>
      <c r="I807" s="0" t="s">
        <v>22</v>
      </c>
      <c r="J807" s="0" t="n">
        <v>0</v>
      </c>
      <c r="K807" s="0" t="s">
        <v>99</v>
      </c>
      <c r="L807" s="0" t="n">
        <v>20230609</v>
      </c>
      <c r="M807" s="0" t="n">
        <v>98</v>
      </c>
      <c r="N807" s="0" t="n">
        <v>1000</v>
      </c>
      <c r="O807" s="0" t="s">
        <v>24</v>
      </c>
      <c r="P807" s="0" t="n">
        <v>1</v>
      </c>
      <c r="S807" s="0" t="s">
        <v>35</v>
      </c>
    </row>
    <row r="808" customFormat="false" ht="15" hidden="false" customHeight="false" outlineLevel="0" collapsed="false">
      <c r="B808" s="0" t="s">
        <v>623</v>
      </c>
      <c r="C808" s="0" t="n">
        <v>20230525</v>
      </c>
      <c r="E808" s="0" t="n">
        <v>20230525</v>
      </c>
      <c r="F808" s="0" t="n">
        <v>20230724</v>
      </c>
      <c r="G808" s="0" t="n">
        <v>300261</v>
      </c>
      <c r="H808" s="0" t="s">
        <v>100</v>
      </c>
      <c r="I808" s="0" t="s">
        <v>22</v>
      </c>
      <c r="J808" s="0" t="n">
        <v>0</v>
      </c>
      <c r="K808" s="0" t="s">
        <v>101</v>
      </c>
      <c r="L808" s="0" t="n">
        <v>20230609</v>
      </c>
      <c r="M808" s="0" t="n">
        <v>98</v>
      </c>
      <c r="N808" s="0" t="n">
        <v>1000</v>
      </c>
      <c r="O808" s="0" t="s">
        <v>24</v>
      </c>
      <c r="P808" s="0" t="n">
        <v>1</v>
      </c>
      <c r="S808" s="0" t="s">
        <v>35</v>
      </c>
    </row>
    <row r="809" customFormat="false" ht="15" hidden="false" customHeight="false" outlineLevel="0" collapsed="false">
      <c r="B809" s="0" t="s">
        <v>623</v>
      </c>
      <c r="C809" s="0" t="n">
        <v>20230525</v>
      </c>
      <c r="E809" s="0" t="n">
        <v>20230525</v>
      </c>
      <c r="F809" s="0" t="n">
        <v>20230724</v>
      </c>
      <c r="G809" s="0" t="n">
        <v>300399</v>
      </c>
      <c r="H809" s="0" t="s">
        <v>102</v>
      </c>
      <c r="I809" s="0" t="s">
        <v>22</v>
      </c>
      <c r="J809" s="0" t="n">
        <v>0</v>
      </c>
      <c r="K809" s="0" t="s">
        <v>103</v>
      </c>
      <c r="L809" s="0" t="n">
        <v>20230609</v>
      </c>
      <c r="M809" s="0" t="n">
        <v>98</v>
      </c>
      <c r="N809" s="0" t="n">
        <v>1000</v>
      </c>
      <c r="O809" s="0" t="s">
        <v>24</v>
      </c>
      <c r="P809" s="0" t="n">
        <v>1</v>
      </c>
      <c r="S809" s="0" t="s">
        <v>35</v>
      </c>
    </row>
    <row r="810" customFormat="false" ht="15" hidden="false" customHeight="false" outlineLevel="0" collapsed="false">
      <c r="B810" s="0" t="s">
        <v>623</v>
      </c>
      <c r="C810" s="0" t="n">
        <v>20230525</v>
      </c>
      <c r="E810" s="0" t="n">
        <v>20230525</v>
      </c>
      <c r="F810" s="0" t="n">
        <v>20230724</v>
      </c>
      <c r="G810" s="0" t="n">
        <v>300159</v>
      </c>
      <c r="H810" s="0" t="s">
        <v>104</v>
      </c>
      <c r="I810" s="0" t="s">
        <v>22</v>
      </c>
      <c r="J810" s="0" t="n">
        <v>0</v>
      </c>
      <c r="K810" s="0" t="s">
        <v>105</v>
      </c>
      <c r="L810" s="0" t="n">
        <v>20230609</v>
      </c>
      <c r="M810" s="0" t="n">
        <v>98</v>
      </c>
      <c r="N810" s="0" t="n">
        <v>1100</v>
      </c>
      <c r="O810" s="0" t="s">
        <v>24</v>
      </c>
      <c r="P810" s="0" t="n">
        <v>1</v>
      </c>
      <c r="S810" s="0" t="s">
        <v>35</v>
      </c>
    </row>
    <row r="811" customFormat="false" ht="15" hidden="false" customHeight="false" outlineLevel="0" collapsed="false">
      <c r="B811" s="0" t="s">
        <v>624</v>
      </c>
      <c r="C811" s="0" t="n">
        <v>20230525</v>
      </c>
      <c r="E811" s="0" t="n">
        <v>20230525</v>
      </c>
      <c r="F811" s="0" t="n">
        <v>20230724</v>
      </c>
      <c r="G811" s="0" t="n">
        <v>300374</v>
      </c>
      <c r="H811" s="0" t="s">
        <v>196</v>
      </c>
      <c r="I811" s="0" t="s">
        <v>22</v>
      </c>
      <c r="J811" s="0" t="n">
        <v>0</v>
      </c>
      <c r="K811" s="0" t="s">
        <v>197</v>
      </c>
      <c r="L811" s="0" t="n">
        <v>20230613</v>
      </c>
      <c r="M811" s="0" t="n">
        <v>99</v>
      </c>
      <c r="N811" s="0" t="n">
        <v>800</v>
      </c>
      <c r="O811" s="0" t="s">
        <v>24</v>
      </c>
      <c r="P811" s="0" t="n">
        <v>1</v>
      </c>
      <c r="S811" s="0" t="s">
        <v>150</v>
      </c>
    </row>
    <row r="812" customFormat="false" ht="15" hidden="false" customHeight="false" outlineLevel="0" collapsed="false">
      <c r="B812" s="0" t="s">
        <v>624</v>
      </c>
      <c r="C812" s="0" t="n">
        <v>20230525</v>
      </c>
      <c r="E812" s="0" t="n">
        <v>20230525</v>
      </c>
      <c r="F812" s="0" t="n">
        <v>20230724</v>
      </c>
      <c r="G812" s="0" t="n">
        <v>300418</v>
      </c>
      <c r="H812" s="0" t="s">
        <v>198</v>
      </c>
      <c r="I812" s="0" t="s">
        <v>22</v>
      </c>
      <c r="J812" s="0" t="n">
        <v>0</v>
      </c>
      <c r="K812" s="0" t="s">
        <v>199</v>
      </c>
      <c r="L812" s="0" t="n">
        <v>20230613</v>
      </c>
      <c r="M812" s="0" t="n">
        <v>99</v>
      </c>
      <c r="N812" s="0" t="n">
        <v>1300</v>
      </c>
      <c r="O812" s="0" t="s">
        <v>24</v>
      </c>
      <c r="P812" s="0" t="n">
        <v>1</v>
      </c>
      <c r="S812" s="0" t="s">
        <v>150</v>
      </c>
    </row>
    <row r="813" customFormat="false" ht="15" hidden="false" customHeight="false" outlineLevel="0" collapsed="false">
      <c r="B813" s="0" t="s">
        <v>624</v>
      </c>
      <c r="C813" s="0" t="n">
        <v>20230525</v>
      </c>
      <c r="E813" s="0" t="n">
        <v>20230525</v>
      </c>
      <c r="F813" s="0" t="n">
        <v>20230724</v>
      </c>
      <c r="G813" s="0" t="n">
        <v>300231</v>
      </c>
      <c r="H813" s="0" t="s">
        <v>153</v>
      </c>
      <c r="I813" s="0" t="s">
        <v>22</v>
      </c>
      <c r="J813" s="0" t="n">
        <v>0</v>
      </c>
      <c r="K813" s="0" t="s">
        <v>154</v>
      </c>
      <c r="L813" s="0" t="n">
        <v>20230613</v>
      </c>
      <c r="M813" s="0" t="n">
        <v>99</v>
      </c>
      <c r="N813" s="0" t="n">
        <v>1800</v>
      </c>
      <c r="O813" s="0" t="s">
        <v>24</v>
      </c>
      <c r="P813" s="0" t="n">
        <v>1</v>
      </c>
      <c r="S813" s="0" t="s">
        <v>150</v>
      </c>
    </row>
    <row r="814" customFormat="false" ht="15" hidden="false" customHeight="false" outlineLevel="0" collapsed="false">
      <c r="B814" s="0" t="s">
        <v>624</v>
      </c>
      <c r="C814" s="0" t="n">
        <v>20230525</v>
      </c>
      <c r="E814" s="0" t="n">
        <v>20230525</v>
      </c>
      <c r="F814" s="0" t="n">
        <v>20230724</v>
      </c>
      <c r="G814" s="0" t="n">
        <v>300371</v>
      </c>
      <c r="H814" s="0" t="s">
        <v>155</v>
      </c>
      <c r="I814" s="0" t="s">
        <v>22</v>
      </c>
      <c r="J814" s="0" t="n">
        <v>0</v>
      </c>
      <c r="K814" s="0" t="s">
        <v>156</v>
      </c>
      <c r="L814" s="0" t="n">
        <v>20230613</v>
      </c>
      <c r="M814" s="0" t="n">
        <v>99</v>
      </c>
      <c r="N814" s="0" t="n">
        <v>1800</v>
      </c>
      <c r="O814" s="0" t="s">
        <v>24</v>
      </c>
      <c r="P814" s="0" t="n">
        <v>1</v>
      </c>
      <c r="S814" s="0" t="s">
        <v>150</v>
      </c>
    </row>
    <row r="815" customFormat="false" ht="15" hidden="false" customHeight="false" outlineLevel="0" collapsed="false">
      <c r="B815" s="0" t="s">
        <v>624</v>
      </c>
      <c r="C815" s="0" t="n">
        <v>20230525</v>
      </c>
      <c r="E815" s="0" t="n">
        <v>20230525</v>
      </c>
      <c r="F815" s="0" t="n">
        <v>20230724</v>
      </c>
      <c r="G815" s="0" t="n">
        <v>300431</v>
      </c>
      <c r="H815" s="0" t="s">
        <v>434</v>
      </c>
      <c r="I815" s="0" t="s">
        <v>22</v>
      </c>
      <c r="J815" s="0" t="n">
        <v>0</v>
      </c>
      <c r="K815" s="0" t="s">
        <v>435</v>
      </c>
      <c r="L815" s="0" t="n">
        <v>20230613</v>
      </c>
      <c r="M815" s="0" t="n">
        <v>99</v>
      </c>
      <c r="N815" s="0" t="n">
        <v>1800</v>
      </c>
      <c r="O815" s="0" t="s">
        <v>24</v>
      </c>
      <c r="P815" s="0" t="n">
        <v>1</v>
      </c>
      <c r="S815" s="0" t="s">
        <v>150</v>
      </c>
    </row>
    <row r="816" customFormat="false" ht="15" hidden="false" customHeight="false" outlineLevel="0" collapsed="false">
      <c r="B816" s="0" t="s">
        <v>624</v>
      </c>
      <c r="C816" s="0" t="n">
        <v>20230525</v>
      </c>
      <c r="E816" s="0" t="n">
        <v>20230525</v>
      </c>
      <c r="F816" s="0" t="n">
        <v>20230724</v>
      </c>
      <c r="G816" s="0" t="n">
        <v>300383</v>
      </c>
      <c r="H816" s="0" t="s">
        <v>157</v>
      </c>
      <c r="I816" s="0" t="s">
        <v>22</v>
      </c>
      <c r="J816" s="0" t="n">
        <v>0</v>
      </c>
      <c r="K816" s="0" t="s">
        <v>158</v>
      </c>
      <c r="L816" s="0" t="n">
        <v>20230613</v>
      </c>
      <c r="M816" s="0" t="n">
        <v>99</v>
      </c>
      <c r="N816" s="0" t="n">
        <v>1600</v>
      </c>
      <c r="O816" s="0" t="s">
        <v>24</v>
      </c>
      <c r="P816" s="0" t="n">
        <v>1</v>
      </c>
      <c r="S816" s="0" t="s">
        <v>150</v>
      </c>
    </row>
    <row r="817" customFormat="false" ht="15" hidden="false" customHeight="false" outlineLevel="0" collapsed="false">
      <c r="B817" s="0" t="s">
        <v>624</v>
      </c>
      <c r="C817" s="0" t="n">
        <v>20230525</v>
      </c>
      <c r="E817" s="0" t="n">
        <v>20230525</v>
      </c>
      <c r="F817" s="0" t="n">
        <v>20230724</v>
      </c>
      <c r="G817" s="0" t="n">
        <v>300372</v>
      </c>
      <c r="H817" s="0" t="s">
        <v>200</v>
      </c>
      <c r="I817" s="0" t="s">
        <v>22</v>
      </c>
      <c r="J817" s="0" t="n">
        <v>0</v>
      </c>
      <c r="K817" s="0" t="s">
        <v>201</v>
      </c>
      <c r="L817" s="0" t="n">
        <v>20230613</v>
      </c>
      <c r="M817" s="0" t="n">
        <v>99</v>
      </c>
      <c r="N817" s="0" t="n">
        <v>1000</v>
      </c>
      <c r="O817" s="0" t="s">
        <v>24</v>
      </c>
      <c r="P817" s="0" t="n">
        <v>1</v>
      </c>
      <c r="S817" s="0" t="s">
        <v>150</v>
      </c>
    </row>
    <row r="818" customFormat="false" ht="15" hidden="false" customHeight="false" outlineLevel="0" collapsed="false">
      <c r="B818" s="0" t="s">
        <v>624</v>
      </c>
      <c r="C818" s="0" t="n">
        <v>20230525</v>
      </c>
      <c r="E818" s="0" t="n">
        <v>20230525</v>
      </c>
      <c r="F818" s="0" t="n">
        <v>20230724</v>
      </c>
      <c r="G818" s="0" t="n">
        <v>300382</v>
      </c>
      <c r="H818" s="0" t="s">
        <v>159</v>
      </c>
      <c r="I818" s="0" t="s">
        <v>22</v>
      </c>
      <c r="J818" s="0" t="n">
        <v>0</v>
      </c>
      <c r="K818" s="0" t="s">
        <v>160</v>
      </c>
      <c r="L818" s="0" t="n">
        <v>20230613</v>
      </c>
      <c r="M818" s="0" t="n">
        <v>99</v>
      </c>
      <c r="N818" s="0" t="n">
        <v>1750</v>
      </c>
      <c r="O818" s="0" t="s">
        <v>24</v>
      </c>
      <c r="P818" s="0" t="n">
        <v>1</v>
      </c>
      <c r="S818" s="0" t="s">
        <v>150</v>
      </c>
    </row>
    <row r="819" customFormat="false" ht="15" hidden="false" customHeight="false" outlineLevel="0" collapsed="false">
      <c r="B819" s="0" t="s">
        <v>624</v>
      </c>
      <c r="C819" s="0" t="n">
        <v>20230525</v>
      </c>
      <c r="E819" s="0" t="n">
        <v>20230525</v>
      </c>
      <c r="F819" s="0" t="n">
        <v>20230724</v>
      </c>
      <c r="G819" s="0" t="n">
        <v>300385</v>
      </c>
      <c r="H819" s="0" t="s">
        <v>202</v>
      </c>
      <c r="I819" s="0" t="s">
        <v>22</v>
      </c>
      <c r="J819" s="0" t="n">
        <v>0</v>
      </c>
      <c r="K819" s="0" t="s">
        <v>203</v>
      </c>
      <c r="L819" s="0" t="n">
        <v>20230613</v>
      </c>
      <c r="M819" s="0" t="n">
        <v>99</v>
      </c>
      <c r="N819" s="0" t="n">
        <v>1300</v>
      </c>
      <c r="O819" s="0" t="s">
        <v>24</v>
      </c>
      <c r="P819" s="0" t="n">
        <v>1</v>
      </c>
      <c r="S819" s="0" t="s">
        <v>150</v>
      </c>
    </row>
    <row r="820" customFormat="false" ht="15" hidden="false" customHeight="false" outlineLevel="0" collapsed="false">
      <c r="B820" s="0" t="s">
        <v>624</v>
      </c>
      <c r="C820" s="0" t="n">
        <v>20230525</v>
      </c>
      <c r="E820" s="0" t="n">
        <v>20230525</v>
      </c>
      <c r="F820" s="0" t="n">
        <v>20230724</v>
      </c>
      <c r="G820" s="0" t="n">
        <v>300306</v>
      </c>
      <c r="H820" s="0" t="s">
        <v>204</v>
      </c>
      <c r="I820" s="0" t="s">
        <v>22</v>
      </c>
      <c r="J820" s="0" t="n">
        <v>0</v>
      </c>
      <c r="K820" s="0" t="s">
        <v>205</v>
      </c>
      <c r="L820" s="0" t="n">
        <v>20230613</v>
      </c>
      <c r="M820" s="0" t="n">
        <v>99</v>
      </c>
      <c r="N820" s="0" t="n">
        <v>800</v>
      </c>
      <c r="O820" s="0" t="s">
        <v>24</v>
      </c>
      <c r="P820" s="0" t="n">
        <v>1</v>
      </c>
      <c r="S820" s="0" t="s">
        <v>150</v>
      </c>
    </row>
    <row r="821" customFormat="false" ht="15" hidden="false" customHeight="false" outlineLevel="0" collapsed="false">
      <c r="B821" s="0" t="s">
        <v>624</v>
      </c>
      <c r="C821" s="0" t="n">
        <v>20230525</v>
      </c>
      <c r="E821" s="0" t="n">
        <v>20230525</v>
      </c>
      <c r="F821" s="0" t="n">
        <v>20230724</v>
      </c>
      <c r="G821" s="0" t="n">
        <v>300304</v>
      </c>
      <c r="H821" s="0" t="s">
        <v>161</v>
      </c>
      <c r="I821" s="0" t="s">
        <v>22</v>
      </c>
      <c r="J821" s="0" t="n">
        <v>0</v>
      </c>
      <c r="K821" s="0" t="s">
        <v>162</v>
      </c>
      <c r="L821" s="0" t="n">
        <v>20230613</v>
      </c>
      <c r="M821" s="0" t="n">
        <v>99</v>
      </c>
      <c r="N821" s="0" t="n">
        <v>900</v>
      </c>
      <c r="O821" s="0" t="s">
        <v>24</v>
      </c>
      <c r="P821" s="0" t="n">
        <v>1</v>
      </c>
      <c r="S821" s="0" t="s">
        <v>150</v>
      </c>
    </row>
    <row r="822" customFormat="false" ht="15" hidden="false" customHeight="false" outlineLevel="0" collapsed="false">
      <c r="B822" s="0" t="s">
        <v>625</v>
      </c>
      <c r="C822" s="0" t="n">
        <v>20230525</v>
      </c>
      <c r="E822" s="0" t="n">
        <v>20230525</v>
      </c>
      <c r="F822" s="0" t="n">
        <v>20230724</v>
      </c>
      <c r="G822" s="0" t="n">
        <v>300404</v>
      </c>
      <c r="H822" s="0" t="s">
        <v>120</v>
      </c>
      <c r="I822" s="0" t="s">
        <v>22</v>
      </c>
      <c r="J822" s="0" t="n">
        <v>0</v>
      </c>
      <c r="K822" s="0" t="s">
        <v>121</v>
      </c>
      <c r="L822" s="0" t="n">
        <v>20230613</v>
      </c>
      <c r="M822" s="0" t="n">
        <v>100</v>
      </c>
      <c r="N822" s="0" t="n">
        <v>400</v>
      </c>
      <c r="O822" s="0" t="s">
        <v>24</v>
      </c>
      <c r="P822" s="0" t="n">
        <v>1</v>
      </c>
      <c r="S822" s="0" t="s">
        <v>122</v>
      </c>
    </row>
    <row r="823" customFormat="false" ht="15" hidden="false" customHeight="false" outlineLevel="0" collapsed="false">
      <c r="B823" s="0" t="s">
        <v>625</v>
      </c>
      <c r="C823" s="0" t="n">
        <v>20230525</v>
      </c>
      <c r="E823" s="0" t="n">
        <v>20230525</v>
      </c>
      <c r="F823" s="0" t="n">
        <v>20230724</v>
      </c>
      <c r="G823" s="0" t="n">
        <v>300339</v>
      </c>
      <c r="H823" s="0" t="s">
        <v>123</v>
      </c>
      <c r="I823" s="0" t="s">
        <v>22</v>
      </c>
      <c r="J823" s="0" t="n">
        <v>0</v>
      </c>
      <c r="K823" s="0" t="s">
        <v>124</v>
      </c>
      <c r="L823" s="0" t="n">
        <v>20230613</v>
      </c>
      <c r="M823" s="0" t="n">
        <v>100</v>
      </c>
      <c r="N823" s="0" t="n">
        <v>400</v>
      </c>
      <c r="O823" s="0" t="s">
        <v>24</v>
      </c>
      <c r="P823" s="0" t="n">
        <v>1</v>
      </c>
      <c r="S823" s="0" t="s">
        <v>122</v>
      </c>
    </row>
    <row r="824" customFormat="false" ht="15" hidden="false" customHeight="false" outlineLevel="0" collapsed="false">
      <c r="B824" s="0" t="s">
        <v>625</v>
      </c>
      <c r="C824" s="0" t="n">
        <v>20230525</v>
      </c>
      <c r="E824" s="0" t="n">
        <v>20230525</v>
      </c>
      <c r="F824" s="0" t="n">
        <v>20230724</v>
      </c>
      <c r="G824" s="0" t="n">
        <v>300405</v>
      </c>
      <c r="H824" s="0" t="s">
        <v>125</v>
      </c>
      <c r="I824" s="0" t="s">
        <v>22</v>
      </c>
      <c r="J824" s="0" t="n">
        <v>0</v>
      </c>
      <c r="K824" s="0" t="s">
        <v>126</v>
      </c>
      <c r="L824" s="0" t="n">
        <v>20230613</v>
      </c>
      <c r="M824" s="0" t="n">
        <v>100</v>
      </c>
      <c r="N824" s="0" t="n">
        <v>400</v>
      </c>
      <c r="O824" s="0" t="s">
        <v>24</v>
      </c>
      <c r="P824" s="0" t="n">
        <v>1</v>
      </c>
      <c r="S824" s="0" t="s">
        <v>122</v>
      </c>
    </row>
    <row r="825" customFormat="false" ht="15" hidden="false" customHeight="false" outlineLevel="0" collapsed="false">
      <c r="B825" s="0" t="s">
        <v>625</v>
      </c>
      <c r="C825" s="0" t="n">
        <v>20230525</v>
      </c>
      <c r="E825" s="0" t="n">
        <v>20230525</v>
      </c>
      <c r="F825" s="0" t="n">
        <v>20230724</v>
      </c>
      <c r="G825" s="0" t="n">
        <v>300342</v>
      </c>
      <c r="H825" s="0" t="s">
        <v>127</v>
      </c>
      <c r="I825" s="0" t="s">
        <v>22</v>
      </c>
      <c r="J825" s="0" t="n">
        <v>0</v>
      </c>
      <c r="K825" s="0" t="s">
        <v>128</v>
      </c>
      <c r="L825" s="0" t="n">
        <v>20230613</v>
      </c>
      <c r="M825" s="0" t="n">
        <v>100</v>
      </c>
      <c r="N825" s="0" t="n">
        <v>400</v>
      </c>
      <c r="O825" s="0" t="s">
        <v>24</v>
      </c>
      <c r="P825" s="0" t="n">
        <v>1</v>
      </c>
      <c r="S825" s="0" t="s">
        <v>122</v>
      </c>
    </row>
    <row r="826" customFormat="false" ht="15" hidden="false" customHeight="false" outlineLevel="0" collapsed="false">
      <c r="B826" s="0" t="s">
        <v>625</v>
      </c>
      <c r="C826" s="0" t="n">
        <v>20230525</v>
      </c>
      <c r="E826" s="0" t="n">
        <v>20230525</v>
      </c>
      <c r="F826" s="0" t="n">
        <v>20230724</v>
      </c>
      <c r="G826" s="0" t="n">
        <v>300250</v>
      </c>
      <c r="H826" s="0" t="s">
        <v>48</v>
      </c>
      <c r="I826" s="0" t="s">
        <v>22</v>
      </c>
      <c r="J826" s="0" t="n">
        <v>0</v>
      </c>
      <c r="K826" s="0" t="s">
        <v>49</v>
      </c>
      <c r="L826" s="0" t="n">
        <v>20230613</v>
      </c>
      <c r="M826" s="0" t="n">
        <v>100</v>
      </c>
      <c r="N826" s="0" t="n">
        <v>400</v>
      </c>
      <c r="O826" s="0" t="s">
        <v>24</v>
      </c>
      <c r="P826" s="0" t="n">
        <v>1</v>
      </c>
      <c r="S826" s="0" t="s">
        <v>122</v>
      </c>
    </row>
    <row r="827" customFormat="false" ht="15" hidden="false" customHeight="false" outlineLevel="0" collapsed="false">
      <c r="B827" s="0" t="s">
        <v>625</v>
      </c>
      <c r="C827" s="0" t="n">
        <v>20230525</v>
      </c>
      <c r="E827" s="0" t="n">
        <v>20230525</v>
      </c>
      <c r="F827" s="0" t="n">
        <v>20230724</v>
      </c>
      <c r="G827" s="0" t="n">
        <v>300341</v>
      </c>
      <c r="H827" s="0" t="s">
        <v>129</v>
      </c>
      <c r="I827" s="0" t="s">
        <v>22</v>
      </c>
      <c r="J827" s="0" t="n">
        <v>0</v>
      </c>
      <c r="K827" s="0" t="s">
        <v>130</v>
      </c>
      <c r="L827" s="0" t="n">
        <v>20230613</v>
      </c>
      <c r="M827" s="0" t="n">
        <v>100</v>
      </c>
      <c r="N827" s="0" t="n">
        <v>400</v>
      </c>
      <c r="O827" s="0" t="s">
        <v>24</v>
      </c>
      <c r="P827" s="0" t="n">
        <v>1</v>
      </c>
      <c r="S827" s="0" t="s">
        <v>122</v>
      </c>
    </row>
    <row r="828" customFormat="false" ht="15" hidden="false" customHeight="false" outlineLevel="0" collapsed="false">
      <c r="B828" s="0" t="s">
        <v>625</v>
      </c>
      <c r="C828" s="0" t="n">
        <v>20230525</v>
      </c>
      <c r="E828" s="0" t="n">
        <v>20230525</v>
      </c>
      <c r="F828" s="0" t="n">
        <v>20230724</v>
      </c>
      <c r="G828" s="0" t="n">
        <v>300406</v>
      </c>
      <c r="H828" s="0" t="s">
        <v>131</v>
      </c>
      <c r="I828" s="0" t="s">
        <v>22</v>
      </c>
      <c r="J828" s="0" t="n">
        <v>0</v>
      </c>
      <c r="K828" s="0" t="s">
        <v>132</v>
      </c>
      <c r="L828" s="0" t="n">
        <v>20230613</v>
      </c>
      <c r="M828" s="0" t="n">
        <v>100</v>
      </c>
      <c r="N828" s="0" t="n">
        <v>400</v>
      </c>
      <c r="O828" s="0" t="s">
        <v>24</v>
      </c>
      <c r="P828" s="0" t="n">
        <v>1</v>
      </c>
      <c r="S828" s="0" t="s">
        <v>122</v>
      </c>
    </row>
    <row r="829" customFormat="false" ht="15" hidden="false" customHeight="false" outlineLevel="0" collapsed="false">
      <c r="B829" s="0" t="s">
        <v>625</v>
      </c>
      <c r="C829" s="0" t="n">
        <v>20230525</v>
      </c>
      <c r="E829" s="0" t="n">
        <v>20230525</v>
      </c>
      <c r="F829" s="0" t="n">
        <v>20230724</v>
      </c>
      <c r="G829" s="0" t="n">
        <v>300413</v>
      </c>
      <c r="H829" s="0" t="s">
        <v>133</v>
      </c>
      <c r="I829" s="0" t="s">
        <v>22</v>
      </c>
      <c r="J829" s="0" t="n">
        <v>0</v>
      </c>
      <c r="K829" s="0" t="s">
        <v>134</v>
      </c>
      <c r="L829" s="0" t="n">
        <v>20230613</v>
      </c>
      <c r="M829" s="0" t="n">
        <v>100</v>
      </c>
      <c r="N829" s="0" t="n">
        <v>400</v>
      </c>
      <c r="O829" s="0" t="s">
        <v>24</v>
      </c>
      <c r="P829" s="0" t="n">
        <v>1</v>
      </c>
      <c r="S829" s="0" t="s">
        <v>122</v>
      </c>
    </row>
    <row r="830" customFormat="false" ht="15" hidden="false" customHeight="false" outlineLevel="0" collapsed="false">
      <c r="B830" s="0" t="s">
        <v>625</v>
      </c>
      <c r="C830" s="0" t="n">
        <v>20230525</v>
      </c>
      <c r="E830" s="0" t="n">
        <v>20230525</v>
      </c>
      <c r="F830" s="0" t="n">
        <v>20230724</v>
      </c>
      <c r="G830" s="0" t="n">
        <v>300436</v>
      </c>
      <c r="H830" s="0" t="s">
        <v>570</v>
      </c>
      <c r="I830" s="0" t="s">
        <v>22</v>
      </c>
      <c r="J830" s="0" t="n">
        <v>0</v>
      </c>
      <c r="K830" s="0" t="s">
        <v>571</v>
      </c>
      <c r="L830" s="0" t="n">
        <v>20230613</v>
      </c>
      <c r="M830" s="0" t="n">
        <v>100</v>
      </c>
      <c r="N830" s="0" t="n">
        <v>400</v>
      </c>
      <c r="O830" s="0" t="s">
        <v>24</v>
      </c>
      <c r="P830" s="0" t="n">
        <v>1</v>
      </c>
      <c r="S830" s="0" t="s">
        <v>122</v>
      </c>
    </row>
    <row r="831" customFormat="false" ht="15" hidden="false" customHeight="false" outlineLevel="0" collapsed="false">
      <c r="B831" s="0" t="s">
        <v>625</v>
      </c>
      <c r="C831" s="0" t="n">
        <v>20230525</v>
      </c>
      <c r="E831" s="0" t="n">
        <v>20230525</v>
      </c>
      <c r="F831" s="0" t="n">
        <v>20230724</v>
      </c>
      <c r="G831" s="0" t="n">
        <v>300439</v>
      </c>
      <c r="H831" s="0" t="s">
        <v>572</v>
      </c>
      <c r="I831" s="0" t="s">
        <v>22</v>
      </c>
      <c r="J831" s="0" t="n">
        <v>0</v>
      </c>
      <c r="K831" s="0" t="s">
        <v>573</v>
      </c>
      <c r="L831" s="0" t="n">
        <v>20230613</v>
      </c>
      <c r="M831" s="0" t="n">
        <v>100</v>
      </c>
      <c r="N831" s="0" t="n">
        <v>400</v>
      </c>
      <c r="O831" s="0" t="s">
        <v>24</v>
      </c>
      <c r="P831" s="0" t="n">
        <v>1</v>
      </c>
      <c r="S831" s="0" t="s">
        <v>122</v>
      </c>
    </row>
    <row r="832" customFormat="false" ht="15" hidden="false" customHeight="false" outlineLevel="0" collapsed="false">
      <c r="B832" s="0" t="s">
        <v>625</v>
      </c>
      <c r="C832" s="0" t="n">
        <v>20230525</v>
      </c>
      <c r="E832" s="0" t="n">
        <v>20230525</v>
      </c>
      <c r="F832" s="0" t="n">
        <v>20230724</v>
      </c>
      <c r="G832" s="0" t="n">
        <v>300438</v>
      </c>
      <c r="H832" s="0" t="s">
        <v>574</v>
      </c>
      <c r="I832" s="0" t="s">
        <v>22</v>
      </c>
      <c r="J832" s="0" t="n">
        <v>0</v>
      </c>
      <c r="K832" s="0" t="s">
        <v>575</v>
      </c>
      <c r="L832" s="0" t="n">
        <v>20230613</v>
      </c>
      <c r="M832" s="0" t="n">
        <v>100</v>
      </c>
      <c r="N832" s="0" t="n">
        <v>400</v>
      </c>
      <c r="O832" s="0" t="s">
        <v>24</v>
      </c>
      <c r="P832" s="0" t="n">
        <v>1</v>
      </c>
      <c r="S832" s="0" t="s">
        <v>122</v>
      </c>
    </row>
    <row r="833" customFormat="false" ht="15" hidden="false" customHeight="false" outlineLevel="0" collapsed="false">
      <c r="B833" s="0" t="s">
        <v>625</v>
      </c>
      <c r="C833" s="0" t="n">
        <v>20230525</v>
      </c>
      <c r="E833" s="0" t="n">
        <v>20230525</v>
      </c>
      <c r="F833" s="0" t="n">
        <v>20230724</v>
      </c>
      <c r="G833" s="0" t="n">
        <v>300437</v>
      </c>
      <c r="H833" s="0" t="s">
        <v>577</v>
      </c>
      <c r="I833" s="0" t="s">
        <v>22</v>
      </c>
      <c r="J833" s="0" t="n">
        <v>0</v>
      </c>
      <c r="K833" s="0" t="s">
        <v>578</v>
      </c>
      <c r="L833" s="0" t="n">
        <v>20230613</v>
      </c>
      <c r="M833" s="0" t="n">
        <v>100</v>
      </c>
      <c r="N833" s="0" t="n">
        <v>400</v>
      </c>
      <c r="O833" s="0" t="s">
        <v>24</v>
      </c>
      <c r="P833" s="0" t="n">
        <v>1</v>
      </c>
      <c r="S833" s="0" t="s">
        <v>122</v>
      </c>
    </row>
    <row r="834" customFormat="false" ht="15" hidden="false" customHeight="false" outlineLevel="0" collapsed="false">
      <c r="B834" s="0" t="s">
        <v>625</v>
      </c>
      <c r="C834" s="0" t="n">
        <v>20230525</v>
      </c>
      <c r="E834" s="0" t="n">
        <v>20230525</v>
      </c>
      <c r="F834" s="0" t="n">
        <v>20230724</v>
      </c>
      <c r="G834" s="0" t="n">
        <v>300424</v>
      </c>
      <c r="H834" s="0" t="s">
        <v>242</v>
      </c>
      <c r="I834" s="0" t="s">
        <v>22</v>
      </c>
      <c r="J834" s="0" t="n">
        <v>0</v>
      </c>
      <c r="K834" s="0" t="s">
        <v>243</v>
      </c>
      <c r="L834" s="0" t="n">
        <v>20230613</v>
      </c>
      <c r="M834" s="0" t="n">
        <v>100</v>
      </c>
      <c r="N834" s="0" t="n">
        <v>400</v>
      </c>
      <c r="O834" s="0" t="s">
        <v>24</v>
      </c>
      <c r="P834" s="0" t="n">
        <v>1</v>
      </c>
      <c r="S834" s="0" t="s">
        <v>122</v>
      </c>
    </row>
    <row r="835" customFormat="false" ht="15" hidden="false" customHeight="false" outlineLevel="0" collapsed="false">
      <c r="B835" s="0" t="s">
        <v>625</v>
      </c>
      <c r="C835" s="0" t="n">
        <v>20230525</v>
      </c>
      <c r="E835" s="0" t="n">
        <v>20230525</v>
      </c>
      <c r="F835" s="0" t="n">
        <v>20230724</v>
      </c>
      <c r="G835" s="0" t="n">
        <v>300363</v>
      </c>
      <c r="H835" s="0" t="s">
        <v>139</v>
      </c>
      <c r="I835" s="0" t="s">
        <v>22</v>
      </c>
      <c r="J835" s="0" t="n">
        <v>0</v>
      </c>
      <c r="K835" s="0" t="s">
        <v>140</v>
      </c>
      <c r="L835" s="0" t="n">
        <v>20230613</v>
      </c>
      <c r="M835" s="0" t="n">
        <v>100</v>
      </c>
      <c r="N835" s="0" t="n">
        <v>400</v>
      </c>
      <c r="O835" s="0" t="s">
        <v>24</v>
      </c>
      <c r="P835" s="0" t="n">
        <v>1</v>
      </c>
      <c r="S835" s="0" t="s">
        <v>122</v>
      </c>
    </row>
    <row r="836" customFormat="false" ht="15" hidden="false" customHeight="false" outlineLevel="0" collapsed="false">
      <c r="B836" s="0" t="s">
        <v>625</v>
      </c>
      <c r="C836" s="0" t="n">
        <v>20230525</v>
      </c>
      <c r="E836" s="0" t="n">
        <v>20230525</v>
      </c>
      <c r="F836" s="0" t="n">
        <v>20230724</v>
      </c>
      <c r="G836" s="0" t="n">
        <v>300403</v>
      </c>
      <c r="H836" s="0" t="s">
        <v>141</v>
      </c>
      <c r="I836" s="0" t="s">
        <v>22</v>
      </c>
      <c r="J836" s="0" t="n">
        <v>0</v>
      </c>
      <c r="K836" s="0" t="s">
        <v>142</v>
      </c>
      <c r="L836" s="0" t="n">
        <v>20230613</v>
      </c>
      <c r="M836" s="0" t="n">
        <v>100</v>
      </c>
      <c r="N836" s="0" t="n">
        <v>400</v>
      </c>
      <c r="O836" s="0" t="s">
        <v>24</v>
      </c>
      <c r="P836" s="0" t="n">
        <v>1</v>
      </c>
      <c r="S836" s="0" t="s">
        <v>122</v>
      </c>
    </row>
    <row r="837" customFormat="false" ht="15" hidden="false" customHeight="false" outlineLevel="0" collapsed="false">
      <c r="B837" s="0" t="s">
        <v>625</v>
      </c>
      <c r="C837" s="0" t="n">
        <v>20230525</v>
      </c>
      <c r="E837" s="0" t="n">
        <v>20230525</v>
      </c>
      <c r="F837" s="0" t="n">
        <v>20230724</v>
      </c>
      <c r="G837" s="0" t="n">
        <v>300407</v>
      </c>
      <c r="H837" s="0" t="s">
        <v>143</v>
      </c>
      <c r="I837" s="0" t="s">
        <v>22</v>
      </c>
      <c r="J837" s="0" t="n">
        <v>0</v>
      </c>
      <c r="K837" s="0" t="s">
        <v>144</v>
      </c>
      <c r="L837" s="0" t="n">
        <v>20230613</v>
      </c>
      <c r="M837" s="0" t="n">
        <v>100</v>
      </c>
      <c r="N837" s="0" t="n">
        <v>400</v>
      </c>
      <c r="O837" s="0" t="s">
        <v>24</v>
      </c>
      <c r="P837" s="0" t="n">
        <v>1</v>
      </c>
      <c r="S837" s="0" t="s">
        <v>122</v>
      </c>
    </row>
    <row r="838" customFormat="false" ht="15" hidden="false" customHeight="false" outlineLevel="0" collapsed="false">
      <c r="B838" s="0" t="s">
        <v>625</v>
      </c>
      <c r="C838" s="0" t="n">
        <v>20230525</v>
      </c>
      <c r="E838" s="0" t="n">
        <v>20230525</v>
      </c>
      <c r="F838" s="0" t="n">
        <v>20230724</v>
      </c>
      <c r="G838" s="0" t="n">
        <v>300269</v>
      </c>
      <c r="H838" s="0" t="s">
        <v>90</v>
      </c>
      <c r="I838" s="0" t="s">
        <v>22</v>
      </c>
      <c r="J838" s="0" t="n">
        <v>0</v>
      </c>
      <c r="K838" s="0" t="s">
        <v>91</v>
      </c>
      <c r="L838" s="0" t="n">
        <v>20230613</v>
      </c>
      <c r="M838" s="0" t="n">
        <v>100</v>
      </c>
      <c r="N838" s="0" t="n">
        <v>400</v>
      </c>
      <c r="O838" s="0" t="s">
        <v>24</v>
      </c>
      <c r="P838" s="0" t="n">
        <v>1</v>
      </c>
      <c r="S838" s="0" t="s">
        <v>122</v>
      </c>
    </row>
    <row r="839" customFormat="false" ht="15" hidden="false" customHeight="false" outlineLevel="0" collapsed="false">
      <c r="B839" s="0" t="s">
        <v>626</v>
      </c>
      <c r="C839" s="0" t="n">
        <v>20230615</v>
      </c>
      <c r="E839" s="0" t="n">
        <v>20230615</v>
      </c>
      <c r="F839" s="0" t="n">
        <v>20230701</v>
      </c>
      <c r="G839" s="0" t="n">
        <v>300057</v>
      </c>
      <c r="H839" s="0" t="s">
        <v>189</v>
      </c>
      <c r="I839" s="0" t="s">
        <v>190</v>
      </c>
      <c r="J839" s="0" t="n">
        <v>0</v>
      </c>
      <c r="K839" s="0" t="s">
        <v>191</v>
      </c>
      <c r="L839" s="0" t="n">
        <v>20230616</v>
      </c>
      <c r="M839" s="0" t="n">
        <v>101</v>
      </c>
      <c r="N839" s="0" t="n">
        <v>38</v>
      </c>
      <c r="O839" s="0" t="s">
        <v>24</v>
      </c>
      <c r="P839" s="0" t="n">
        <v>1</v>
      </c>
    </row>
    <row r="840" customFormat="false" ht="15" hidden="false" customHeight="false" outlineLevel="0" collapsed="false">
      <c r="B840" s="0" t="s">
        <v>626</v>
      </c>
      <c r="C840" s="0" t="n">
        <v>20230615</v>
      </c>
      <c r="E840" s="0" t="n">
        <v>20230615</v>
      </c>
      <c r="F840" s="0" t="n">
        <v>20230701</v>
      </c>
      <c r="G840" s="0" t="n">
        <v>300163</v>
      </c>
      <c r="H840" s="0" t="s">
        <v>192</v>
      </c>
      <c r="I840" s="0" t="s">
        <v>22</v>
      </c>
      <c r="J840" s="0" t="n">
        <v>80002000521</v>
      </c>
      <c r="K840" s="0" t="s">
        <v>193</v>
      </c>
      <c r="L840" s="0" t="n">
        <v>20230616</v>
      </c>
      <c r="M840" s="0" t="n">
        <v>101</v>
      </c>
      <c r="N840" s="0" t="n">
        <v>52.2</v>
      </c>
      <c r="O840" s="0" t="s">
        <v>24</v>
      </c>
      <c r="P840" s="0" t="n">
        <v>1</v>
      </c>
    </row>
    <row r="841" customFormat="false" ht="15" hidden="false" customHeight="false" outlineLevel="0" collapsed="false">
      <c r="B841" s="0" t="s">
        <v>626</v>
      </c>
      <c r="C841" s="0" t="n">
        <v>20230615</v>
      </c>
      <c r="E841" s="0" t="n">
        <v>20230615</v>
      </c>
      <c r="F841" s="0" t="n">
        <v>20230814</v>
      </c>
      <c r="G841" s="0" t="n">
        <v>300071</v>
      </c>
      <c r="H841" s="0" t="s">
        <v>194</v>
      </c>
      <c r="I841" s="0" t="s">
        <v>22</v>
      </c>
      <c r="J841" s="0" t="n">
        <v>269940524</v>
      </c>
      <c r="K841" s="0" t="s">
        <v>195</v>
      </c>
      <c r="L841" s="0" t="n">
        <v>20230616</v>
      </c>
      <c r="M841" s="0" t="n">
        <v>101</v>
      </c>
      <c r="N841" s="0" t="n">
        <v>2</v>
      </c>
      <c r="O841" s="0" t="s">
        <v>24</v>
      </c>
      <c r="P841" s="0" t="n">
        <v>1</v>
      </c>
    </row>
    <row r="842" customFormat="false" ht="15" hidden="false" customHeight="false" outlineLevel="0" collapsed="false">
      <c r="B842" s="0" t="s">
        <v>627</v>
      </c>
      <c r="C842" s="0" t="n">
        <v>20230331</v>
      </c>
      <c r="D842" s="0" t="n">
        <v>20230408</v>
      </c>
      <c r="E842" s="0" t="n">
        <v>20230408</v>
      </c>
      <c r="F842" s="0" t="n">
        <v>20230607</v>
      </c>
      <c r="G842" s="0" t="n">
        <v>300276</v>
      </c>
      <c r="H842" s="0" t="s">
        <v>272</v>
      </c>
      <c r="I842" s="0" t="s">
        <v>273</v>
      </c>
      <c r="J842" s="0" t="n">
        <v>1758780025</v>
      </c>
      <c r="K842" s="0" t="s">
        <v>274</v>
      </c>
      <c r="L842" s="0" t="n">
        <v>20230621</v>
      </c>
      <c r="M842" s="0" t="n">
        <v>103</v>
      </c>
      <c r="N842" s="0" t="n">
        <v>766.67</v>
      </c>
      <c r="O842" s="0" t="s">
        <v>24</v>
      </c>
      <c r="P842" s="0" t="n">
        <v>1</v>
      </c>
    </row>
    <row r="843" customFormat="false" ht="15" hidden="false" customHeight="false" outlineLevel="0" collapsed="false">
      <c r="B843" s="0" t="s">
        <v>628</v>
      </c>
      <c r="C843" s="0" t="n">
        <v>20230331</v>
      </c>
      <c r="D843" s="0" t="n">
        <v>20230407</v>
      </c>
      <c r="E843" s="0" t="n">
        <v>20230407</v>
      </c>
      <c r="F843" s="0" t="n">
        <v>20230606</v>
      </c>
      <c r="G843" s="0" t="n">
        <v>300276</v>
      </c>
      <c r="H843" s="0" t="s">
        <v>272</v>
      </c>
      <c r="I843" s="0" t="s">
        <v>273</v>
      </c>
      <c r="J843" s="0" t="n">
        <v>1758780025</v>
      </c>
      <c r="K843" s="0" t="s">
        <v>274</v>
      </c>
      <c r="L843" s="0" t="n">
        <v>20230621</v>
      </c>
      <c r="M843" s="0" t="n">
        <v>103</v>
      </c>
      <c r="N843" s="0" t="n">
        <v>848.82</v>
      </c>
      <c r="O843" s="0" t="s">
        <v>24</v>
      </c>
      <c r="P843" s="0" t="n">
        <v>1</v>
      </c>
    </row>
    <row r="844" customFormat="false" ht="15" hidden="false" customHeight="false" outlineLevel="0" collapsed="false">
      <c r="B844" s="0" t="s">
        <v>629</v>
      </c>
      <c r="C844" s="0" t="n">
        <v>20230331</v>
      </c>
      <c r="D844" s="0" t="n">
        <v>20230401</v>
      </c>
      <c r="E844" s="0" t="n">
        <v>20230401</v>
      </c>
      <c r="F844" s="0" t="n">
        <v>20230531</v>
      </c>
      <c r="G844" s="0" t="n">
        <v>300172</v>
      </c>
      <c r="H844" s="0" t="s">
        <v>630</v>
      </c>
      <c r="I844" s="0" t="s">
        <v>22</v>
      </c>
      <c r="J844" s="0" t="n">
        <v>961930526</v>
      </c>
      <c r="K844" s="0" t="s">
        <v>631</v>
      </c>
      <c r="L844" s="0" t="n">
        <v>20230621</v>
      </c>
      <c r="M844" s="0" t="n">
        <v>103</v>
      </c>
      <c r="N844" s="0" t="n">
        <v>170</v>
      </c>
      <c r="O844" s="0" t="s">
        <v>24</v>
      </c>
      <c r="P844" s="0" t="n">
        <v>1</v>
      </c>
    </row>
    <row r="845" customFormat="false" ht="15" hidden="false" customHeight="false" outlineLevel="0" collapsed="false">
      <c r="B845" s="0" t="s">
        <v>632</v>
      </c>
      <c r="C845" s="0" t="n">
        <v>20230601</v>
      </c>
      <c r="D845" s="0" t="n">
        <v>20230603</v>
      </c>
      <c r="E845" s="0" t="n">
        <v>20230603</v>
      </c>
      <c r="F845" s="0" t="n">
        <v>20230802</v>
      </c>
      <c r="G845" s="0" t="n">
        <v>300138</v>
      </c>
      <c r="H845" s="0" t="s">
        <v>351</v>
      </c>
      <c r="I845" s="0" t="s">
        <v>22</v>
      </c>
      <c r="J845" s="0" t="n">
        <v>533920526</v>
      </c>
      <c r="K845" s="0" t="s">
        <v>352</v>
      </c>
      <c r="L845" s="0" t="n">
        <v>20230621</v>
      </c>
      <c r="M845" s="0" t="n">
        <v>104</v>
      </c>
      <c r="N845" s="0" t="n">
        <v>1036.95</v>
      </c>
      <c r="O845" s="0" t="s">
        <v>24</v>
      </c>
      <c r="P845" s="0" t="n">
        <v>1</v>
      </c>
    </row>
    <row r="846" customFormat="false" ht="15" hidden="false" customHeight="false" outlineLevel="0" collapsed="false">
      <c r="B846" s="0" t="s">
        <v>633</v>
      </c>
      <c r="C846" s="0" t="n">
        <v>20230601</v>
      </c>
      <c r="D846" s="0" t="n">
        <v>20230602</v>
      </c>
      <c r="E846" s="0" t="n">
        <v>20230602</v>
      </c>
      <c r="F846" s="0" t="n">
        <v>20230801</v>
      </c>
      <c r="G846" s="0" t="n">
        <v>300138</v>
      </c>
      <c r="H846" s="0" t="s">
        <v>351</v>
      </c>
      <c r="I846" s="0" t="s">
        <v>22</v>
      </c>
      <c r="J846" s="0" t="n">
        <v>533920526</v>
      </c>
      <c r="K846" s="0" t="s">
        <v>352</v>
      </c>
      <c r="L846" s="0" t="n">
        <v>20230621</v>
      </c>
      <c r="M846" s="0" t="n">
        <v>104</v>
      </c>
      <c r="N846" s="0" t="n">
        <v>1066.71</v>
      </c>
      <c r="O846" s="0" t="s">
        <v>24</v>
      </c>
      <c r="P846" s="0" t="n">
        <v>1</v>
      </c>
    </row>
    <row r="847" customFormat="false" ht="15" hidden="false" customHeight="false" outlineLevel="0" collapsed="false">
      <c r="B847" s="0" t="s">
        <v>634</v>
      </c>
      <c r="C847" s="0" t="n">
        <v>20230601</v>
      </c>
      <c r="D847" s="0" t="n">
        <v>20230601</v>
      </c>
      <c r="E847" s="0" t="n">
        <v>20230601</v>
      </c>
      <c r="F847" s="0" t="n">
        <v>20230731</v>
      </c>
      <c r="G847" s="0" t="n">
        <v>300138</v>
      </c>
      <c r="H847" s="0" t="s">
        <v>351</v>
      </c>
      <c r="I847" s="0" t="s">
        <v>22</v>
      </c>
      <c r="J847" s="0" t="n">
        <v>533920526</v>
      </c>
      <c r="K847" s="0" t="s">
        <v>352</v>
      </c>
      <c r="L847" s="0" t="n">
        <v>20230621</v>
      </c>
      <c r="M847" s="0" t="n">
        <v>104</v>
      </c>
      <c r="N847" s="0" t="n">
        <v>537.85</v>
      </c>
      <c r="O847" s="0" t="s">
        <v>24</v>
      </c>
      <c r="P847" s="0" t="n">
        <v>1</v>
      </c>
    </row>
    <row r="848" customFormat="false" ht="15" hidden="false" customHeight="false" outlineLevel="0" collapsed="false">
      <c r="B848" s="0" t="s">
        <v>635</v>
      </c>
      <c r="C848" s="0" t="n">
        <v>20230601</v>
      </c>
      <c r="D848" s="0" t="n">
        <v>20230601</v>
      </c>
      <c r="E848" s="0" t="n">
        <v>20230601</v>
      </c>
      <c r="F848" s="0" t="n">
        <v>20230731</v>
      </c>
      <c r="G848" s="0" t="n">
        <v>300138</v>
      </c>
      <c r="H848" s="0" t="s">
        <v>351</v>
      </c>
      <c r="I848" s="0" t="s">
        <v>22</v>
      </c>
      <c r="J848" s="0" t="n">
        <v>533920526</v>
      </c>
      <c r="K848" s="0" t="s">
        <v>352</v>
      </c>
      <c r="L848" s="0" t="n">
        <v>20230621</v>
      </c>
      <c r="M848" s="0" t="n">
        <v>104</v>
      </c>
      <c r="N848" s="0" t="n">
        <v>923.18</v>
      </c>
      <c r="O848" s="0" t="s">
        <v>24</v>
      </c>
      <c r="P848" s="0" t="n">
        <v>1</v>
      </c>
    </row>
    <row r="849" customFormat="false" ht="15" hidden="false" customHeight="false" outlineLevel="0" collapsed="false">
      <c r="B849" s="0" t="s">
        <v>636</v>
      </c>
      <c r="C849" s="0" t="n">
        <v>20230424</v>
      </c>
      <c r="D849" s="0" t="n">
        <v>20230424</v>
      </c>
      <c r="E849" s="0" t="n">
        <v>20230424</v>
      </c>
      <c r="F849" s="0" t="n">
        <v>20230623</v>
      </c>
      <c r="G849" s="0" t="n">
        <v>300138</v>
      </c>
      <c r="H849" s="0" t="s">
        <v>351</v>
      </c>
      <c r="I849" s="0" t="s">
        <v>22</v>
      </c>
      <c r="J849" s="0" t="n">
        <v>533920526</v>
      </c>
      <c r="K849" s="0" t="s">
        <v>352</v>
      </c>
      <c r="L849" s="0" t="n">
        <v>20230621</v>
      </c>
      <c r="M849" s="0" t="n">
        <v>104</v>
      </c>
      <c r="N849" s="0" t="n">
        <v>-785.23</v>
      </c>
      <c r="O849" s="0" t="s">
        <v>24</v>
      </c>
      <c r="P849" s="0" t="n">
        <v>1</v>
      </c>
    </row>
    <row r="850" customFormat="false" ht="15" hidden="false" customHeight="false" outlineLevel="0" collapsed="false">
      <c r="B850" s="0" t="s">
        <v>637</v>
      </c>
      <c r="C850" s="0" t="n">
        <v>20230502</v>
      </c>
      <c r="D850" s="0" t="n">
        <v>20230502</v>
      </c>
      <c r="E850" s="0" t="n">
        <v>20230502</v>
      </c>
      <c r="F850" s="0" t="n">
        <v>20230701</v>
      </c>
      <c r="G850" s="0" t="n">
        <v>300138</v>
      </c>
      <c r="H850" s="0" t="s">
        <v>351</v>
      </c>
      <c r="I850" s="0" t="s">
        <v>22</v>
      </c>
      <c r="J850" s="0" t="n">
        <v>533920526</v>
      </c>
      <c r="K850" s="0" t="s">
        <v>352</v>
      </c>
      <c r="L850" s="0" t="n">
        <v>20230621</v>
      </c>
      <c r="M850" s="0" t="n">
        <v>104</v>
      </c>
      <c r="N850" s="0" t="n">
        <v>1003.5</v>
      </c>
      <c r="O850" s="0" t="s">
        <v>24</v>
      </c>
      <c r="P850" s="0" t="n">
        <v>1</v>
      </c>
    </row>
    <row r="851" customFormat="false" ht="15" hidden="false" customHeight="false" outlineLevel="0" collapsed="false">
      <c r="B851" s="0" t="s">
        <v>638</v>
      </c>
      <c r="C851" s="0" t="n">
        <v>20230502</v>
      </c>
      <c r="D851" s="0" t="n">
        <v>20230502</v>
      </c>
      <c r="E851" s="0" t="n">
        <v>20230502</v>
      </c>
      <c r="F851" s="0" t="n">
        <v>20230701</v>
      </c>
      <c r="G851" s="0" t="n">
        <v>300138</v>
      </c>
      <c r="H851" s="0" t="s">
        <v>351</v>
      </c>
      <c r="I851" s="0" t="s">
        <v>22</v>
      </c>
      <c r="J851" s="0" t="n">
        <v>533920526</v>
      </c>
      <c r="K851" s="0" t="s">
        <v>352</v>
      </c>
      <c r="L851" s="0" t="n">
        <v>20230621</v>
      </c>
      <c r="M851" s="0" t="n">
        <v>104</v>
      </c>
      <c r="N851" s="0" t="n">
        <v>893.4</v>
      </c>
      <c r="O851" s="0" t="s">
        <v>24</v>
      </c>
      <c r="P851" s="0" t="n">
        <v>1</v>
      </c>
    </row>
    <row r="852" customFormat="false" ht="15" hidden="false" customHeight="false" outlineLevel="0" collapsed="false">
      <c r="B852" s="0" t="s">
        <v>639</v>
      </c>
      <c r="C852" s="0" t="n">
        <v>20230502</v>
      </c>
      <c r="D852" s="0" t="n">
        <v>20230502</v>
      </c>
      <c r="E852" s="0" t="n">
        <v>20230502</v>
      </c>
      <c r="F852" s="0" t="n">
        <v>20230701</v>
      </c>
      <c r="G852" s="0" t="n">
        <v>300138</v>
      </c>
      <c r="H852" s="0" t="s">
        <v>351</v>
      </c>
      <c r="I852" s="0" t="s">
        <v>22</v>
      </c>
      <c r="J852" s="0" t="n">
        <v>533920526</v>
      </c>
      <c r="K852" s="0" t="s">
        <v>352</v>
      </c>
      <c r="L852" s="0" t="n">
        <v>20230621</v>
      </c>
      <c r="M852" s="0" t="n">
        <v>104</v>
      </c>
      <c r="N852" s="0" t="n">
        <v>507.45</v>
      </c>
      <c r="O852" s="0" t="s">
        <v>24</v>
      </c>
      <c r="P852" s="0" t="n">
        <v>1</v>
      </c>
    </row>
    <row r="853" customFormat="false" ht="15" hidden="false" customHeight="false" outlineLevel="0" collapsed="false">
      <c r="B853" s="0" t="s">
        <v>640</v>
      </c>
      <c r="C853" s="0" t="n">
        <v>20230502</v>
      </c>
      <c r="D853" s="0" t="n">
        <v>20230502</v>
      </c>
      <c r="E853" s="0" t="n">
        <v>20230502</v>
      </c>
      <c r="F853" s="0" t="n">
        <v>20230701</v>
      </c>
      <c r="G853" s="0" t="n">
        <v>300138</v>
      </c>
      <c r="H853" s="0" t="s">
        <v>351</v>
      </c>
      <c r="I853" s="0" t="s">
        <v>22</v>
      </c>
      <c r="J853" s="0" t="n">
        <v>533920526</v>
      </c>
      <c r="K853" s="0" t="s">
        <v>352</v>
      </c>
      <c r="L853" s="0" t="n">
        <v>20230621</v>
      </c>
      <c r="M853" s="0" t="n">
        <v>104</v>
      </c>
      <c r="N853" s="0" t="n">
        <v>1032.3</v>
      </c>
      <c r="O853" s="0" t="s">
        <v>24</v>
      </c>
      <c r="P853" s="0" t="n">
        <v>1</v>
      </c>
    </row>
    <row r="854" customFormat="false" ht="15" hidden="false" customHeight="false" outlineLevel="0" collapsed="false">
      <c r="B854" s="0" t="s">
        <v>641</v>
      </c>
      <c r="C854" s="0" t="n">
        <v>20230424</v>
      </c>
      <c r="D854" s="0" t="n">
        <v>20230424</v>
      </c>
      <c r="E854" s="0" t="n">
        <v>20230424</v>
      </c>
      <c r="F854" s="0" t="n">
        <v>20230623</v>
      </c>
      <c r="G854" s="0" t="n">
        <v>300138</v>
      </c>
      <c r="H854" s="0" t="s">
        <v>351</v>
      </c>
      <c r="I854" s="0" t="s">
        <v>22</v>
      </c>
      <c r="J854" s="0" t="n">
        <v>533920526</v>
      </c>
      <c r="K854" s="0" t="s">
        <v>352</v>
      </c>
      <c r="L854" s="0" t="n">
        <v>20230621</v>
      </c>
      <c r="M854" s="0" t="n">
        <v>104</v>
      </c>
      <c r="N854" s="0" t="n">
        <v>-785.23</v>
      </c>
      <c r="O854" s="0" t="s">
        <v>24</v>
      </c>
      <c r="P854" s="0" t="n">
        <v>1</v>
      </c>
    </row>
    <row r="855" customFormat="false" ht="15" hidden="false" customHeight="false" outlineLevel="0" collapsed="false">
      <c r="B855" s="0" t="s">
        <v>642</v>
      </c>
      <c r="C855" s="0" t="n">
        <v>20230424</v>
      </c>
      <c r="D855" s="0" t="n">
        <v>20230424</v>
      </c>
      <c r="E855" s="0" t="n">
        <v>20230424</v>
      </c>
      <c r="F855" s="0" t="n">
        <v>20230623</v>
      </c>
      <c r="G855" s="0" t="n">
        <v>300138</v>
      </c>
      <c r="H855" s="0" t="s">
        <v>351</v>
      </c>
      <c r="I855" s="0" t="s">
        <v>22</v>
      </c>
      <c r="J855" s="0" t="n">
        <v>533920526</v>
      </c>
      <c r="K855" s="0" t="s">
        <v>352</v>
      </c>
      <c r="L855" s="0" t="n">
        <v>20230621</v>
      </c>
      <c r="M855" s="0" t="n">
        <v>104</v>
      </c>
      <c r="N855" s="0" t="n">
        <v>-709.24</v>
      </c>
      <c r="O855" s="0" t="s">
        <v>24</v>
      </c>
      <c r="P855" s="0" t="n">
        <v>1</v>
      </c>
    </row>
    <row r="856" customFormat="false" ht="15" hidden="false" customHeight="false" outlineLevel="0" collapsed="false">
      <c r="B856" s="0" t="s">
        <v>643</v>
      </c>
      <c r="C856" s="0" t="n">
        <v>20221230</v>
      </c>
      <c r="E856" s="0" t="n">
        <v>20221230</v>
      </c>
      <c r="F856" s="0" t="n">
        <v>20230228</v>
      </c>
      <c r="G856" s="0" t="n">
        <v>300146</v>
      </c>
      <c r="H856" s="0" t="s">
        <v>644</v>
      </c>
      <c r="I856" s="0" t="s">
        <v>645</v>
      </c>
      <c r="J856" s="0" t="n">
        <v>1386030488</v>
      </c>
      <c r="K856" s="0" t="s">
        <v>646</v>
      </c>
      <c r="L856" s="0" t="n">
        <v>20230621</v>
      </c>
      <c r="M856" s="0" t="n">
        <v>105</v>
      </c>
      <c r="N856" s="0" t="n">
        <v>35630.71</v>
      </c>
      <c r="O856" s="0" t="s">
        <v>24</v>
      </c>
      <c r="P856" s="0" t="n">
        <v>1</v>
      </c>
    </row>
    <row r="857" customFormat="false" ht="15" hidden="false" customHeight="false" outlineLevel="0" collapsed="false">
      <c r="B857" s="0" t="s">
        <v>626</v>
      </c>
      <c r="C857" s="0" t="n">
        <v>20230621</v>
      </c>
      <c r="E857" s="0" t="n">
        <v>20230621</v>
      </c>
      <c r="F857" s="0" t="n">
        <v>20230615</v>
      </c>
      <c r="G857" s="0" t="n">
        <v>300365</v>
      </c>
      <c r="H857" s="0" t="s">
        <v>259</v>
      </c>
      <c r="I857" s="0" t="s">
        <v>260</v>
      </c>
      <c r="J857" s="0" t="n">
        <v>0</v>
      </c>
      <c r="K857" s="0" t="s">
        <v>261</v>
      </c>
      <c r="L857" s="0" t="n">
        <v>20230621</v>
      </c>
      <c r="M857" s="0" t="n">
        <v>107</v>
      </c>
      <c r="N857" s="0" t="n">
        <v>374.02</v>
      </c>
      <c r="O857" s="0" t="s">
        <v>24</v>
      </c>
      <c r="P857" s="0" t="n">
        <v>1</v>
      </c>
      <c r="S857" s="0" t="s">
        <v>647</v>
      </c>
    </row>
    <row r="858" customFormat="false" ht="15" hidden="false" customHeight="false" outlineLevel="0" collapsed="false">
      <c r="B858" s="0" t="s">
        <v>648</v>
      </c>
      <c r="C858" s="0" t="n">
        <v>20230621</v>
      </c>
      <c r="E858" s="0" t="n">
        <v>20230621</v>
      </c>
      <c r="F858" s="0" t="n">
        <v>20230820</v>
      </c>
      <c r="G858" s="0" t="n">
        <v>300420</v>
      </c>
      <c r="H858" s="0" t="s">
        <v>209</v>
      </c>
      <c r="I858" s="0" t="s">
        <v>22</v>
      </c>
      <c r="J858" s="0" t="n">
        <v>0</v>
      </c>
      <c r="K858" s="0" t="s">
        <v>210</v>
      </c>
      <c r="L858" s="0" t="n">
        <v>20230622</v>
      </c>
      <c r="M858" s="0" t="n">
        <v>108</v>
      </c>
      <c r="N858" s="0" t="n">
        <v>977</v>
      </c>
      <c r="O858" s="0" t="s">
        <v>24</v>
      </c>
      <c r="P858" s="0" t="n">
        <v>1</v>
      </c>
      <c r="S858" s="0" t="s">
        <v>109</v>
      </c>
    </row>
    <row r="859" customFormat="false" ht="15" hidden="false" customHeight="false" outlineLevel="0" collapsed="false">
      <c r="B859" s="0" t="s">
        <v>648</v>
      </c>
      <c r="C859" s="0" t="n">
        <v>20230621</v>
      </c>
      <c r="E859" s="0" t="n">
        <v>20230621</v>
      </c>
      <c r="F859" s="0" t="n">
        <v>20230820</v>
      </c>
      <c r="G859" s="0" t="n">
        <v>300289</v>
      </c>
      <c r="H859" s="0" t="s">
        <v>211</v>
      </c>
      <c r="I859" s="0" t="s">
        <v>22</v>
      </c>
      <c r="J859" s="0" t="n">
        <v>0</v>
      </c>
      <c r="K859" s="0" t="s">
        <v>212</v>
      </c>
      <c r="L859" s="0" t="n">
        <v>20230622</v>
      </c>
      <c r="M859" s="0" t="n">
        <v>108</v>
      </c>
      <c r="N859" s="0" t="n">
        <v>800</v>
      </c>
      <c r="O859" s="0" t="s">
        <v>24</v>
      </c>
      <c r="P859" s="0" t="n">
        <v>1</v>
      </c>
      <c r="S859" s="0" t="s">
        <v>109</v>
      </c>
    </row>
    <row r="860" customFormat="false" ht="15" hidden="false" customHeight="false" outlineLevel="0" collapsed="false">
      <c r="B860" s="0" t="s">
        <v>648</v>
      </c>
      <c r="C860" s="0" t="n">
        <v>20230621</v>
      </c>
      <c r="E860" s="0" t="n">
        <v>20230621</v>
      </c>
      <c r="F860" s="0" t="n">
        <v>20230820</v>
      </c>
      <c r="G860" s="0" t="n">
        <v>300115</v>
      </c>
      <c r="H860" s="0" t="s">
        <v>213</v>
      </c>
      <c r="I860" s="0" t="s">
        <v>22</v>
      </c>
      <c r="J860" s="0" t="n">
        <v>0</v>
      </c>
      <c r="K860" s="0" t="s">
        <v>214</v>
      </c>
      <c r="L860" s="0" t="n">
        <v>20230622</v>
      </c>
      <c r="M860" s="0" t="n">
        <v>108</v>
      </c>
      <c r="N860" s="0" t="n">
        <v>1084.19</v>
      </c>
      <c r="O860" s="0" t="s">
        <v>24</v>
      </c>
      <c r="P860" s="0" t="n">
        <v>1</v>
      </c>
      <c r="S860" s="0" t="s">
        <v>109</v>
      </c>
    </row>
    <row r="861" customFormat="false" ht="15" hidden="false" customHeight="false" outlineLevel="0" collapsed="false">
      <c r="B861" s="0" t="s">
        <v>648</v>
      </c>
      <c r="C861" s="0" t="n">
        <v>20230621</v>
      </c>
      <c r="E861" s="0" t="n">
        <v>20230621</v>
      </c>
      <c r="F861" s="0" t="n">
        <v>20230820</v>
      </c>
      <c r="G861" s="0" t="n">
        <v>300137</v>
      </c>
      <c r="H861" s="0" t="s">
        <v>215</v>
      </c>
      <c r="I861" s="0" t="s">
        <v>22</v>
      </c>
      <c r="J861" s="0" t="n">
        <v>0</v>
      </c>
      <c r="K861" s="0" t="s">
        <v>216</v>
      </c>
      <c r="L861" s="0" t="n">
        <v>20230622</v>
      </c>
      <c r="M861" s="0" t="n">
        <v>108</v>
      </c>
      <c r="N861" s="0" t="n">
        <v>2334.04</v>
      </c>
      <c r="O861" s="0" t="s">
        <v>24</v>
      </c>
      <c r="P861" s="0" t="n">
        <v>1</v>
      </c>
      <c r="S861" s="0" t="s">
        <v>109</v>
      </c>
    </row>
    <row r="862" customFormat="false" ht="15" hidden="false" customHeight="false" outlineLevel="0" collapsed="false">
      <c r="B862" s="0" t="s">
        <v>648</v>
      </c>
      <c r="C862" s="0" t="n">
        <v>20230621</v>
      </c>
      <c r="E862" s="0" t="n">
        <v>20230621</v>
      </c>
      <c r="F862" s="0" t="n">
        <v>20230820</v>
      </c>
      <c r="G862" s="0" t="n">
        <v>300297</v>
      </c>
      <c r="H862" s="0" t="s">
        <v>217</v>
      </c>
      <c r="I862" s="0" t="s">
        <v>22</v>
      </c>
      <c r="J862" s="0" t="n">
        <v>0</v>
      </c>
      <c r="K862" s="0" t="s">
        <v>218</v>
      </c>
      <c r="L862" s="0" t="n">
        <v>20230622</v>
      </c>
      <c r="M862" s="0" t="n">
        <v>108</v>
      </c>
      <c r="N862" s="0" t="n">
        <v>660.55</v>
      </c>
      <c r="O862" s="0" t="s">
        <v>24</v>
      </c>
      <c r="P862" s="0" t="n">
        <v>1</v>
      </c>
      <c r="S862" s="0" t="s">
        <v>109</v>
      </c>
    </row>
    <row r="863" customFormat="false" ht="15" hidden="false" customHeight="false" outlineLevel="0" collapsed="false">
      <c r="B863" s="0" t="s">
        <v>648</v>
      </c>
      <c r="C863" s="0" t="n">
        <v>20230621</v>
      </c>
      <c r="E863" s="0" t="n">
        <v>20230621</v>
      </c>
      <c r="F863" s="0" t="n">
        <v>20230820</v>
      </c>
      <c r="G863" s="0" t="n">
        <v>300298</v>
      </c>
      <c r="H863" s="0" t="s">
        <v>222</v>
      </c>
      <c r="I863" s="0" t="s">
        <v>22</v>
      </c>
      <c r="J863" s="0" t="n">
        <v>0</v>
      </c>
      <c r="K863" s="0" t="s">
        <v>223</v>
      </c>
      <c r="L863" s="0" t="n">
        <v>20230622</v>
      </c>
      <c r="M863" s="0" t="n">
        <v>108</v>
      </c>
      <c r="N863" s="0" t="n">
        <v>883.02</v>
      </c>
      <c r="O863" s="0" t="s">
        <v>24</v>
      </c>
      <c r="P863" s="0" t="n">
        <v>1</v>
      </c>
      <c r="S863" s="0" t="s">
        <v>109</v>
      </c>
    </row>
    <row r="864" customFormat="false" ht="15" hidden="false" customHeight="false" outlineLevel="0" collapsed="false">
      <c r="B864" s="0" t="s">
        <v>648</v>
      </c>
      <c r="C864" s="0" t="n">
        <v>20230621</v>
      </c>
      <c r="E864" s="0" t="n">
        <v>20230621</v>
      </c>
      <c r="F864" s="0" t="n">
        <v>20230820</v>
      </c>
      <c r="G864" s="0" t="n">
        <v>300223</v>
      </c>
      <c r="H864" s="0" t="s">
        <v>224</v>
      </c>
      <c r="I864" s="0" t="s">
        <v>22</v>
      </c>
      <c r="J864" s="0" t="n">
        <v>0</v>
      </c>
      <c r="K864" s="0" t="s">
        <v>225</v>
      </c>
      <c r="L864" s="0" t="n">
        <v>20230622</v>
      </c>
      <c r="M864" s="0" t="n">
        <v>108</v>
      </c>
      <c r="N864" s="0" t="n">
        <v>800</v>
      </c>
      <c r="O864" s="0" t="s">
        <v>24</v>
      </c>
      <c r="P864" s="0" t="n">
        <v>1</v>
      </c>
      <c r="S864" s="0" t="s">
        <v>109</v>
      </c>
    </row>
    <row r="865" customFormat="false" ht="15" hidden="false" customHeight="false" outlineLevel="0" collapsed="false">
      <c r="B865" s="0" t="s">
        <v>648</v>
      </c>
      <c r="C865" s="0" t="n">
        <v>20230621</v>
      </c>
      <c r="E865" s="0" t="n">
        <v>20230621</v>
      </c>
      <c r="F865" s="0" t="n">
        <v>20230820</v>
      </c>
      <c r="G865" s="0" t="n">
        <v>300333</v>
      </c>
      <c r="H865" s="0" t="s">
        <v>226</v>
      </c>
      <c r="I865" s="0" t="s">
        <v>22</v>
      </c>
      <c r="J865" s="0" t="n">
        <v>0</v>
      </c>
      <c r="K865" s="0" t="s">
        <v>227</v>
      </c>
      <c r="L865" s="0" t="n">
        <v>20230622</v>
      </c>
      <c r="M865" s="0" t="n">
        <v>108</v>
      </c>
      <c r="N865" s="0" t="n">
        <v>950</v>
      </c>
      <c r="O865" s="0" t="s">
        <v>24</v>
      </c>
      <c r="P865" s="0" t="n">
        <v>1</v>
      </c>
      <c r="S865" s="0" t="s">
        <v>109</v>
      </c>
    </row>
    <row r="866" customFormat="false" ht="15" hidden="false" customHeight="false" outlineLevel="0" collapsed="false">
      <c r="B866" s="0" t="s">
        <v>648</v>
      </c>
      <c r="C866" s="0" t="n">
        <v>20230621</v>
      </c>
      <c r="E866" s="0" t="n">
        <v>20230621</v>
      </c>
      <c r="F866" s="0" t="n">
        <v>20230820</v>
      </c>
      <c r="G866" s="0" t="n">
        <v>300052</v>
      </c>
      <c r="H866" s="0" t="s">
        <v>233</v>
      </c>
      <c r="I866" s="0" t="s">
        <v>22</v>
      </c>
      <c r="J866" s="0" t="n">
        <v>0</v>
      </c>
      <c r="K866" s="0" t="s">
        <v>234</v>
      </c>
      <c r="L866" s="0" t="n">
        <v>20230622</v>
      </c>
      <c r="M866" s="0" t="n">
        <v>108</v>
      </c>
      <c r="N866" s="0" t="n">
        <v>1099</v>
      </c>
      <c r="O866" s="0" t="s">
        <v>24</v>
      </c>
      <c r="P866" s="0" t="n">
        <v>1</v>
      </c>
      <c r="S866" s="0" t="s">
        <v>109</v>
      </c>
    </row>
    <row r="867" customFormat="false" ht="15" hidden="false" customHeight="false" outlineLevel="0" collapsed="false">
      <c r="B867" s="0" t="s">
        <v>648</v>
      </c>
      <c r="C867" s="0" t="n">
        <v>20230621</v>
      </c>
      <c r="E867" s="0" t="n">
        <v>20230621</v>
      </c>
      <c r="F867" s="0" t="n">
        <v>20230820</v>
      </c>
      <c r="G867" s="0" t="n">
        <v>300114</v>
      </c>
      <c r="H867" s="0" t="s">
        <v>238</v>
      </c>
      <c r="I867" s="0" t="s">
        <v>22</v>
      </c>
      <c r="J867" s="0" t="n">
        <v>0</v>
      </c>
      <c r="K867" s="0" t="s">
        <v>239</v>
      </c>
      <c r="L867" s="0" t="n">
        <v>20230622</v>
      </c>
      <c r="M867" s="0" t="n">
        <v>108</v>
      </c>
      <c r="N867" s="0" t="n">
        <v>732.71</v>
      </c>
      <c r="O867" s="0" t="s">
        <v>24</v>
      </c>
      <c r="P867" s="0" t="n">
        <v>1</v>
      </c>
      <c r="S867" s="0" t="s">
        <v>109</v>
      </c>
    </row>
    <row r="868" customFormat="false" ht="15" hidden="false" customHeight="false" outlineLevel="0" collapsed="false">
      <c r="B868" s="0" t="s">
        <v>648</v>
      </c>
      <c r="C868" s="0" t="n">
        <v>20230621</v>
      </c>
      <c r="E868" s="0" t="n">
        <v>20230621</v>
      </c>
      <c r="F868" s="0" t="n">
        <v>20230820</v>
      </c>
      <c r="G868" s="0" t="n">
        <v>300123</v>
      </c>
      <c r="H868" s="0" t="s">
        <v>240</v>
      </c>
      <c r="I868" s="0" t="s">
        <v>22</v>
      </c>
      <c r="J868" s="0" t="n">
        <v>0</v>
      </c>
      <c r="K868" s="0" t="s">
        <v>241</v>
      </c>
      <c r="L868" s="0" t="n">
        <v>20230622</v>
      </c>
      <c r="M868" s="0" t="n">
        <v>108</v>
      </c>
      <c r="N868" s="0" t="n">
        <v>792.3</v>
      </c>
      <c r="O868" s="0" t="s">
        <v>24</v>
      </c>
      <c r="P868" s="0" t="n">
        <v>1</v>
      </c>
      <c r="S868" s="0" t="s">
        <v>109</v>
      </c>
    </row>
    <row r="869" customFormat="false" ht="15" hidden="false" customHeight="false" outlineLevel="0" collapsed="false">
      <c r="B869" s="0" t="s">
        <v>648</v>
      </c>
      <c r="C869" s="0" t="n">
        <v>20230621</v>
      </c>
      <c r="E869" s="0" t="n">
        <v>20230621</v>
      </c>
      <c r="F869" s="0" t="n">
        <v>20230820</v>
      </c>
      <c r="G869" s="0" t="n">
        <v>300124</v>
      </c>
      <c r="H869" s="0" t="s">
        <v>244</v>
      </c>
      <c r="I869" s="0" t="s">
        <v>22</v>
      </c>
      <c r="J869" s="0" t="n">
        <v>0</v>
      </c>
      <c r="K869" s="0" t="s">
        <v>245</v>
      </c>
      <c r="L869" s="0" t="n">
        <v>20230622</v>
      </c>
      <c r="M869" s="0" t="n">
        <v>108</v>
      </c>
      <c r="N869" s="0" t="n">
        <v>773.73</v>
      </c>
      <c r="O869" s="0" t="s">
        <v>24</v>
      </c>
      <c r="P869" s="0" t="n">
        <v>1</v>
      </c>
      <c r="S869" s="0" t="s">
        <v>109</v>
      </c>
    </row>
    <row r="870" customFormat="false" ht="15" hidden="false" customHeight="false" outlineLevel="0" collapsed="false">
      <c r="B870" s="0" t="s">
        <v>648</v>
      </c>
      <c r="C870" s="0" t="n">
        <v>20230621</v>
      </c>
      <c r="E870" s="0" t="n">
        <v>20230621</v>
      </c>
      <c r="F870" s="0" t="n">
        <v>20230820</v>
      </c>
      <c r="G870" s="0" t="n">
        <v>300220</v>
      </c>
      <c r="H870" s="0" t="s">
        <v>246</v>
      </c>
      <c r="I870" s="0" t="s">
        <v>22</v>
      </c>
      <c r="J870" s="0" t="n">
        <v>0</v>
      </c>
      <c r="K870" s="0" t="s">
        <v>247</v>
      </c>
      <c r="L870" s="0" t="n">
        <v>20230622</v>
      </c>
      <c r="M870" s="0" t="n">
        <v>108</v>
      </c>
      <c r="N870" s="0" t="n">
        <v>800</v>
      </c>
      <c r="O870" s="0" t="s">
        <v>24</v>
      </c>
      <c r="P870" s="0" t="n">
        <v>1</v>
      </c>
      <c r="S870" s="0" t="s">
        <v>109</v>
      </c>
    </row>
    <row r="871" customFormat="false" ht="15" hidden="false" customHeight="false" outlineLevel="0" collapsed="false">
      <c r="B871" s="0" t="s">
        <v>648</v>
      </c>
      <c r="C871" s="0" t="n">
        <v>20230621</v>
      </c>
      <c r="E871" s="0" t="n">
        <v>20230621</v>
      </c>
      <c r="F871" s="0" t="n">
        <v>20230820</v>
      </c>
      <c r="G871" s="0" t="n">
        <v>300125</v>
      </c>
      <c r="H871" s="0" t="s">
        <v>250</v>
      </c>
      <c r="I871" s="0" t="s">
        <v>22</v>
      </c>
      <c r="J871" s="0" t="n">
        <v>0</v>
      </c>
      <c r="K871" s="0" t="s">
        <v>251</v>
      </c>
      <c r="L871" s="0" t="n">
        <v>20230622</v>
      </c>
      <c r="M871" s="0" t="n">
        <v>108</v>
      </c>
      <c r="N871" s="0" t="n">
        <v>498.91</v>
      </c>
      <c r="O871" s="0" t="s">
        <v>24</v>
      </c>
      <c r="P871" s="0" t="n">
        <v>1</v>
      </c>
      <c r="S871" s="0" t="s">
        <v>109</v>
      </c>
    </row>
    <row r="872" customFormat="false" ht="15" hidden="false" customHeight="false" outlineLevel="0" collapsed="false">
      <c r="B872" s="0" t="s">
        <v>649</v>
      </c>
      <c r="C872" s="0" t="n">
        <v>20230621</v>
      </c>
      <c r="E872" s="0" t="n">
        <v>20230621</v>
      </c>
      <c r="F872" s="0" t="n">
        <v>20230721</v>
      </c>
      <c r="G872" s="0" t="n">
        <v>300019</v>
      </c>
      <c r="H872" s="0" t="s">
        <v>401</v>
      </c>
      <c r="I872" s="0" t="s">
        <v>22</v>
      </c>
      <c r="J872" s="0" t="n">
        <v>884060526</v>
      </c>
      <c r="K872" s="0" t="s">
        <v>281</v>
      </c>
      <c r="L872" s="0" t="n">
        <v>20230622</v>
      </c>
      <c r="M872" s="0" t="n">
        <v>109</v>
      </c>
      <c r="N872" s="0" t="n">
        <v>8</v>
      </c>
      <c r="O872" s="0" t="s">
        <v>24</v>
      </c>
      <c r="P872" s="0" t="n">
        <v>1</v>
      </c>
    </row>
    <row r="873" customFormat="false" ht="15" hidden="false" customHeight="false" outlineLevel="0" collapsed="false">
      <c r="B873" s="0" t="s">
        <v>650</v>
      </c>
      <c r="C873" s="0" t="n">
        <v>20230531</v>
      </c>
      <c r="D873" s="0" t="n">
        <v>20230610</v>
      </c>
      <c r="E873" s="0" t="n">
        <v>20230610</v>
      </c>
      <c r="F873" s="0" t="n">
        <v>20230809</v>
      </c>
      <c r="G873" s="0" t="n">
        <v>300185</v>
      </c>
      <c r="H873" s="0" t="s">
        <v>421</v>
      </c>
      <c r="I873" s="0" t="s">
        <v>422</v>
      </c>
      <c r="J873" s="0" t="n">
        <v>194480455</v>
      </c>
      <c r="K873" s="0" t="s">
        <v>281</v>
      </c>
      <c r="L873" s="0" t="n">
        <v>20230627</v>
      </c>
      <c r="M873" s="0" t="n">
        <v>110</v>
      </c>
      <c r="N873" s="0" t="n">
        <v>3682.65</v>
      </c>
      <c r="O873" s="0" t="s">
        <v>24</v>
      </c>
      <c r="P873" s="0" t="n">
        <v>1</v>
      </c>
    </row>
    <row r="874" customFormat="false" ht="15" hidden="false" customHeight="false" outlineLevel="0" collapsed="false">
      <c r="B874" s="0" t="s">
        <v>651</v>
      </c>
      <c r="C874" s="0" t="n">
        <v>20230621</v>
      </c>
      <c r="D874" s="0" t="n">
        <v>20230621</v>
      </c>
      <c r="E874" s="0" t="n">
        <v>20230621</v>
      </c>
      <c r="F874" s="0" t="n">
        <v>20230820</v>
      </c>
      <c r="G874" s="0" t="n">
        <v>300141</v>
      </c>
      <c r="H874" s="0" t="s">
        <v>366</v>
      </c>
      <c r="I874" s="0" t="s">
        <v>22</v>
      </c>
      <c r="J874" s="0" t="n">
        <v>524570520</v>
      </c>
      <c r="K874" s="0" t="s">
        <v>367</v>
      </c>
      <c r="L874" s="0" t="n">
        <v>20230627</v>
      </c>
      <c r="M874" s="0" t="n">
        <v>111</v>
      </c>
      <c r="N874" s="0" t="n">
        <v>18586.85</v>
      </c>
      <c r="O874" s="0" t="s">
        <v>24</v>
      </c>
      <c r="P874" s="0" t="n">
        <v>1</v>
      </c>
    </row>
    <row r="875" customFormat="false" ht="15" hidden="false" customHeight="false" outlineLevel="0" collapsed="false">
      <c r="B875" s="0" t="s">
        <v>652</v>
      </c>
      <c r="C875" s="0" t="n">
        <v>20230330</v>
      </c>
      <c r="D875" s="0" t="n">
        <v>20230330</v>
      </c>
      <c r="E875" s="0" t="n">
        <v>20230330</v>
      </c>
      <c r="F875" s="0" t="n">
        <v>20230330</v>
      </c>
      <c r="G875" s="0" t="n">
        <v>300369</v>
      </c>
      <c r="H875" s="0" t="s">
        <v>372</v>
      </c>
      <c r="I875" s="0" t="s">
        <v>30</v>
      </c>
      <c r="J875" s="0" t="n">
        <v>243790516</v>
      </c>
      <c r="K875" s="0" t="s">
        <v>281</v>
      </c>
      <c r="L875" s="0" t="n">
        <v>20230627</v>
      </c>
      <c r="M875" s="0" t="n">
        <v>112</v>
      </c>
      <c r="N875" s="0" t="n">
        <v>935.4</v>
      </c>
      <c r="O875" s="0" t="s">
        <v>24</v>
      </c>
      <c r="P875" s="0" t="n">
        <v>1</v>
      </c>
    </row>
    <row r="876" customFormat="false" ht="15" hidden="false" customHeight="false" outlineLevel="0" collapsed="false">
      <c r="B876" s="0" t="s">
        <v>653</v>
      </c>
      <c r="C876" s="0" t="n">
        <v>20230630</v>
      </c>
      <c r="D876" s="0" t="n">
        <v>20230630</v>
      </c>
      <c r="E876" s="0" t="n">
        <v>20230630</v>
      </c>
      <c r="F876" s="0" t="n">
        <v>20230829</v>
      </c>
      <c r="G876" s="0" t="n">
        <v>300141</v>
      </c>
      <c r="H876" s="0" t="s">
        <v>366</v>
      </c>
      <c r="I876" s="0" t="s">
        <v>22</v>
      </c>
      <c r="J876" s="0" t="n">
        <v>524570520</v>
      </c>
      <c r="K876" s="0" t="s">
        <v>367</v>
      </c>
      <c r="L876" s="0" t="n">
        <v>20230707</v>
      </c>
      <c r="M876" s="0" t="n">
        <v>114</v>
      </c>
      <c r="N876" s="0" t="n">
        <v>510</v>
      </c>
      <c r="O876" s="0" t="s">
        <v>24</v>
      </c>
      <c r="P876" s="0" t="n">
        <v>1</v>
      </c>
    </row>
    <row r="877" customFormat="false" ht="15" hidden="false" customHeight="false" outlineLevel="0" collapsed="false">
      <c r="B877" s="0" t="s">
        <v>654</v>
      </c>
      <c r="C877" s="0" t="n">
        <v>20230503</v>
      </c>
      <c r="D877" s="0" t="n">
        <v>20230504</v>
      </c>
      <c r="E877" s="0" t="n">
        <v>20230504</v>
      </c>
      <c r="F877" s="0" t="n">
        <v>20230703</v>
      </c>
      <c r="G877" s="0" t="n">
        <v>300141</v>
      </c>
      <c r="H877" s="0" t="s">
        <v>366</v>
      </c>
      <c r="I877" s="0" t="s">
        <v>22</v>
      </c>
      <c r="J877" s="0" t="n">
        <v>524570520</v>
      </c>
      <c r="K877" s="0" t="s">
        <v>367</v>
      </c>
      <c r="L877" s="0" t="n">
        <v>20230707</v>
      </c>
      <c r="M877" s="0" t="n">
        <v>114</v>
      </c>
      <c r="N877" s="0" t="n">
        <v>706.5</v>
      </c>
      <c r="O877" s="0" t="s">
        <v>24</v>
      </c>
      <c r="P877" s="0" t="n">
        <v>1</v>
      </c>
    </row>
    <row r="878" customFormat="false" ht="15" hidden="false" customHeight="false" outlineLevel="0" collapsed="false">
      <c r="B878" s="0" t="s">
        <v>655</v>
      </c>
      <c r="C878" s="0" t="n">
        <v>20230503</v>
      </c>
      <c r="D878" s="0" t="n">
        <v>20230504</v>
      </c>
      <c r="E878" s="0" t="n">
        <v>20230504</v>
      </c>
      <c r="F878" s="0" t="n">
        <v>20230703</v>
      </c>
      <c r="G878" s="0" t="n">
        <v>300141</v>
      </c>
      <c r="H878" s="0" t="s">
        <v>366</v>
      </c>
      <c r="I878" s="0" t="s">
        <v>22</v>
      </c>
      <c r="J878" s="0" t="n">
        <v>524570520</v>
      </c>
      <c r="K878" s="0" t="s">
        <v>367</v>
      </c>
      <c r="L878" s="0" t="n">
        <v>20230707</v>
      </c>
      <c r="M878" s="0" t="n">
        <v>114</v>
      </c>
      <c r="N878" s="0" t="n">
        <v>722.7</v>
      </c>
      <c r="O878" s="0" t="s">
        <v>24</v>
      </c>
      <c r="P878" s="0" t="n">
        <v>1</v>
      </c>
    </row>
    <row r="879" customFormat="false" ht="15" hidden="false" customHeight="false" outlineLevel="0" collapsed="false">
      <c r="B879" s="0" t="s">
        <v>656</v>
      </c>
      <c r="C879" s="0" t="n">
        <v>20230503</v>
      </c>
      <c r="D879" s="0" t="n">
        <v>20230504</v>
      </c>
      <c r="E879" s="0" t="n">
        <v>20230504</v>
      </c>
      <c r="F879" s="0" t="n">
        <v>20230703</v>
      </c>
      <c r="G879" s="0" t="n">
        <v>300141</v>
      </c>
      <c r="H879" s="0" t="s">
        <v>366</v>
      </c>
      <c r="I879" s="0" t="s">
        <v>22</v>
      </c>
      <c r="J879" s="0" t="n">
        <v>524570520</v>
      </c>
      <c r="K879" s="0" t="s">
        <v>367</v>
      </c>
      <c r="L879" s="0" t="n">
        <v>20230707</v>
      </c>
      <c r="M879" s="0" t="n">
        <v>114</v>
      </c>
      <c r="N879" s="0" t="n">
        <v>681.6</v>
      </c>
      <c r="O879" s="0" t="s">
        <v>24</v>
      </c>
      <c r="P879" s="0" t="n">
        <v>1</v>
      </c>
    </row>
    <row r="880" customFormat="false" ht="15" hidden="false" customHeight="false" outlineLevel="0" collapsed="false">
      <c r="B880" s="0" t="s">
        <v>657</v>
      </c>
      <c r="C880" s="0" t="n">
        <v>20230503</v>
      </c>
      <c r="D880" s="0" t="n">
        <v>20230504</v>
      </c>
      <c r="E880" s="0" t="n">
        <v>20230504</v>
      </c>
      <c r="F880" s="0" t="n">
        <v>20230703</v>
      </c>
      <c r="G880" s="0" t="n">
        <v>300141</v>
      </c>
      <c r="H880" s="0" t="s">
        <v>366</v>
      </c>
      <c r="I880" s="0" t="s">
        <v>22</v>
      </c>
      <c r="J880" s="0" t="n">
        <v>524570520</v>
      </c>
      <c r="K880" s="0" t="s">
        <v>367</v>
      </c>
      <c r="L880" s="0" t="n">
        <v>20230707</v>
      </c>
      <c r="M880" s="0" t="n">
        <v>114</v>
      </c>
      <c r="N880" s="0" t="n">
        <v>510</v>
      </c>
      <c r="O880" s="0" t="s">
        <v>24</v>
      </c>
      <c r="P880" s="0" t="n">
        <v>1</v>
      </c>
    </row>
    <row r="881" customFormat="false" ht="15" hidden="false" customHeight="false" outlineLevel="0" collapsed="false">
      <c r="B881" s="0" t="s">
        <v>658</v>
      </c>
      <c r="C881" s="0" t="n">
        <v>20230630</v>
      </c>
      <c r="D881" s="0" t="n">
        <v>20230701</v>
      </c>
      <c r="E881" s="0" t="n">
        <v>20230701</v>
      </c>
      <c r="F881" s="0" t="n">
        <v>20230830</v>
      </c>
      <c r="G881" s="0" t="n">
        <v>300141</v>
      </c>
      <c r="H881" s="0" t="s">
        <v>366</v>
      </c>
      <c r="I881" s="0" t="s">
        <v>22</v>
      </c>
      <c r="J881" s="0" t="n">
        <v>524570520</v>
      </c>
      <c r="K881" s="0" t="s">
        <v>367</v>
      </c>
      <c r="L881" s="0" t="n">
        <v>20230707</v>
      </c>
      <c r="M881" s="0" t="n">
        <v>114</v>
      </c>
      <c r="N881" s="0" t="n">
        <v>722.7</v>
      </c>
      <c r="O881" s="0" t="s">
        <v>24</v>
      </c>
      <c r="P881" s="0" t="n">
        <v>1</v>
      </c>
    </row>
    <row r="882" customFormat="false" ht="15" hidden="false" customHeight="false" outlineLevel="0" collapsed="false">
      <c r="B882" s="0" t="s">
        <v>659</v>
      </c>
      <c r="C882" s="0" t="n">
        <v>20230601</v>
      </c>
      <c r="D882" s="0" t="n">
        <v>20230602</v>
      </c>
      <c r="E882" s="0" t="n">
        <v>20230602</v>
      </c>
      <c r="F882" s="0" t="n">
        <v>20230801</v>
      </c>
      <c r="G882" s="0" t="n">
        <v>300141</v>
      </c>
      <c r="H882" s="0" t="s">
        <v>366</v>
      </c>
      <c r="I882" s="0" t="s">
        <v>22</v>
      </c>
      <c r="J882" s="0" t="n">
        <v>524570520</v>
      </c>
      <c r="K882" s="0" t="s">
        <v>367</v>
      </c>
      <c r="L882" s="0" t="n">
        <v>20230707</v>
      </c>
      <c r="M882" s="0" t="n">
        <v>114</v>
      </c>
      <c r="N882" s="0" t="n">
        <v>746.79</v>
      </c>
      <c r="O882" s="0" t="s">
        <v>24</v>
      </c>
      <c r="P882" s="0" t="n">
        <v>1</v>
      </c>
    </row>
    <row r="883" customFormat="false" ht="15" hidden="false" customHeight="false" outlineLevel="0" collapsed="false">
      <c r="B883" s="0" t="s">
        <v>660</v>
      </c>
      <c r="C883" s="0" t="n">
        <v>20230601</v>
      </c>
      <c r="D883" s="0" t="n">
        <v>20230602</v>
      </c>
      <c r="E883" s="0" t="n">
        <v>20230602</v>
      </c>
      <c r="F883" s="0" t="n">
        <v>20230801</v>
      </c>
      <c r="G883" s="0" t="n">
        <v>300141</v>
      </c>
      <c r="H883" s="0" t="s">
        <v>366</v>
      </c>
      <c r="I883" s="0" t="s">
        <v>22</v>
      </c>
      <c r="J883" s="0" t="n">
        <v>524570520</v>
      </c>
      <c r="K883" s="0" t="s">
        <v>367</v>
      </c>
      <c r="L883" s="0" t="n">
        <v>20230707</v>
      </c>
      <c r="M883" s="0" t="n">
        <v>114</v>
      </c>
      <c r="N883" s="0" t="n">
        <v>704.32</v>
      </c>
      <c r="O883" s="0" t="s">
        <v>24</v>
      </c>
      <c r="P883" s="0" t="n">
        <v>1</v>
      </c>
    </row>
    <row r="884" customFormat="false" ht="15" hidden="false" customHeight="false" outlineLevel="0" collapsed="false">
      <c r="B884" s="0" t="s">
        <v>661</v>
      </c>
      <c r="C884" s="0" t="n">
        <v>20230601</v>
      </c>
      <c r="D884" s="0" t="n">
        <v>20230601</v>
      </c>
      <c r="E884" s="0" t="n">
        <v>20230601</v>
      </c>
      <c r="F884" s="0" t="n">
        <v>20230731</v>
      </c>
      <c r="G884" s="0" t="n">
        <v>300141</v>
      </c>
      <c r="H884" s="0" t="s">
        <v>366</v>
      </c>
      <c r="I884" s="0" t="s">
        <v>22</v>
      </c>
      <c r="J884" s="0" t="n">
        <v>524570520</v>
      </c>
      <c r="K884" s="0" t="s">
        <v>367</v>
      </c>
      <c r="L884" s="0" t="n">
        <v>20230707</v>
      </c>
      <c r="M884" s="0" t="n">
        <v>114</v>
      </c>
      <c r="N884" s="0" t="n">
        <v>527</v>
      </c>
      <c r="O884" s="0" t="s">
        <v>24</v>
      </c>
      <c r="P884" s="0" t="n">
        <v>1</v>
      </c>
    </row>
    <row r="885" customFormat="false" ht="15" hidden="false" customHeight="false" outlineLevel="0" collapsed="false">
      <c r="B885" s="0" t="s">
        <v>662</v>
      </c>
      <c r="C885" s="0" t="n">
        <v>20230630</v>
      </c>
      <c r="E885" s="0" t="n">
        <v>20230701</v>
      </c>
      <c r="F885" s="0" t="n">
        <v>20230829</v>
      </c>
      <c r="G885" s="0" t="n">
        <v>300141</v>
      </c>
      <c r="H885" s="0" t="s">
        <v>366</v>
      </c>
      <c r="I885" s="0" t="s">
        <v>22</v>
      </c>
      <c r="J885" s="0" t="n">
        <v>524570520</v>
      </c>
      <c r="K885" s="0" t="s">
        <v>367</v>
      </c>
      <c r="L885" s="0" t="n">
        <v>20230707</v>
      </c>
      <c r="M885" s="0" t="n">
        <v>114</v>
      </c>
      <c r="N885" s="0" t="n">
        <v>706.5</v>
      </c>
      <c r="O885" s="0" t="s">
        <v>24</v>
      </c>
      <c r="P885" s="0" t="n">
        <v>1</v>
      </c>
    </row>
    <row r="886" customFormat="false" ht="15" hidden="false" customHeight="false" outlineLevel="0" collapsed="false">
      <c r="B886" s="0" t="s">
        <v>663</v>
      </c>
      <c r="C886" s="0" t="n">
        <v>20230630</v>
      </c>
      <c r="D886" s="0" t="n">
        <v>20230701</v>
      </c>
      <c r="E886" s="0" t="n">
        <v>20230701</v>
      </c>
      <c r="F886" s="0" t="n">
        <v>20230830</v>
      </c>
      <c r="G886" s="0" t="n">
        <v>300141</v>
      </c>
      <c r="H886" s="0" t="s">
        <v>366</v>
      </c>
      <c r="I886" s="0" t="s">
        <v>22</v>
      </c>
      <c r="J886" s="0" t="n">
        <v>524570520</v>
      </c>
      <c r="K886" s="0" t="s">
        <v>367</v>
      </c>
      <c r="L886" s="0" t="n">
        <v>20230707</v>
      </c>
      <c r="M886" s="0" t="n">
        <v>114</v>
      </c>
      <c r="N886" s="0" t="n">
        <v>681.6</v>
      </c>
      <c r="O886" s="0" t="s">
        <v>24</v>
      </c>
      <c r="P886" s="0" t="n">
        <v>1</v>
      </c>
    </row>
    <row r="887" customFormat="false" ht="15" hidden="false" customHeight="false" outlineLevel="0" collapsed="false">
      <c r="B887" s="0" t="s">
        <v>664</v>
      </c>
      <c r="C887" s="0" t="n">
        <v>20230601</v>
      </c>
      <c r="D887" s="0" t="n">
        <v>20230602</v>
      </c>
      <c r="E887" s="0" t="n">
        <v>20230602</v>
      </c>
      <c r="F887" s="0" t="n">
        <v>20230801</v>
      </c>
      <c r="G887" s="0" t="n">
        <v>300141</v>
      </c>
      <c r="H887" s="0" t="s">
        <v>366</v>
      </c>
      <c r="I887" s="0" t="s">
        <v>22</v>
      </c>
      <c r="J887" s="0" t="n">
        <v>524570520</v>
      </c>
      <c r="K887" s="0" t="s">
        <v>367</v>
      </c>
      <c r="L887" s="0" t="n">
        <v>20230707</v>
      </c>
      <c r="M887" s="0" t="n">
        <v>114</v>
      </c>
      <c r="N887" s="0" t="n">
        <v>730.05</v>
      </c>
      <c r="O887" s="0" t="s">
        <v>24</v>
      </c>
      <c r="P887" s="0" t="n">
        <v>1</v>
      </c>
    </row>
    <row r="888" customFormat="false" ht="15" hidden="false" customHeight="false" outlineLevel="0" collapsed="false">
      <c r="B888" s="0" t="s">
        <v>665</v>
      </c>
      <c r="C888" s="0" t="n">
        <v>20230628</v>
      </c>
      <c r="E888" s="0" t="n">
        <v>20230628</v>
      </c>
      <c r="F888" s="0" t="n">
        <v>20230827</v>
      </c>
      <c r="G888" s="0" t="n">
        <v>300404</v>
      </c>
      <c r="H888" s="0" t="s">
        <v>120</v>
      </c>
      <c r="I888" s="0" t="s">
        <v>22</v>
      </c>
      <c r="J888" s="0" t="n">
        <v>0</v>
      </c>
      <c r="K888" s="0" t="s">
        <v>121</v>
      </c>
      <c r="L888" s="0" t="n">
        <v>20230707</v>
      </c>
      <c r="M888" s="0" t="n">
        <v>115</v>
      </c>
      <c r="N888" s="0" t="n">
        <v>400</v>
      </c>
      <c r="O888" s="0" t="s">
        <v>24</v>
      </c>
      <c r="P888" s="0" t="n">
        <v>1</v>
      </c>
      <c r="S888" s="0" t="s">
        <v>122</v>
      </c>
    </row>
    <row r="889" customFormat="false" ht="15" hidden="false" customHeight="false" outlineLevel="0" collapsed="false">
      <c r="B889" s="0" t="s">
        <v>665</v>
      </c>
      <c r="C889" s="0" t="n">
        <v>20230628</v>
      </c>
      <c r="E889" s="0" t="n">
        <v>20230628</v>
      </c>
      <c r="F889" s="0" t="n">
        <v>20230827</v>
      </c>
      <c r="G889" s="0" t="n">
        <v>300339</v>
      </c>
      <c r="H889" s="0" t="s">
        <v>123</v>
      </c>
      <c r="I889" s="0" t="s">
        <v>22</v>
      </c>
      <c r="J889" s="0" t="n">
        <v>0</v>
      </c>
      <c r="K889" s="0" t="s">
        <v>124</v>
      </c>
      <c r="L889" s="0" t="n">
        <v>20230707</v>
      </c>
      <c r="M889" s="0" t="n">
        <v>115</v>
      </c>
      <c r="N889" s="0" t="n">
        <v>400</v>
      </c>
      <c r="O889" s="0" t="s">
        <v>24</v>
      </c>
      <c r="P889" s="0" t="n">
        <v>1</v>
      </c>
      <c r="S889" s="0" t="s">
        <v>122</v>
      </c>
    </row>
    <row r="890" customFormat="false" ht="15" hidden="false" customHeight="false" outlineLevel="0" collapsed="false">
      <c r="B890" s="0" t="s">
        <v>665</v>
      </c>
      <c r="C890" s="0" t="n">
        <v>20230628</v>
      </c>
      <c r="E890" s="0" t="n">
        <v>20230628</v>
      </c>
      <c r="F890" s="0" t="n">
        <v>20230827</v>
      </c>
      <c r="G890" s="0" t="n">
        <v>300405</v>
      </c>
      <c r="H890" s="0" t="s">
        <v>125</v>
      </c>
      <c r="I890" s="0" t="s">
        <v>22</v>
      </c>
      <c r="J890" s="0" t="n">
        <v>0</v>
      </c>
      <c r="K890" s="0" t="s">
        <v>126</v>
      </c>
      <c r="L890" s="0" t="n">
        <v>20230707</v>
      </c>
      <c r="M890" s="0" t="n">
        <v>115</v>
      </c>
      <c r="N890" s="0" t="n">
        <v>400</v>
      </c>
      <c r="O890" s="0" t="s">
        <v>24</v>
      </c>
      <c r="P890" s="0" t="n">
        <v>1</v>
      </c>
      <c r="S890" s="0" t="s">
        <v>122</v>
      </c>
    </row>
    <row r="891" customFormat="false" ht="15" hidden="false" customHeight="false" outlineLevel="0" collapsed="false">
      <c r="B891" s="0" t="s">
        <v>665</v>
      </c>
      <c r="C891" s="0" t="n">
        <v>20230628</v>
      </c>
      <c r="E891" s="0" t="n">
        <v>20230628</v>
      </c>
      <c r="F891" s="0" t="n">
        <v>20230827</v>
      </c>
      <c r="G891" s="0" t="n">
        <v>300342</v>
      </c>
      <c r="H891" s="0" t="s">
        <v>127</v>
      </c>
      <c r="I891" s="0" t="s">
        <v>22</v>
      </c>
      <c r="J891" s="0" t="n">
        <v>0</v>
      </c>
      <c r="K891" s="0" t="s">
        <v>128</v>
      </c>
      <c r="L891" s="0" t="n">
        <v>20230707</v>
      </c>
      <c r="M891" s="0" t="n">
        <v>115</v>
      </c>
      <c r="N891" s="0" t="n">
        <v>400</v>
      </c>
      <c r="O891" s="0" t="s">
        <v>24</v>
      </c>
      <c r="P891" s="0" t="n">
        <v>1</v>
      </c>
      <c r="S891" s="0" t="s">
        <v>122</v>
      </c>
    </row>
    <row r="892" customFormat="false" ht="15" hidden="false" customHeight="false" outlineLevel="0" collapsed="false">
      <c r="B892" s="0" t="s">
        <v>665</v>
      </c>
      <c r="C892" s="0" t="n">
        <v>20230628</v>
      </c>
      <c r="E892" s="0" t="n">
        <v>20230628</v>
      </c>
      <c r="F892" s="0" t="n">
        <v>20230827</v>
      </c>
      <c r="G892" s="0" t="n">
        <v>300250</v>
      </c>
      <c r="H892" s="0" t="s">
        <v>48</v>
      </c>
      <c r="I892" s="0" t="s">
        <v>22</v>
      </c>
      <c r="J892" s="0" t="n">
        <v>0</v>
      </c>
      <c r="K892" s="0" t="s">
        <v>49</v>
      </c>
      <c r="L892" s="0" t="n">
        <v>20230707</v>
      </c>
      <c r="M892" s="0" t="n">
        <v>115</v>
      </c>
      <c r="N892" s="0" t="n">
        <v>400</v>
      </c>
      <c r="O892" s="0" t="s">
        <v>24</v>
      </c>
      <c r="P892" s="0" t="n">
        <v>1</v>
      </c>
      <c r="S892" s="0" t="s">
        <v>122</v>
      </c>
    </row>
    <row r="893" customFormat="false" ht="15" hidden="false" customHeight="false" outlineLevel="0" collapsed="false">
      <c r="B893" s="0" t="s">
        <v>665</v>
      </c>
      <c r="C893" s="0" t="n">
        <v>20230628</v>
      </c>
      <c r="E893" s="0" t="n">
        <v>20230628</v>
      </c>
      <c r="F893" s="0" t="n">
        <v>20230827</v>
      </c>
      <c r="G893" s="0" t="n">
        <v>300341</v>
      </c>
      <c r="H893" s="0" t="s">
        <v>129</v>
      </c>
      <c r="I893" s="0" t="s">
        <v>22</v>
      </c>
      <c r="J893" s="0" t="n">
        <v>0</v>
      </c>
      <c r="K893" s="0" t="s">
        <v>130</v>
      </c>
      <c r="L893" s="0" t="n">
        <v>20230707</v>
      </c>
      <c r="M893" s="0" t="n">
        <v>115</v>
      </c>
      <c r="N893" s="0" t="n">
        <v>400</v>
      </c>
      <c r="O893" s="0" t="s">
        <v>24</v>
      </c>
      <c r="P893" s="0" t="n">
        <v>1</v>
      </c>
      <c r="S893" s="0" t="s">
        <v>122</v>
      </c>
    </row>
    <row r="894" customFormat="false" ht="15" hidden="false" customHeight="false" outlineLevel="0" collapsed="false">
      <c r="B894" s="0" t="s">
        <v>665</v>
      </c>
      <c r="C894" s="0" t="n">
        <v>20230628</v>
      </c>
      <c r="E894" s="0" t="n">
        <v>20230628</v>
      </c>
      <c r="F894" s="0" t="n">
        <v>20230827</v>
      </c>
      <c r="G894" s="0" t="n">
        <v>300406</v>
      </c>
      <c r="H894" s="0" t="s">
        <v>131</v>
      </c>
      <c r="I894" s="0" t="s">
        <v>22</v>
      </c>
      <c r="J894" s="0" t="n">
        <v>0</v>
      </c>
      <c r="K894" s="0" t="s">
        <v>132</v>
      </c>
      <c r="L894" s="0" t="n">
        <v>20230707</v>
      </c>
      <c r="M894" s="0" t="n">
        <v>115</v>
      </c>
      <c r="N894" s="0" t="n">
        <v>400</v>
      </c>
      <c r="O894" s="0" t="s">
        <v>24</v>
      </c>
      <c r="P894" s="0" t="n">
        <v>1</v>
      </c>
      <c r="S894" s="0" t="s">
        <v>122</v>
      </c>
    </row>
    <row r="895" customFormat="false" ht="15" hidden="false" customHeight="false" outlineLevel="0" collapsed="false">
      <c r="B895" s="0" t="s">
        <v>665</v>
      </c>
      <c r="C895" s="0" t="n">
        <v>20230628</v>
      </c>
      <c r="E895" s="0" t="n">
        <v>20230628</v>
      </c>
      <c r="F895" s="0" t="n">
        <v>20230827</v>
      </c>
      <c r="G895" s="0" t="n">
        <v>300413</v>
      </c>
      <c r="H895" s="0" t="s">
        <v>133</v>
      </c>
      <c r="I895" s="0" t="s">
        <v>22</v>
      </c>
      <c r="J895" s="0" t="n">
        <v>0</v>
      </c>
      <c r="K895" s="0" t="s">
        <v>134</v>
      </c>
      <c r="L895" s="0" t="n">
        <v>20230707</v>
      </c>
      <c r="M895" s="0" t="n">
        <v>115</v>
      </c>
      <c r="N895" s="0" t="n">
        <v>400</v>
      </c>
      <c r="O895" s="0" t="s">
        <v>24</v>
      </c>
      <c r="P895" s="0" t="n">
        <v>1</v>
      </c>
      <c r="S895" s="0" t="s">
        <v>122</v>
      </c>
    </row>
    <row r="896" customFormat="false" ht="15" hidden="false" customHeight="false" outlineLevel="0" collapsed="false">
      <c r="B896" s="0" t="s">
        <v>665</v>
      </c>
      <c r="C896" s="0" t="n">
        <v>20230628</v>
      </c>
      <c r="E896" s="0" t="n">
        <v>20230628</v>
      </c>
      <c r="F896" s="0" t="n">
        <v>20230827</v>
      </c>
      <c r="G896" s="0" t="n">
        <v>300436</v>
      </c>
      <c r="H896" s="0" t="s">
        <v>570</v>
      </c>
      <c r="I896" s="0" t="s">
        <v>22</v>
      </c>
      <c r="J896" s="0" t="n">
        <v>0</v>
      </c>
      <c r="K896" s="0" t="s">
        <v>571</v>
      </c>
      <c r="L896" s="0" t="n">
        <v>20230707</v>
      </c>
      <c r="M896" s="0" t="n">
        <v>115</v>
      </c>
      <c r="N896" s="0" t="n">
        <v>400</v>
      </c>
      <c r="O896" s="0" t="s">
        <v>24</v>
      </c>
      <c r="P896" s="0" t="n">
        <v>1</v>
      </c>
      <c r="S896" s="0" t="s">
        <v>122</v>
      </c>
    </row>
    <row r="897" customFormat="false" ht="15" hidden="false" customHeight="false" outlineLevel="0" collapsed="false">
      <c r="B897" s="0" t="s">
        <v>665</v>
      </c>
      <c r="C897" s="0" t="n">
        <v>20230628</v>
      </c>
      <c r="E897" s="0" t="n">
        <v>20230628</v>
      </c>
      <c r="F897" s="0" t="n">
        <v>20230827</v>
      </c>
      <c r="G897" s="0" t="n">
        <v>300396</v>
      </c>
      <c r="H897" s="0" t="s">
        <v>135</v>
      </c>
      <c r="I897" s="0" t="s">
        <v>22</v>
      </c>
      <c r="J897" s="0" t="n">
        <v>0</v>
      </c>
      <c r="K897" s="0" t="s">
        <v>136</v>
      </c>
      <c r="L897" s="0" t="n">
        <v>20230707</v>
      </c>
      <c r="M897" s="0" t="n">
        <v>115</v>
      </c>
      <c r="N897" s="0" t="n">
        <v>200</v>
      </c>
      <c r="O897" s="0" t="s">
        <v>24</v>
      </c>
      <c r="P897" s="0" t="n">
        <v>1</v>
      </c>
      <c r="S897" s="0" t="s">
        <v>122</v>
      </c>
    </row>
    <row r="898" customFormat="false" ht="15" hidden="false" customHeight="false" outlineLevel="0" collapsed="false">
      <c r="B898" s="0" t="s">
        <v>665</v>
      </c>
      <c r="C898" s="0" t="n">
        <v>20230628</v>
      </c>
      <c r="E898" s="0" t="n">
        <v>20230628</v>
      </c>
      <c r="F898" s="0" t="n">
        <v>20230827</v>
      </c>
      <c r="G898" s="0" t="n">
        <v>300439</v>
      </c>
      <c r="H898" s="0" t="s">
        <v>572</v>
      </c>
      <c r="I898" s="0" t="s">
        <v>22</v>
      </c>
      <c r="J898" s="0" t="n">
        <v>0</v>
      </c>
      <c r="K898" s="0" t="s">
        <v>573</v>
      </c>
      <c r="L898" s="0" t="n">
        <v>20230707</v>
      </c>
      <c r="M898" s="0" t="n">
        <v>115</v>
      </c>
      <c r="N898" s="0" t="n">
        <v>400</v>
      </c>
      <c r="O898" s="0" t="s">
        <v>24</v>
      </c>
      <c r="P898" s="0" t="n">
        <v>1</v>
      </c>
      <c r="S898" s="0" t="s">
        <v>122</v>
      </c>
    </row>
    <row r="899" customFormat="false" ht="15" hidden="false" customHeight="false" outlineLevel="0" collapsed="false">
      <c r="B899" s="0" t="s">
        <v>665</v>
      </c>
      <c r="C899" s="0" t="n">
        <v>20230628</v>
      </c>
      <c r="E899" s="0" t="n">
        <v>20230628</v>
      </c>
      <c r="F899" s="0" t="n">
        <v>20230827</v>
      </c>
      <c r="G899" s="0" t="n">
        <v>300397</v>
      </c>
      <c r="H899" s="0" t="s">
        <v>137</v>
      </c>
      <c r="I899" s="0" t="s">
        <v>22</v>
      </c>
      <c r="J899" s="0" t="n">
        <v>0</v>
      </c>
      <c r="K899" s="0" t="s">
        <v>138</v>
      </c>
      <c r="L899" s="0" t="n">
        <v>20230707</v>
      </c>
      <c r="M899" s="0" t="n">
        <v>115</v>
      </c>
      <c r="N899" s="0" t="n">
        <v>400</v>
      </c>
      <c r="O899" s="0" t="s">
        <v>24</v>
      </c>
      <c r="P899" s="0" t="n">
        <v>1</v>
      </c>
      <c r="S899" s="0" t="s">
        <v>122</v>
      </c>
    </row>
    <row r="900" customFormat="false" ht="15" hidden="false" customHeight="false" outlineLevel="0" collapsed="false">
      <c r="B900" s="0" t="s">
        <v>665</v>
      </c>
      <c r="C900" s="0" t="n">
        <v>20230628</v>
      </c>
      <c r="E900" s="0" t="n">
        <v>20230628</v>
      </c>
      <c r="F900" s="0" t="n">
        <v>20230827</v>
      </c>
      <c r="G900" s="0" t="n">
        <v>300437</v>
      </c>
      <c r="H900" s="0" t="s">
        <v>577</v>
      </c>
      <c r="I900" s="0" t="s">
        <v>22</v>
      </c>
      <c r="J900" s="0" t="n">
        <v>0</v>
      </c>
      <c r="K900" s="0" t="s">
        <v>578</v>
      </c>
      <c r="L900" s="0" t="n">
        <v>20230707</v>
      </c>
      <c r="M900" s="0" t="n">
        <v>115</v>
      </c>
      <c r="N900" s="0" t="n">
        <v>400</v>
      </c>
      <c r="O900" s="0" t="s">
        <v>24</v>
      </c>
      <c r="P900" s="0" t="n">
        <v>1</v>
      </c>
      <c r="S900" s="0" t="s">
        <v>122</v>
      </c>
    </row>
    <row r="901" customFormat="false" ht="15" hidden="false" customHeight="false" outlineLevel="0" collapsed="false">
      <c r="B901" s="0" t="s">
        <v>665</v>
      </c>
      <c r="C901" s="0" t="n">
        <v>20230628</v>
      </c>
      <c r="E901" s="0" t="n">
        <v>20230628</v>
      </c>
      <c r="F901" s="0" t="n">
        <v>20230827</v>
      </c>
      <c r="G901" s="0" t="n">
        <v>300424</v>
      </c>
      <c r="H901" s="0" t="s">
        <v>242</v>
      </c>
      <c r="I901" s="0" t="s">
        <v>22</v>
      </c>
      <c r="J901" s="0" t="n">
        <v>0</v>
      </c>
      <c r="K901" s="0" t="s">
        <v>243</v>
      </c>
      <c r="L901" s="0" t="n">
        <v>20230707</v>
      </c>
      <c r="M901" s="0" t="n">
        <v>115</v>
      </c>
      <c r="N901" s="0" t="n">
        <v>400</v>
      </c>
      <c r="O901" s="0" t="s">
        <v>24</v>
      </c>
      <c r="P901" s="0" t="n">
        <v>1</v>
      </c>
      <c r="S901" s="0" t="s">
        <v>122</v>
      </c>
    </row>
    <row r="902" customFormat="false" ht="15" hidden="false" customHeight="false" outlineLevel="0" collapsed="false">
      <c r="B902" s="0" t="s">
        <v>665</v>
      </c>
      <c r="C902" s="0" t="n">
        <v>20230628</v>
      </c>
      <c r="E902" s="0" t="n">
        <v>20230628</v>
      </c>
      <c r="F902" s="0" t="n">
        <v>20230827</v>
      </c>
      <c r="G902" s="0" t="n">
        <v>300440</v>
      </c>
      <c r="H902" s="0" t="s">
        <v>666</v>
      </c>
      <c r="I902" s="0" t="s">
        <v>22</v>
      </c>
      <c r="J902" s="0" t="n">
        <v>0</v>
      </c>
      <c r="K902" s="0" t="s">
        <v>667</v>
      </c>
      <c r="L902" s="0" t="n">
        <v>20230707</v>
      </c>
      <c r="M902" s="0" t="n">
        <v>115</v>
      </c>
      <c r="N902" s="0" t="n">
        <v>400</v>
      </c>
      <c r="O902" s="0" t="s">
        <v>24</v>
      </c>
      <c r="P902" s="0" t="n">
        <v>1</v>
      </c>
      <c r="S902" s="0" t="s">
        <v>122</v>
      </c>
    </row>
    <row r="903" customFormat="false" ht="15" hidden="false" customHeight="false" outlineLevel="0" collapsed="false">
      <c r="B903" s="0" t="s">
        <v>665</v>
      </c>
      <c r="C903" s="0" t="n">
        <v>20230628</v>
      </c>
      <c r="E903" s="0" t="n">
        <v>20230628</v>
      </c>
      <c r="F903" s="0" t="n">
        <v>20230827</v>
      </c>
      <c r="G903" s="0" t="n">
        <v>300363</v>
      </c>
      <c r="H903" s="0" t="s">
        <v>139</v>
      </c>
      <c r="I903" s="0" t="s">
        <v>22</v>
      </c>
      <c r="J903" s="0" t="n">
        <v>0</v>
      </c>
      <c r="K903" s="0" t="s">
        <v>140</v>
      </c>
      <c r="L903" s="0" t="n">
        <v>20230707</v>
      </c>
      <c r="M903" s="0" t="n">
        <v>115</v>
      </c>
      <c r="N903" s="0" t="n">
        <v>400</v>
      </c>
      <c r="O903" s="0" t="s">
        <v>24</v>
      </c>
      <c r="P903" s="0" t="n">
        <v>1</v>
      </c>
      <c r="S903" s="0" t="s">
        <v>122</v>
      </c>
    </row>
    <row r="904" customFormat="false" ht="15" hidden="false" customHeight="false" outlineLevel="0" collapsed="false">
      <c r="B904" s="0" t="s">
        <v>665</v>
      </c>
      <c r="C904" s="0" t="n">
        <v>20230628</v>
      </c>
      <c r="E904" s="0" t="n">
        <v>20230628</v>
      </c>
      <c r="F904" s="0" t="n">
        <v>20230827</v>
      </c>
      <c r="G904" s="0" t="n">
        <v>300403</v>
      </c>
      <c r="H904" s="0" t="s">
        <v>141</v>
      </c>
      <c r="I904" s="0" t="s">
        <v>22</v>
      </c>
      <c r="J904" s="0" t="n">
        <v>0</v>
      </c>
      <c r="K904" s="0" t="s">
        <v>142</v>
      </c>
      <c r="L904" s="0" t="n">
        <v>20230707</v>
      </c>
      <c r="M904" s="0" t="n">
        <v>115</v>
      </c>
      <c r="N904" s="0" t="n">
        <v>400</v>
      </c>
      <c r="O904" s="0" t="s">
        <v>24</v>
      </c>
      <c r="P904" s="0" t="n">
        <v>1</v>
      </c>
      <c r="S904" s="0" t="s">
        <v>122</v>
      </c>
    </row>
    <row r="905" customFormat="false" ht="15" hidden="false" customHeight="false" outlineLevel="0" collapsed="false">
      <c r="B905" s="0" t="s">
        <v>665</v>
      </c>
      <c r="C905" s="0" t="n">
        <v>20230628</v>
      </c>
      <c r="E905" s="0" t="n">
        <v>20230628</v>
      </c>
      <c r="F905" s="0" t="n">
        <v>20230827</v>
      </c>
      <c r="G905" s="0" t="n">
        <v>300407</v>
      </c>
      <c r="H905" s="0" t="s">
        <v>143</v>
      </c>
      <c r="I905" s="0" t="s">
        <v>22</v>
      </c>
      <c r="J905" s="0" t="n">
        <v>0</v>
      </c>
      <c r="K905" s="0" t="s">
        <v>144</v>
      </c>
      <c r="L905" s="0" t="n">
        <v>20230707</v>
      </c>
      <c r="M905" s="0" t="n">
        <v>115</v>
      </c>
      <c r="N905" s="0" t="n">
        <v>400</v>
      </c>
      <c r="O905" s="0" t="s">
        <v>24</v>
      </c>
      <c r="P905" s="0" t="n">
        <v>1</v>
      </c>
      <c r="S905" s="0" t="s">
        <v>122</v>
      </c>
    </row>
    <row r="906" customFormat="false" ht="15" hidden="false" customHeight="false" outlineLevel="0" collapsed="false">
      <c r="B906" s="0" t="s">
        <v>665</v>
      </c>
      <c r="C906" s="0" t="n">
        <v>20230628</v>
      </c>
      <c r="E906" s="0" t="n">
        <v>20230628</v>
      </c>
      <c r="F906" s="0" t="n">
        <v>20230827</v>
      </c>
      <c r="G906" s="0" t="n">
        <v>300269</v>
      </c>
      <c r="H906" s="0" t="s">
        <v>90</v>
      </c>
      <c r="I906" s="0" t="s">
        <v>22</v>
      </c>
      <c r="J906" s="0" t="n">
        <v>0</v>
      </c>
      <c r="K906" s="0" t="s">
        <v>91</v>
      </c>
      <c r="L906" s="0" t="n">
        <v>20230707</v>
      </c>
      <c r="M906" s="0" t="n">
        <v>115</v>
      </c>
      <c r="N906" s="0" t="n">
        <v>400</v>
      </c>
      <c r="O906" s="0" t="s">
        <v>24</v>
      </c>
      <c r="P906" s="0" t="n">
        <v>1</v>
      </c>
      <c r="S906" s="0" t="s">
        <v>122</v>
      </c>
    </row>
    <row r="907" customFormat="false" ht="15" hidden="false" customHeight="false" outlineLevel="0" collapsed="false">
      <c r="B907" s="0" t="s">
        <v>665</v>
      </c>
      <c r="C907" s="0" t="n">
        <v>20230628</v>
      </c>
      <c r="E907" s="0" t="n">
        <v>20230628</v>
      </c>
      <c r="F907" s="0" t="n">
        <v>20230827</v>
      </c>
      <c r="G907" s="0" t="n">
        <v>300398</v>
      </c>
      <c r="H907" s="0" t="s">
        <v>145</v>
      </c>
      <c r="I907" s="0" t="s">
        <v>22</v>
      </c>
      <c r="J907" s="0" t="n">
        <v>0</v>
      </c>
      <c r="K907" s="0" t="s">
        <v>146</v>
      </c>
      <c r="L907" s="0" t="n">
        <v>20230707</v>
      </c>
      <c r="M907" s="0" t="n">
        <v>115</v>
      </c>
      <c r="N907" s="0" t="n">
        <v>400</v>
      </c>
      <c r="O907" s="0" t="s">
        <v>24</v>
      </c>
      <c r="P907" s="0" t="n">
        <v>1</v>
      </c>
      <c r="S907" s="0" t="s">
        <v>122</v>
      </c>
    </row>
    <row r="908" customFormat="false" ht="15" hidden="false" customHeight="false" outlineLevel="0" collapsed="false">
      <c r="B908" s="0" t="s">
        <v>668</v>
      </c>
      <c r="C908" s="0" t="n">
        <v>20230628</v>
      </c>
      <c r="E908" s="0" t="n">
        <v>20230628</v>
      </c>
      <c r="F908" s="0" t="n">
        <v>20230827</v>
      </c>
      <c r="G908" s="0" t="n">
        <v>300393</v>
      </c>
      <c r="H908" s="0" t="s">
        <v>33</v>
      </c>
      <c r="I908" s="0" t="s">
        <v>22</v>
      </c>
      <c r="J908" s="0" t="n">
        <v>0</v>
      </c>
      <c r="K908" s="0" t="s">
        <v>34</v>
      </c>
      <c r="L908" s="0" t="n">
        <v>20230707</v>
      </c>
      <c r="M908" s="0" t="n">
        <v>116</v>
      </c>
      <c r="N908" s="0" t="n">
        <v>1000</v>
      </c>
      <c r="O908" s="0" t="s">
        <v>24</v>
      </c>
      <c r="P908" s="0" t="n">
        <v>1</v>
      </c>
      <c r="S908" s="0" t="s">
        <v>35</v>
      </c>
    </row>
    <row r="909" customFormat="false" ht="15" hidden="false" customHeight="false" outlineLevel="0" collapsed="false">
      <c r="B909" s="0" t="s">
        <v>668</v>
      </c>
      <c r="C909" s="0" t="n">
        <v>20230628</v>
      </c>
      <c r="E909" s="0" t="n">
        <v>20230628</v>
      </c>
      <c r="F909" s="0" t="n">
        <v>20230827</v>
      </c>
      <c r="G909" s="0" t="n">
        <v>300402</v>
      </c>
      <c r="H909" s="0" t="s">
        <v>36</v>
      </c>
      <c r="I909" s="0" t="s">
        <v>22</v>
      </c>
      <c r="J909" s="0" t="n">
        <v>0</v>
      </c>
      <c r="K909" s="0" t="s">
        <v>37</v>
      </c>
      <c r="L909" s="0" t="n">
        <v>20230707</v>
      </c>
      <c r="M909" s="0" t="n">
        <v>116</v>
      </c>
      <c r="N909" s="0" t="n">
        <v>1000</v>
      </c>
      <c r="O909" s="0" t="s">
        <v>24</v>
      </c>
      <c r="P909" s="0" t="n">
        <v>1</v>
      </c>
      <c r="S909" s="0" t="s">
        <v>35</v>
      </c>
    </row>
    <row r="910" customFormat="false" ht="15" hidden="false" customHeight="false" outlineLevel="0" collapsed="false">
      <c r="B910" s="0" t="s">
        <v>668</v>
      </c>
      <c r="C910" s="0" t="n">
        <v>20230628</v>
      </c>
      <c r="E910" s="0" t="n">
        <v>20230628</v>
      </c>
      <c r="F910" s="0" t="n">
        <v>20230827</v>
      </c>
      <c r="G910" s="0" t="n">
        <v>300410</v>
      </c>
      <c r="H910" s="0" t="s">
        <v>38</v>
      </c>
      <c r="I910" s="0" t="s">
        <v>22</v>
      </c>
      <c r="J910" s="0" t="n">
        <v>0</v>
      </c>
      <c r="K910" s="0" t="s">
        <v>39</v>
      </c>
      <c r="L910" s="0" t="n">
        <v>20230707</v>
      </c>
      <c r="M910" s="0" t="n">
        <v>116</v>
      </c>
      <c r="N910" s="0" t="n">
        <v>1200</v>
      </c>
      <c r="O910" s="0" t="s">
        <v>24</v>
      </c>
      <c r="P910" s="0" t="n">
        <v>1</v>
      </c>
      <c r="S910" s="0" t="s">
        <v>35</v>
      </c>
    </row>
    <row r="911" customFormat="false" ht="15" hidden="false" customHeight="false" outlineLevel="0" collapsed="false">
      <c r="B911" s="0" t="s">
        <v>668</v>
      </c>
      <c r="C911" s="0" t="n">
        <v>20230628</v>
      </c>
      <c r="E911" s="0" t="n">
        <v>20230628</v>
      </c>
      <c r="F911" s="0" t="n">
        <v>20230827</v>
      </c>
      <c r="G911" s="0" t="n">
        <v>300182</v>
      </c>
      <c r="H911" s="0" t="s">
        <v>40</v>
      </c>
      <c r="I911" s="0" t="s">
        <v>22</v>
      </c>
      <c r="J911" s="0" t="n">
        <v>0</v>
      </c>
      <c r="K911" s="0" t="s">
        <v>41</v>
      </c>
      <c r="L911" s="0" t="n">
        <v>20230707</v>
      </c>
      <c r="M911" s="0" t="n">
        <v>116</v>
      </c>
      <c r="N911" s="0" t="n">
        <v>1200</v>
      </c>
      <c r="O911" s="0" t="s">
        <v>24</v>
      </c>
      <c r="P911" s="0" t="n">
        <v>1</v>
      </c>
      <c r="S911" s="0" t="s">
        <v>35</v>
      </c>
    </row>
    <row r="912" customFormat="false" ht="15" hidden="false" customHeight="false" outlineLevel="0" collapsed="false">
      <c r="B912" s="0" t="s">
        <v>668</v>
      </c>
      <c r="C912" s="0" t="n">
        <v>20230628</v>
      </c>
      <c r="E912" s="0" t="n">
        <v>20230628</v>
      </c>
      <c r="F912" s="0" t="n">
        <v>20230827</v>
      </c>
      <c r="G912" s="0" t="n">
        <v>300248</v>
      </c>
      <c r="H912" s="0" t="s">
        <v>42</v>
      </c>
      <c r="I912" s="0" t="s">
        <v>22</v>
      </c>
      <c r="J912" s="0" t="n">
        <v>0</v>
      </c>
      <c r="K912" s="0" t="s">
        <v>43</v>
      </c>
      <c r="L912" s="0" t="n">
        <v>20230707</v>
      </c>
      <c r="M912" s="0" t="n">
        <v>116</v>
      </c>
      <c r="N912" s="0" t="n">
        <v>1200</v>
      </c>
      <c r="O912" s="0" t="s">
        <v>24</v>
      </c>
      <c r="P912" s="0" t="n">
        <v>1</v>
      </c>
      <c r="S912" s="0" t="s">
        <v>35</v>
      </c>
    </row>
    <row r="913" customFormat="false" ht="15" hidden="false" customHeight="false" outlineLevel="0" collapsed="false">
      <c r="B913" s="0" t="s">
        <v>668</v>
      </c>
      <c r="C913" s="0" t="n">
        <v>20230628</v>
      </c>
      <c r="E913" s="0" t="n">
        <v>20230628</v>
      </c>
      <c r="F913" s="0" t="n">
        <v>20230827</v>
      </c>
      <c r="G913" s="0" t="n">
        <v>300415</v>
      </c>
      <c r="H913" s="0" t="s">
        <v>44</v>
      </c>
      <c r="I913" s="0" t="s">
        <v>22</v>
      </c>
      <c r="J913" s="0" t="n">
        <v>0</v>
      </c>
      <c r="K913" s="0" t="s">
        <v>45</v>
      </c>
      <c r="L913" s="0" t="n">
        <v>20230707</v>
      </c>
      <c r="M913" s="0" t="n">
        <v>116</v>
      </c>
      <c r="N913" s="0" t="n">
        <v>1000</v>
      </c>
      <c r="O913" s="0" t="s">
        <v>24</v>
      </c>
      <c r="P913" s="0" t="n">
        <v>1</v>
      </c>
      <c r="S913" s="0" t="s">
        <v>35</v>
      </c>
    </row>
    <row r="914" customFormat="false" ht="15" hidden="false" customHeight="false" outlineLevel="0" collapsed="false">
      <c r="B914" s="0" t="s">
        <v>668</v>
      </c>
      <c r="C914" s="0" t="n">
        <v>20230628</v>
      </c>
      <c r="E914" s="0" t="n">
        <v>20230628</v>
      </c>
      <c r="F914" s="0" t="n">
        <v>20230827</v>
      </c>
      <c r="G914" s="0" t="n">
        <v>300328</v>
      </c>
      <c r="H914" s="0" t="s">
        <v>46</v>
      </c>
      <c r="I914" s="0" t="s">
        <v>22</v>
      </c>
      <c r="J914" s="0" t="n">
        <v>0</v>
      </c>
      <c r="K914" s="0" t="s">
        <v>47</v>
      </c>
      <c r="L914" s="0" t="n">
        <v>20230707</v>
      </c>
      <c r="M914" s="0" t="n">
        <v>116</v>
      </c>
      <c r="N914" s="0" t="n">
        <v>1200</v>
      </c>
      <c r="O914" s="0" t="s">
        <v>24</v>
      </c>
      <c r="P914" s="0" t="n">
        <v>1</v>
      </c>
      <c r="S914" s="0" t="s">
        <v>35</v>
      </c>
    </row>
    <row r="915" customFormat="false" ht="15" hidden="false" customHeight="false" outlineLevel="0" collapsed="false">
      <c r="B915" s="0" t="s">
        <v>668</v>
      </c>
      <c r="C915" s="0" t="n">
        <v>20230628</v>
      </c>
      <c r="E915" s="0" t="n">
        <v>20230628</v>
      </c>
      <c r="F915" s="0" t="n">
        <v>20230827</v>
      </c>
      <c r="G915" s="0" t="n">
        <v>300250</v>
      </c>
      <c r="H915" s="0" t="s">
        <v>48</v>
      </c>
      <c r="I915" s="0" t="s">
        <v>22</v>
      </c>
      <c r="J915" s="0" t="n">
        <v>0</v>
      </c>
      <c r="K915" s="0" t="s">
        <v>49</v>
      </c>
      <c r="L915" s="0" t="n">
        <v>20230707</v>
      </c>
      <c r="M915" s="0" t="n">
        <v>116</v>
      </c>
      <c r="N915" s="0" t="n">
        <v>1000</v>
      </c>
      <c r="O915" s="0" t="s">
        <v>24</v>
      </c>
      <c r="P915" s="0" t="n">
        <v>1</v>
      </c>
      <c r="S915" s="0" t="s">
        <v>35</v>
      </c>
    </row>
    <row r="916" customFormat="false" ht="15" hidden="false" customHeight="false" outlineLevel="0" collapsed="false">
      <c r="B916" s="0" t="s">
        <v>668</v>
      </c>
      <c r="C916" s="0" t="n">
        <v>20230628</v>
      </c>
      <c r="E916" s="0" t="n">
        <v>20230628</v>
      </c>
      <c r="F916" s="0" t="n">
        <v>20230827</v>
      </c>
      <c r="G916" s="0" t="n">
        <v>300416</v>
      </c>
      <c r="H916" s="0" t="s">
        <v>50</v>
      </c>
      <c r="I916" s="0" t="s">
        <v>22</v>
      </c>
      <c r="J916" s="0" t="n">
        <v>0</v>
      </c>
      <c r="K916" s="0" t="s">
        <v>51</v>
      </c>
      <c r="L916" s="0" t="n">
        <v>20230707</v>
      </c>
      <c r="M916" s="0" t="n">
        <v>116</v>
      </c>
      <c r="N916" s="0" t="n">
        <v>1000</v>
      </c>
      <c r="O916" s="0" t="s">
        <v>24</v>
      </c>
      <c r="P916" s="0" t="n">
        <v>1</v>
      </c>
      <c r="S916" s="0" t="s">
        <v>35</v>
      </c>
    </row>
    <row r="917" customFormat="false" ht="15" hidden="false" customHeight="false" outlineLevel="0" collapsed="false">
      <c r="B917" s="0" t="s">
        <v>668</v>
      </c>
      <c r="C917" s="0" t="n">
        <v>20230628</v>
      </c>
      <c r="E917" s="0" t="n">
        <v>20230628</v>
      </c>
      <c r="F917" s="0" t="n">
        <v>20230827</v>
      </c>
      <c r="G917" s="0" t="n">
        <v>300327</v>
      </c>
      <c r="H917" s="0" t="s">
        <v>52</v>
      </c>
      <c r="I917" s="0" t="s">
        <v>22</v>
      </c>
      <c r="J917" s="0" t="n">
        <v>0</v>
      </c>
      <c r="K917" s="0" t="s">
        <v>53</v>
      </c>
      <c r="L917" s="0" t="n">
        <v>20230707</v>
      </c>
      <c r="M917" s="0" t="n">
        <v>116</v>
      </c>
      <c r="N917" s="0" t="n">
        <v>1100</v>
      </c>
      <c r="O917" s="0" t="s">
        <v>24</v>
      </c>
      <c r="P917" s="0" t="n">
        <v>1</v>
      </c>
      <c r="S917" s="0" t="s">
        <v>35</v>
      </c>
    </row>
    <row r="918" customFormat="false" ht="15" hidden="false" customHeight="false" outlineLevel="0" collapsed="false">
      <c r="B918" s="0" t="s">
        <v>668</v>
      </c>
      <c r="C918" s="0" t="n">
        <v>20230628</v>
      </c>
      <c r="E918" s="0" t="n">
        <v>20230628</v>
      </c>
      <c r="F918" s="0" t="n">
        <v>20230827</v>
      </c>
      <c r="G918" s="0" t="n">
        <v>300400</v>
      </c>
      <c r="H918" s="0" t="s">
        <v>54</v>
      </c>
      <c r="I918" s="0" t="s">
        <v>22</v>
      </c>
      <c r="J918" s="0" t="n">
        <v>0</v>
      </c>
      <c r="K918" s="0" t="s">
        <v>55</v>
      </c>
      <c r="L918" s="0" t="n">
        <v>20230707</v>
      </c>
      <c r="M918" s="0" t="n">
        <v>116</v>
      </c>
      <c r="N918" s="0" t="n">
        <v>900</v>
      </c>
      <c r="O918" s="0" t="s">
        <v>24</v>
      </c>
      <c r="P918" s="0" t="n">
        <v>1</v>
      </c>
      <c r="S918" s="0" t="s">
        <v>35</v>
      </c>
    </row>
    <row r="919" customFormat="false" ht="15" hidden="false" customHeight="false" outlineLevel="0" collapsed="false">
      <c r="B919" s="0" t="s">
        <v>668</v>
      </c>
      <c r="C919" s="0" t="n">
        <v>20230628</v>
      </c>
      <c r="E919" s="0" t="n">
        <v>20230628</v>
      </c>
      <c r="F919" s="0" t="n">
        <v>20230827</v>
      </c>
      <c r="G919" s="0" t="n">
        <v>300153</v>
      </c>
      <c r="H919" s="0" t="s">
        <v>58</v>
      </c>
      <c r="I919" s="0" t="s">
        <v>22</v>
      </c>
      <c r="J919" s="0" t="n">
        <v>0</v>
      </c>
      <c r="K919" s="0" t="s">
        <v>59</v>
      </c>
      <c r="L919" s="0" t="n">
        <v>20230707</v>
      </c>
      <c r="M919" s="0" t="n">
        <v>116</v>
      </c>
      <c r="N919" s="0" t="n">
        <v>1200</v>
      </c>
      <c r="O919" s="0" t="s">
        <v>24</v>
      </c>
      <c r="P919" s="0" t="n">
        <v>1</v>
      </c>
      <c r="S919" s="0" t="s">
        <v>35</v>
      </c>
    </row>
    <row r="920" customFormat="false" ht="15" hidden="false" customHeight="false" outlineLevel="0" collapsed="false">
      <c r="B920" s="0" t="s">
        <v>668</v>
      </c>
      <c r="C920" s="0" t="n">
        <v>20230628</v>
      </c>
      <c r="E920" s="0" t="n">
        <v>20230628</v>
      </c>
      <c r="F920" s="0" t="n">
        <v>20230827</v>
      </c>
      <c r="G920" s="0" t="n">
        <v>300433</v>
      </c>
      <c r="H920" s="0" t="s">
        <v>461</v>
      </c>
      <c r="I920" s="0" t="s">
        <v>22</v>
      </c>
      <c r="J920" s="0" t="n">
        <v>0</v>
      </c>
      <c r="K920" s="0" t="s">
        <v>462</v>
      </c>
      <c r="L920" s="0" t="n">
        <v>20230707</v>
      </c>
      <c r="M920" s="0" t="n">
        <v>116</v>
      </c>
      <c r="N920" s="0" t="n">
        <v>1200</v>
      </c>
      <c r="O920" s="0" t="s">
        <v>24</v>
      </c>
      <c r="P920" s="0" t="n">
        <v>1</v>
      </c>
      <c r="S920" s="0" t="s">
        <v>35</v>
      </c>
    </row>
    <row r="921" customFormat="false" ht="15" hidden="false" customHeight="false" outlineLevel="0" collapsed="false">
      <c r="B921" s="0" t="s">
        <v>668</v>
      </c>
      <c r="C921" s="0" t="n">
        <v>20230628</v>
      </c>
      <c r="E921" s="0" t="n">
        <v>20230628</v>
      </c>
      <c r="F921" s="0" t="n">
        <v>20230827</v>
      </c>
      <c r="G921" s="0" t="n">
        <v>300379</v>
      </c>
      <c r="H921" s="0" t="s">
        <v>60</v>
      </c>
      <c r="I921" s="0" t="s">
        <v>22</v>
      </c>
      <c r="J921" s="0" t="n">
        <v>0</v>
      </c>
      <c r="K921" s="0" t="s">
        <v>61</v>
      </c>
      <c r="L921" s="0" t="n">
        <v>20230707</v>
      </c>
      <c r="M921" s="0" t="n">
        <v>116</v>
      </c>
      <c r="N921" s="0" t="n">
        <v>900</v>
      </c>
      <c r="O921" s="0" t="s">
        <v>24</v>
      </c>
      <c r="P921" s="0" t="n">
        <v>1</v>
      </c>
      <c r="S921" s="0" t="s">
        <v>35</v>
      </c>
    </row>
    <row r="922" customFormat="false" ht="15" hidden="false" customHeight="false" outlineLevel="0" collapsed="false">
      <c r="B922" s="0" t="s">
        <v>668</v>
      </c>
      <c r="C922" s="0" t="n">
        <v>20230628</v>
      </c>
      <c r="E922" s="0" t="n">
        <v>20230628</v>
      </c>
      <c r="F922" s="0" t="n">
        <v>20230827</v>
      </c>
      <c r="G922" s="0" t="n">
        <v>300427</v>
      </c>
      <c r="H922" s="0" t="s">
        <v>404</v>
      </c>
      <c r="I922" s="0" t="s">
        <v>22</v>
      </c>
      <c r="J922" s="0" t="n">
        <v>0</v>
      </c>
      <c r="K922" s="0" t="s">
        <v>405</v>
      </c>
      <c r="L922" s="0" t="n">
        <v>20230707</v>
      </c>
      <c r="M922" s="0" t="n">
        <v>116</v>
      </c>
      <c r="N922" s="0" t="n">
        <v>1000</v>
      </c>
      <c r="O922" s="0" t="s">
        <v>24</v>
      </c>
      <c r="P922" s="0" t="n">
        <v>1</v>
      </c>
      <c r="S922" s="0" t="s">
        <v>35</v>
      </c>
    </row>
    <row r="923" customFormat="false" ht="15" hidden="false" customHeight="false" outlineLevel="0" collapsed="false">
      <c r="B923" s="0" t="s">
        <v>668</v>
      </c>
      <c r="C923" s="0" t="n">
        <v>20230628</v>
      </c>
      <c r="E923" s="0" t="n">
        <v>20230628</v>
      </c>
      <c r="F923" s="0" t="n">
        <v>20230827</v>
      </c>
      <c r="G923" s="0" t="n">
        <v>300299</v>
      </c>
      <c r="H923" s="0" t="s">
        <v>62</v>
      </c>
      <c r="I923" s="0" t="s">
        <v>22</v>
      </c>
      <c r="J923" s="0" t="n">
        <v>0</v>
      </c>
      <c r="K923" s="0" t="s">
        <v>63</v>
      </c>
      <c r="L923" s="0" t="n">
        <v>20230707</v>
      </c>
      <c r="M923" s="0" t="n">
        <v>116</v>
      </c>
      <c r="N923" s="0" t="n">
        <v>1200</v>
      </c>
      <c r="O923" s="0" t="s">
        <v>24</v>
      </c>
      <c r="P923" s="0" t="n">
        <v>1</v>
      </c>
      <c r="S923" s="0" t="s">
        <v>35</v>
      </c>
    </row>
    <row r="924" customFormat="false" ht="15" hidden="false" customHeight="false" outlineLevel="0" collapsed="false">
      <c r="B924" s="0" t="s">
        <v>668</v>
      </c>
      <c r="C924" s="0" t="n">
        <v>20230628</v>
      </c>
      <c r="E924" s="0" t="n">
        <v>20230628</v>
      </c>
      <c r="F924" s="0" t="n">
        <v>20230827</v>
      </c>
      <c r="G924" s="0" t="n">
        <v>300435</v>
      </c>
      <c r="H924" s="0" t="s">
        <v>567</v>
      </c>
      <c r="I924" s="0" t="s">
        <v>22</v>
      </c>
      <c r="J924" s="0" t="n">
        <v>0</v>
      </c>
      <c r="K924" s="0" t="s">
        <v>568</v>
      </c>
      <c r="L924" s="0" t="n">
        <v>20230707</v>
      </c>
      <c r="M924" s="0" t="n">
        <v>116</v>
      </c>
      <c r="N924" s="0" t="n">
        <v>1000</v>
      </c>
      <c r="O924" s="0" t="s">
        <v>24</v>
      </c>
      <c r="P924" s="0" t="n">
        <v>1</v>
      </c>
      <c r="S924" s="0" t="s">
        <v>35</v>
      </c>
    </row>
    <row r="925" customFormat="false" ht="15" hidden="false" customHeight="false" outlineLevel="0" collapsed="false">
      <c r="B925" s="0" t="s">
        <v>668</v>
      </c>
      <c r="C925" s="0" t="n">
        <v>20230628</v>
      </c>
      <c r="E925" s="0" t="n">
        <v>20230628</v>
      </c>
      <c r="F925" s="0" t="n">
        <v>20230827</v>
      </c>
      <c r="G925" s="0" t="n">
        <v>300177</v>
      </c>
      <c r="H925" s="0" t="s">
        <v>64</v>
      </c>
      <c r="I925" s="0" t="s">
        <v>22</v>
      </c>
      <c r="J925" s="0" t="n">
        <v>0</v>
      </c>
      <c r="K925" s="0" t="s">
        <v>65</v>
      </c>
      <c r="L925" s="0" t="n">
        <v>20230707</v>
      </c>
      <c r="M925" s="0" t="n">
        <v>116</v>
      </c>
      <c r="N925" s="0" t="n">
        <v>1200</v>
      </c>
      <c r="O925" s="0" t="s">
        <v>24</v>
      </c>
      <c r="P925" s="0" t="n">
        <v>1</v>
      </c>
      <c r="S925" s="0" t="s">
        <v>35</v>
      </c>
    </row>
    <row r="926" customFormat="false" ht="15" hidden="false" customHeight="false" outlineLevel="0" collapsed="false">
      <c r="B926" s="0" t="s">
        <v>668</v>
      </c>
      <c r="C926" s="0" t="n">
        <v>20230628</v>
      </c>
      <c r="E926" s="0" t="n">
        <v>20230628</v>
      </c>
      <c r="F926" s="0" t="n">
        <v>20230827</v>
      </c>
      <c r="G926" s="0" t="n">
        <v>300192</v>
      </c>
      <c r="H926" s="0" t="s">
        <v>66</v>
      </c>
      <c r="I926" s="0" t="s">
        <v>22</v>
      </c>
      <c r="J926" s="0" t="n">
        <v>0</v>
      </c>
      <c r="K926" s="0" t="s">
        <v>67</v>
      </c>
      <c r="L926" s="0" t="n">
        <v>20230707</v>
      </c>
      <c r="M926" s="0" t="n">
        <v>116</v>
      </c>
      <c r="N926" s="0" t="n">
        <v>1100</v>
      </c>
      <c r="O926" s="0" t="s">
        <v>24</v>
      </c>
      <c r="P926" s="0" t="n">
        <v>1</v>
      </c>
      <c r="S926" s="0" t="s">
        <v>35</v>
      </c>
    </row>
    <row r="927" customFormat="false" ht="15" hidden="false" customHeight="false" outlineLevel="0" collapsed="false">
      <c r="B927" s="0" t="s">
        <v>668</v>
      </c>
      <c r="C927" s="0" t="n">
        <v>20230628</v>
      </c>
      <c r="E927" s="0" t="n">
        <v>20230628</v>
      </c>
      <c r="F927" s="0" t="n">
        <v>20230827</v>
      </c>
      <c r="G927" s="0" t="n">
        <v>300184</v>
      </c>
      <c r="H927" s="0" t="s">
        <v>68</v>
      </c>
      <c r="I927" s="0" t="s">
        <v>22</v>
      </c>
      <c r="J927" s="0" t="n">
        <v>0</v>
      </c>
      <c r="K927" s="0" t="s">
        <v>69</v>
      </c>
      <c r="L927" s="0" t="n">
        <v>20230707</v>
      </c>
      <c r="M927" s="0" t="n">
        <v>116</v>
      </c>
      <c r="N927" s="0" t="n">
        <v>1000</v>
      </c>
      <c r="O927" s="0" t="s">
        <v>24</v>
      </c>
      <c r="P927" s="0" t="n">
        <v>1</v>
      </c>
      <c r="S927" s="0" t="s">
        <v>35</v>
      </c>
    </row>
    <row r="928" customFormat="false" ht="15" hidden="false" customHeight="false" outlineLevel="0" collapsed="false">
      <c r="B928" s="0" t="s">
        <v>668</v>
      </c>
      <c r="C928" s="0" t="n">
        <v>20230628</v>
      </c>
      <c r="E928" s="0" t="n">
        <v>20230628</v>
      </c>
      <c r="F928" s="0" t="n">
        <v>20230827</v>
      </c>
      <c r="G928" s="0" t="n">
        <v>300359</v>
      </c>
      <c r="H928" s="0" t="s">
        <v>70</v>
      </c>
      <c r="I928" s="0" t="s">
        <v>22</v>
      </c>
      <c r="J928" s="0" t="n">
        <v>0</v>
      </c>
      <c r="K928" s="0" t="s">
        <v>71</v>
      </c>
      <c r="L928" s="0" t="n">
        <v>20230707</v>
      </c>
      <c r="M928" s="0" t="n">
        <v>116</v>
      </c>
      <c r="N928" s="0" t="n">
        <v>1100</v>
      </c>
      <c r="O928" s="0" t="s">
        <v>24</v>
      </c>
      <c r="P928" s="0" t="n">
        <v>1</v>
      </c>
      <c r="S928" s="0" t="s">
        <v>35</v>
      </c>
    </row>
    <row r="929" customFormat="false" ht="15" hidden="false" customHeight="false" outlineLevel="0" collapsed="false">
      <c r="B929" s="0" t="s">
        <v>668</v>
      </c>
      <c r="C929" s="0" t="n">
        <v>20230628</v>
      </c>
      <c r="E929" s="0" t="n">
        <v>20230628</v>
      </c>
      <c r="F929" s="0" t="n">
        <v>20230827</v>
      </c>
      <c r="G929" s="0" t="n">
        <v>300259</v>
      </c>
      <c r="H929" s="0" t="s">
        <v>72</v>
      </c>
      <c r="I929" s="0" t="s">
        <v>22</v>
      </c>
      <c r="J929" s="0" t="n">
        <v>0</v>
      </c>
      <c r="K929" s="0" t="s">
        <v>73</v>
      </c>
      <c r="L929" s="0" t="n">
        <v>20230707</v>
      </c>
      <c r="M929" s="0" t="n">
        <v>116</v>
      </c>
      <c r="N929" s="0" t="n">
        <v>1000</v>
      </c>
      <c r="O929" s="0" t="s">
        <v>24</v>
      </c>
      <c r="P929" s="0" t="n">
        <v>1</v>
      </c>
      <c r="S929" s="0" t="s">
        <v>35</v>
      </c>
    </row>
    <row r="930" customFormat="false" ht="15" hidden="false" customHeight="false" outlineLevel="0" collapsed="false">
      <c r="B930" s="0" t="s">
        <v>668</v>
      </c>
      <c r="C930" s="0" t="n">
        <v>20230628</v>
      </c>
      <c r="E930" s="0" t="n">
        <v>20230628</v>
      </c>
      <c r="F930" s="0" t="n">
        <v>20230827</v>
      </c>
      <c r="G930" s="0" t="n">
        <v>300287</v>
      </c>
      <c r="H930" s="0" t="s">
        <v>74</v>
      </c>
      <c r="I930" s="0" t="s">
        <v>22</v>
      </c>
      <c r="J930" s="0" t="n">
        <v>0</v>
      </c>
      <c r="K930" s="0" t="s">
        <v>75</v>
      </c>
      <c r="L930" s="0" t="n">
        <v>20230707</v>
      </c>
      <c r="M930" s="0" t="n">
        <v>116</v>
      </c>
      <c r="N930" s="0" t="n">
        <v>1200</v>
      </c>
      <c r="O930" s="0" t="s">
        <v>24</v>
      </c>
      <c r="P930" s="0" t="n">
        <v>1</v>
      </c>
      <c r="S930" s="0" t="s">
        <v>35</v>
      </c>
    </row>
    <row r="931" customFormat="false" ht="15" hidden="false" customHeight="false" outlineLevel="0" collapsed="false">
      <c r="B931" s="0" t="s">
        <v>668</v>
      </c>
      <c r="C931" s="0" t="n">
        <v>20230628</v>
      </c>
      <c r="E931" s="0" t="n">
        <v>20230628</v>
      </c>
      <c r="F931" s="0" t="n">
        <v>20230827</v>
      </c>
      <c r="G931" s="0" t="n">
        <v>300376</v>
      </c>
      <c r="H931" s="0" t="s">
        <v>76</v>
      </c>
      <c r="I931" s="0" t="s">
        <v>22</v>
      </c>
      <c r="J931" s="0" t="n">
        <v>0</v>
      </c>
      <c r="K931" s="0" t="s">
        <v>77</v>
      </c>
      <c r="L931" s="0" t="n">
        <v>20230707</v>
      </c>
      <c r="M931" s="0" t="n">
        <v>116</v>
      </c>
      <c r="N931" s="0" t="n">
        <v>1100</v>
      </c>
      <c r="O931" s="0" t="s">
        <v>24</v>
      </c>
      <c r="P931" s="0" t="n">
        <v>1</v>
      </c>
      <c r="S931" s="0" t="s">
        <v>35</v>
      </c>
    </row>
    <row r="932" customFormat="false" ht="15" hidden="false" customHeight="false" outlineLevel="0" collapsed="false">
      <c r="B932" s="0" t="s">
        <v>668</v>
      </c>
      <c r="C932" s="0" t="n">
        <v>20230628</v>
      </c>
      <c r="E932" s="0" t="n">
        <v>20230628</v>
      </c>
      <c r="F932" s="0" t="n">
        <v>20230827</v>
      </c>
      <c r="G932" s="0" t="n">
        <v>300360</v>
      </c>
      <c r="H932" s="0" t="s">
        <v>78</v>
      </c>
      <c r="I932" s="0" t="s">
        <v>22</v>
      </c>
      <c r="J932" s="0" t="n">
        <v>0</v>
      </c>
      <c r="K932" s="0" t="s">
        <v>79</v>
      </c>
      <c r="L932" s="0" t="n">
        <v>20230707</v>
      </c>
      <c r="M932" s="0" t="n">
        <v>116</v>
      </c>
      <c r="N932" s="0" t="n">
        <v>900</v>
      </c>
      <c r="O932" s="0" t="s">
        <v>24</v>
      </c>
      <c r="P932" s="0" t="n">
        <v>1</v>
      </c>
      <c r="S932" s="0" t="s">
        <v>35</v>
      </c>
    </row>
    <row r="933" customFormat="false" ht="15" hidden="false" customHeight="false" outlineLevel="0" collapsed="false">
      <c r="B933" s="0" t="s">
        <v>668</v>
      </c>
      <c r="C933" s="0" t="n">
        <v>20230628</v>
      </c>
      <c r="E933" s="0" t="n">
        <v>20230628</v>
      </c>
      <c r="F933" s="0" t="n">
        <v>20230827</v>
      </c>
      <c r="G933" s="0" t="n">
        <v>300165</v>
      </c>
      <c r="H933" s="0" t="s">
        <v>80</v>
      </c>
      <c r="I933" s="0" t="s">
        <v>22</v>
      </c>
      <c r="J933" s="0" t="n">
        <v>0</v>
      </c>
      <c r="K933" s="0" t="s">
        <v>81</v>
      </c>
      <c r="L933" s="0" t="n">
        <v>20230707</v>
      </c>
      <c r="M933" s="0" t="n">
        <v>116</v>
      </c>
      <c r="N933" s="0" t="n">
        <v>1200</v>
      </c>
      <c r="O933" s="0" t="s">
        <v>24</v>
      </c>
      <c r="P933" s="0" t="n">
        <v>1</v>
      </c>
      <c r="S933" s="0" t="s">
        <v>35</v>
      </c>
    </row>
    <row r="934" customFormat="false" ht="15" hidden="false" customHeight="false" outlineLevel="0" collapsed="false">
      <c r="B934" s="0" t="s">
        <v>668</v>
      </c>
      <c r="C934" s="0" t="n">
        <v>20230628</v>
      </c>
      <c r="E934" s="0" t="n">
        <v>20230628</v>
      </c>
      <c r="F934" s="0" t="n">
        <v>20230827</v>
      </c>
      <c r="G934" s="0" t="n">
        <v>300352</v>
      </c>
      <c r="H934" s="0" t="s">
        <v>82</v>
      </c>
      <c r="I934" s="0" t="s">
        <v>22</v>
      </c>
      <c r="J934" s="0" t="n">
        <v>0</v>
      </c>
      <c r="K934" s="0" t="s">
        <v>83</v>
      </c>
      <c r="L934" s="0" t="n">
        <v>20230707</v>
      </c>
      <c r="M934" s="0" t="n">
        <v>116</v>
      </c>
      <c r="N934" s="0" t="n">
        <v>1000</v>
      </c>
      <c r="O934" s="0" t="s">
        <v>24</v>
      </c>
      <c r="P934" s="0" t="n">
        <v>1</v>
      </c>
      <c r="S934" s="0" t="s">
        <v>35</v>
      </c>
    </row>
    <row r="935" customFormat="false" ht="15" hidden="false" customHeight="false" outlineLevel="0" collapsed="false">
      <c r="B935" s="0" t="s">
        <v>668</v>
      </c>
      <c r="C935" s="0" t="n">
        <v>20230628</v>
      </c>
      <c r="E935" s="0" t="n">
        <v>20230628</v>
      </c>
      <c r="F935" s="0" t="n">
        <v>20230827</v>
      </c>
      <c r="G935" s="0" t="n">
        <v>300310</v>
      </c>
      <c r="H935" s="0" t="s">
        <v>463</v>
      </c>
      <c r="I935" s="0" t="s">
        <v>22</v>
      </c>
      <c r="J935" s="0" t="n">
        <v>0</v>
      </c>
      <c r="K935" s="0" t="s">
        <v>464</v>
      </c>
      <c r="L935" s="0" t="n">
        <v>20230707</v>
      </c>
      <c r="M935" s="0" t="n">
        <v>116</v>
      </c>
      <c r="N935" s="0" t="n">
        <v>1100</v>
      </c>
      <c r="O935" s="0" t="s">
        <v>24</v>
      </c>
      <c r="P935" s="0" t="n">
        <v>1</v>
      </c>
      <c r="S935" s="0" t="s">
        <v>35</v>
      </c>
    </row>
    <row r="936" customFormat="false" ht="15" hidden="false" customHeight="false" outlineLevel="0" collapsed="false">
      <c r="B936" s="0" t="s">
        <v>668</v>
      </c>
      <c r="C936" s="0" t="n">
        <v>20230628</v>
      </c>
      <c r="E936" s="0" t="n">
        <v>20230628</v>
      </c>
      <c r="F936" s="0" t="n">
        <v>20230827</v>
      </c>
      <c r="G936" s="0" t="n">
        <v>300258</v>
      </c>
      <c r="H936" s="0" t="s">
        <v>86</v>
      </c>
      <c r="I936" s="0" t="s">
        <v>22</v>
      </c>
      <c r="J936" s="0" t="n">
        <v>0</v>
      </c>
      <c r="K936" s="0" t="s">
        <v>87</v>
      </c>
      <c r="L936" s="0" t="n">
        <v>20230707</v>
      </c>
      <c r="M936" s="0" t="n">
        <v>116</v>
      </c>
      <c r="N936" s="0" t="n">
        <v>1000</v>
      </c>
      <c r="O936" s="0" t="s">
        <v>24</v>
      </c>
      <c r="P936" s="0" t="n">
        <v>1</v>
      </c>
      <c r="S936" s="0" t="s">
        <v>35</v>
      </c>
    </row>
    <row r="937" customFormat="false" ht="15" hidden="false" customHeight="false" outlineLevel="0" collapsed="false">
      <c r="B937" s="0" t="s">
        <v>668</v>
      </c>
      <c r="C937" s="0" t="n">
        <v>20230628</v>
      </c>
      <c r="E937" s="0" t="n">
        <v>20230628</v>
      </c>
      <c r="F937" s="0" t="n">
        <v>20230827</v>
      </c>
      <c r="G937" s="0" t="n">
        <v>300292</v>
      </c>
      <c r="H937" s="0" t="s">
        <v>88</v>
      </c>
      <c r="I937" s="0" t="s">
        <v>22</v>
      </c>
      <c r="J937" s="0" t="n">
        <v>0</v>
      </c>
      <c r="K937" s="0" t="s">
        <v>89</v>
      </c>
      <c r="L937" s="0" t="n">
        <v>20230707</v>
      </c>
      <c r="M937" s="0" t="n">
        <v>116</v>
      </c>
      <c r="N937" s="0" t="n">
        <v>1000</v>
      </c>
      <c r="O937" s="0" t="s">
        <v>24</v>
      </c>
      <c r="P937" s="0" t="n">
        <v>1</v>
      </c>
      <c r="S937" s="0" t="s">
        <v>35</v>
      </c>
    </row>
    <row r="938" customFormat="false" ht="15" hidden="false" customHeight="false" outlineLevel="0" collapsed="false">
      <c r="B938" s="0" t="s">
        <v>668</v>
      </c>
      <c r="C938" s="0" t="n">
        <v>20230628</v>
      </c>
      <c r="E938" s="0" t="n">
        <v>20230628</v>
      </c>
      <c r="F938" s="0" t="n">
        <v>20230827</v>
      </c>
      <c r="G938" s="0" t="n">
        <v>300269</v>
      </c>
      <c r="H938" s="0" t="s">
        <v>90</v>
      </c>
      <c r="I938" s="0" t="s">
        <v>22</v>
      </c>
      <c r="J938" s="0" t="n">
        <v>0</v>
      </c>
      <c r="K938" s="0" t="s">
        <v>91</v>
      </c>
      <c r="L938" s="0" t="n">
        <v>20230707</v>
      </c>
      <c r="M938" s="0" t="n">
        <v>116</v>
      </c>
      <c r="N938" s="0" t="n">
        <v>1100</v>
      </c>
      <c r="O938" s="0" t="s">
        <v>24</v>
      </c>
      <c r="P938" s="0" t="n">
        <v>1</v>
      </c>
      <c r="S938" s="0" t="s">
        <v>35</v>
      </c>
    </row>
    <row r="939" customFormat="false" ht="15" hidden="false" customHeight="false" outlineLevel="0" collapsed="false">
      <c r="B939" s="0" t="s">
        <v>668</v>
      </c>
      <c r="C939" s="0" t="n">
        <v>20230628</v>
      </c>
      <c r="E939" s="0" t="n">
        <v>20230628</v>
      </c>
      <c r="F939" s="0" t="n">
        <v>20230827</v>
      </c>
      <c r="G939" s="0" t="n">
        <v>300408</v>
      </c>
      <c r="H939" s="0" t="s">
        <v>92</v>
      </c>
      <c r="I939" s="0" t="s">
        <v>22</v>
      </c>
      <c r="J939" s="0" t="n">
        <v>0</v>
      </c>
      <c r="K939" s="0" t="s">
        <v>93</v>
      </c>
      <c r="L939" s="0" t="n">
        <v>20230707</v>
      </c>
      <c r="M939" s="0" t="n">
        <v>116</v>
      </c>
      <c r="N939" s="0" t="n">
        <v>1000</v>
      </c>
      <c r="O939" s="0" t="s">
        <v>24</v>
      </c>
      <c r="P939" s="0" t="n">
        <v>1</v>
      </c>
      <c r="S939" s="0" t="s">
        <v>35</v>
      </c>
    </row>
    <row r="940" customFormat="false" ht="15" hidden="false" customHeight="false" outlineLevel="0" collapsed="false">
      <c r="B940" s="0" t="s">
        <v>668</v>
      </c>
      <c r="C940" s="0" t="n">
        <v>20230628</v>
      </c>
      <c r="E940" s="0" t="n">
        <v>20230628</v>
      </c>
      <c r="F940" s="0" t="n">
        <v>20230827</v>
      </c>
      <c r="G940" s="0" t="n">
        <v>300422</v>
      </c>
      <c r="H940" s="0" t="s">
        <v>94</v>
      </c>
      <c r="I940" s="0" t="s">
        <v>22</v>
      </c>
      <c r="J940" s="0" t="n">
        <v>0</v>
      </c>
      <c r="K940" s="0" t="s">
        <v>95</v>
      </c>
      <c r="L940" s="0" t="n">
        <v>20230707</v>
      </c>
      <c r="M940" s="0" t="n">
        <v>116</v>
      </c>
      <c r="N940" s="0" t="n">
        <v>900</v>
      </c>
      <c r="O940" s="0" t="s">
        <v>24</v>
      </c>
      <c r="P940" s="0" t="n">
        <v>1</v>
      </c>
      <c r="S940" s="0" t="s">
        <v>35</v>
      </c>
    </row>
    <row r="941" customFormat="false" ht="15" hidden="false" customHeight="false" outlineLevel="0" collapsed="false">
      <c r="B941" s="0" t="s">
        <v>668</v>
      </c>
      <c r="C941" s="0" t="n">
        <v>20230628</v>
      </c>
      <c r="E941" s="0" t="n">
        <v>20230628</v>
      </c>
      <c r="F941" s="0" t="n">
        <v>20230827</v>
      </c>
      <c r="G941" s="0" t="n">
        <v>300249</v>
      </c>
      <c r="H941" s="0" t="s">
        <v>96</v>
      </c>
      <c r="I941" s="0" t="s">
        <v>22</v>
      </c>
      <c r="J941" s="0" t="n">
        <v>0</v>
      </c>
      <c r="K941" s="0" t="s">
        <v>97</v>
      </c>
      <c r="L941" s="0" t="n">
        <v>20230707</v>
      </c>
      <c r="M941" s="0" t="n">
        <v>116</v>
      </c>
      <c r="N941" s="0" t="n">
        <v>900</v>
      </c>
      <c r="O941" s="0" t="s">
        <v>24</v>
      </c>
      <c r="P941" s="0" t="n">
        <v>1</v>
      </c>
      <c r="S941" s="0" t="s">
        <v>35</v>
      </c>
    </row>
    <row r="942" customFormat="false" ht="15" hidden="false" customHeight="false" outlineLevel="0" collapsed="false">
      <c r="B942" s="0" t="s">
        <v>668</v>
      </c>
      <c r="C942" s="0" t="n">
        <v>20230628</v>
      </c>
      <c r="E942" s="0" t="n">
        <v>20230628</v>
      </c>
      <c r="F942" s="0" t="n">
        <v>20230827</v>
      </c>
      <c r="G942" s="0" t="n">
        <v>300279</v>
      </c>
      <c r="H942" s="0" t="s">
        <v>98</v>
      </c>
      <c r="I942" s="0" t="s">
        <v>22</v>
      </c>
      <c r="J942" s="0" t="n">
        <v>0</v>
      </c>
      <c r="K942" s="0" t="s">
        <v>99</v>
      </c>
      <c r="L942" s="0" t="n">
        <v>20230707</v>
      </c>
      <c r="M942" s="0" t="n">
        <v>116</v>
      </c>
      <c r="N942" s="0" t="n">
        <v>1000</v>
      </c>
      <c r="O942" s="0" t="s">
        <v>24</v>
      </c>
      <c r="P942" s="0" t="n">
        <v>1</v>
      </c>
      <c r="S942" s="0" t="s">
        <v>35</v>
      </c>
    </row>
    <row r="943" customFormat="false" ht="15" hidden="false" customHeight="false" outlineLevel="0" collapsed="false">
      <c r="B943" s="0" t="s">
        <v>668</v>
      </c>
      <c r="C943" s="0" t="n">
        <v>20230628</v>
      </c>
      <c r="E943" s="0" t="n">
        <v>20230628</v>
      </c>
      <c r="F943" s="0" t="n">
        <v>20230827</v>
      </c>
      <c r="G943" s="0" t="n">
        <v>300261</v>
      </c>
      <c r="H943" s="0" t="s">
        <v>100</v>
      </c>
      <c r="I943" s="0" t="s">
        <v>22</v>
      </c>
      <c r="J943" s="0" t="n">
        <v>0</v>
      </c>
      <c r="K943" s="0" t="s">
        <v>101</v>
      </c>
      <c r="L943" s="0" t="n">
        <v>20230707</v>
      </c>
      <c r="M943" s="0" t="n">
        <v>116</v>
      </c>
      <c r="N943" s="0" t="n">
        <v>1000</v>
      </c>
      <c r="O943" s="0" t="s">
        <v>24</v>
      </c>
      <c r="P943" s="0" t="n">
        <v>1</v>
      </c>
      <c r="S943" s="0" t="s">
        <v>35</v>
      </c>
    </row>
    <row r="944" customFormat="false" ht="15" hidden="false" customHeight="false" outlineLevel="0" collapsed="false">
      <c r="B944" s="0" t="s">
        <v>668</v>
      </c>
      <c r="C944" s="0" t="n">
        <v>20230628</v>
      </c>
      <c r="E944" s="0" t="n">
        <v>20230628</v>
      </c>
      <c r="F944" s="0" t="n">
        <v>20230827</v>
      </c>
      <c r="G944" s="0" t="n">
        <v>300399</v>
      </c>
      <c r="H944" s="0" t="s">
        <v>102</v>
      </c>
      <c r="I944" s="0" t="s">
        <v>22</v>
      </c>
      <c r="J944" s="0" t="n">
        <v>0</v>
      </c>
      <c r="K944" s="0" t="s">
        <v>103</v>
      </c>
      <c r="L944" s="0" t="n">
        <v>20230707</v>
      </c>
      <c r="M944" s="0" t="n">
        <v>116</v>
      </c>
      <c r="N944" s="0" t="n">
        <v>1000</v>
      </c>
      <c r="O944" s="0" t="s">
        <v>24</v>
      </c>
      <c r="P944" s="0" t="n">
        <v>1</v>
      </c>
      <c r="S944" s="0" t="s">
        <v>35</v>
      </c>
    </row>
    <row r="945" customFormat="false" ht="15" hidden="false" customHeight="false" outlineLevel="0" collapsed="false">
      <c r="B945" s="0" t="s">
        <v>668</v>
      </c>
      <c r="C945" s="0" t="n">
        <v>20230628</v>
      </c>
      <c r="E945" s="0" t="n">
        <v>20230628</v>
      </c>
      <c r="F945" s="0" t="n">
        <v>20230827</v>
      </c>
      <c r="G945" s="0" t="n">
        <v>300159</v>
      </c>
      <c r="H945" s="0" t="s">
        <v>104</v>
      </c>
      <c r="I945" s="0" t="s">
        <v>22</v>
      </c>
      <c r="J945" s="0" t="n">
        <v>0</v>
      </c>
      <c r="K945" s="0" t="s">
        <v>105</v>
      </c>
      <c r="L945" s="0" t="n">
        <v>20230707</v>
      </c>
      <c r="M945" s="0" t="n">
        <v>116</v>
      </c>
      <c r="N945" s="0" t="n">
        <v>1100</v>
      </c>
      <c r="O945" s="0" t="s">
        <v>24</v>
      </c>
      <c r="P945" s="0" t="n">
        <v>1</v>
      </c>
      <c r="S945" s="0" t="s">
        <v>35</v>
      </c>
    </row>
    <row r="946" customFormat="false" ht="15" hidden="false" customHeight="false" outlineLevel="0" collapsed="false">
      <c r="B946" s="0" t="s">
        <v>498</v>
      </c>
      <c r="C946" s="0" t="n">
        <v>20230621</v>
      </c>
      <c r="E946" s="0" t="n">
        <v>20230621</v>
      </c>
      <c r="F946" s="0" t="n">
        <v>20230820</v>
      </c>
      <c r="G946" s="0" t="n">
        <v>300308</v>
      </c>
      <c r="H946" s="0" t="s">
        <v>253</v>
      </c>
      <c r="I946" s="0" t="s">
        <v>22</v>
      </c>
      <c r="J946" s="0" t="n">
        <v>0</v>
      </c>
      <c r="K946" s="0" t="s">
        <v>254</v>
      </c>
      <c r="L946" s="0" t="n">
        <v>20230707</v>
      </c>
      <c r="M946" s="0" t="n">
        <v>117</v>
      </c>
      <c r="N946" s="0" t="n">
        <v>9410.1</v>
      </c>
      <c r="O946" s="0" t="s">
        <v>24</v>
      </c>
      <c r="P946" s="0" t="n">
        <v>1</v>
      </c>
    </row>
    <row r="947" customFormat="false" ht="15" hidden="false" customHeight="false" outlineLevel="0" collapsed="false">
      <c r="B947" s="0" t="s">
        <v>498</v>
      </c>
      <c r="C947" s="0" t="n">
        <v>20230517</v>
      </c>
      <c r="E947" s="0" t="n">
        <v>20230517</v>
      </c>
      <c r="F947" s="0" t="n">
        <v>20230716</v>
      </c>
      <c r="G947" s="0" t="n">
        <v>300308</v>
      </c>
      <c r="H947" s="0" t="s">
        <v>253</v>
      </c>
      <c r="I947" s="0" t="s">
        <v>22</v>
      </c>
      <c r="J947" s="0" t="n">
        <v>0</v>
      </c>
      <c r="K947" s="0" t="s">
        <v>254</v>
      </c>
      <c r="L947" s="0" t="n">
        <v>20230707</v>
      </c>
      <c r="M947" s="0" t="n">
        <v>117</v>
      </c>
      <c r="N947" s="0" t="n">
        <v>6517.5</v>
      </c>
      <c r="O947" s="0" t="s">
        <v>24</v>
      </c>
      <c r="P947" s="0" t="n">
        <v>1</v>
      </c>
    </row>
    <row r="948" customFormat="false" ht="15" hidden="false" customHeight="false" outlineLevel="0" collapsed="false">
      <c r="B948" s="0" t="s">
        <v>499</v>
      </c>
      <c r="C948" s="0" t="n">
        <v>20230426</v>
      </c>
      <c r="E948" s="0" t="n">
        <v>20230426</v>
      </c>
      <c r="F948" s="0" t="n">
        <v>20230625</v>
      </c>
      <c r="G948" s="0" t="n">
        <v>300150</v>
      </c>
      <c r="H948" s="0" t="s">
        <v>257</v>
      </c>
      <c r="I948" s="0" t="s">
        <v>22</v>
      </c>
      <c r="J948" s="0" t="n">
        <v>0</v>
      </c>
      <c r="K948" s="0" t="s">
        <v>258</v>
      </c>
      <c r="L948" s="0" t="n">
        <v>20230707</v>
      </c>
      <c r="M948" s="0" t="n">
        <v>117</v>
      </c>
      <c r="N948" s="0" t="n">
        <v>7387.38</v>
      </c>
      <c r="O948" s="0" t="s">
        <v>24</v>
      </c>
      <c r="P948" s="0" t="n">
        <v>1</v>
      </c>
    </row>
    <row r="949" customFormat="false" ht="15" hidden="false" customHeight="false" outlineLevel="0" collapsed="false">
      <c r="B949" s="0" t="s">
        <v>499</v>
      </c>
      <c r="C949" s="0" t="n">
        <v>20230525</v>
      </c>
      <c r="E949" s="0" t="n">
        <v>20230525</v>
      </c>
      <c r="F949" s="0" t="n">
        <v>20230724</v>
      </c>
      <c r="G949" s="0" t="n">
        <v>300150</v>
      </c>
      <c r="H949" s="0" t="s">
        <v>257</v>
      </c>
      <c r="I949" s="0" t="s">
        <v>22</v>
      </c>
      <c r="J949" s="0" t="n">
        <v>0</v>
      </c>
      <c r="K949" s="0" t="s">
        <v>258</v>
      </c>
      <c r="L949" s="0" t="n">
        <v>20230707</v>
      </c>
      <c r="M949" s="0" t="n">
        <v>117</v>
      </c>
      <c r="N949" s="0" t="n">
        <v>10317.45</v>
      </c>
      <c r="O949" s="0" t="s">
        <v>24</v>
      </c>
      <c r="P949" s="0" t="n">
        <v>1</v>
      </c>
    </row>
    <row r="950" customFormat="false" ht="15" hidden="false" customHeight="false" outlineLevel="0" collapsed="false">
      <c r="B950" s="0" t="s">
        <v>500</v>
      </c>
      <c r="C950" s="0" t="n">
        <v>20230525</v>
      </c>
      <c r="E950" s="0" t="n">
        <v>20230525</v>
      </c>
      <c r="F950" s="0" t="n">
        <v>20230724</v>
      </c>
      <c r="G950" s="0" t="n">
        <v>300150</v>
      </c>
      <c r="H950" s="0" t="s">
        <v>257</v>
      </c>
      <c r="I950" s="0" t="s">
        <v>22</v>
      </c>
      <c r="J950" s="0" t="n">
        <v>0</v>
      </c>
      <c r="K950" s="0" t="s">
        <v>258</v>
      </c>
      <c r="L950" s="0" t="n">
        <v>20230707</v>
      </c>
      <c r="M950" s="0" t="n">
        <v>117</v>
      </c>
      <c r="N950" s="0" t="n">
        <v>12168.06</v>
      </c>
      <c r="O950" s="0" t="s">
        <v>24</v>
      </c>
      <c r="P950" s="0" t="n">
        <v>1</v>
      </c>
    </row>
    <row r="951" customFormat="false" ht="15" hidden="false" customHeight="false" outlineLevel="0" collapsed="false">
      <c r="B951" s="0" t="s">
        <v>500</v>
      </c>
      <c r="C951" s="0" t="n">
        <v>20230426</v>
      </c>
      <c r="E951" s="0" t="n">
        <v>20230426</v>
      </c>
      <c r="F951" s="0" t="n">
        <v>20230625</v>
      </c>
      <c r="G951" s="0" t="n">
        <v>300150</v>
      </c>
      <c r="H951" s="0" t="s">
        <v>257</v>
      </c>
      <c r="I951" s="0" t="s">
        <v>22</v>
      </c>
      <c r="J951" s="0" t="n">
        <v>0</v>
      </c>
      <c r="K951" s="0" t="s">
        <v>258</v>
      </c>
      <c r="L951" s="0" t="n">
        <v>20230707</v>
      </c>
      <c r="M951" s="0" t="n">
        <v>117</v>
      </c>
      <c r="N951" s="0" t="n">
        <v>9608.25</v>
      </c>
      <c r="O951" s="0" t="s">
        <v>24</v>
      </c>
      <c r="P951" s="0" t="n">
        <v>1</v>
      </c>
    </row>
    <row r="952" customFormat="false" ht="15" hidden="false" customHeight="false" outlineLevel="0" collapsed="false">
      <c r="B952" s="0" t="s">
        <v>669</v>
      </c>
      <c r="C952" s="0" t="n">
        <v>20230628</v>
      </c>
      <c r="E952" s="0" t="n">
        <v>20230628</v>
      </c>
      <c r="F952" s="0" t="n">
        <v>20230827</v>
      </c>
      <c r="G952" s="0" t="n">
        <v>300426</v>
      </c>
      <c r="H952" s="0" t="s">
        <v>387</v>
      </c>
      <c r="I952" s="0" t="s">
        <v>22</v>
      </c>
      <c r="J952" s="0" t="n">
        <v>0</v>
      </c>
      <c r="K952" s="0" t="s">
        <v>149</v>
      </c>
      <c r="L952" s="0" t="n">
        <v>20230711</v>
      </c>
      <c r="M952" s="0" t="n">
        <v>118</v>
      </c>
      <c r="N952" s="0" t="n">
        <v>1200</v>
      </c>
      <c r="O952" s="0" t="s">
        <v>24</v>
      </c>
      <c r="P952" s="0" t="n">
        <v>1</v>
      </c>
      <c r="S952" s="0" t="s">
        <v>109</v>
      </c>
    </row>
    <row r="953" customFormat="false" ht="15" hidden="false" customHeight="false" outlineLevel="0" collapsed="false">
      <c r="B953" s="0" t="s">
        <v>669</v>
      </c>
      <c r="C953" s="0" t="n">
        <v>20230628</v>
      </c>
      <c r="E953" s="0" t="n">
        <v>20230628</v>
      </c>
      <c r="F953" s="0" t="n">
        <v>20230827</v>
      </c>
      <c r="G953" s="0" t="n">
        <v>300387</v>
      </c>
      <c r="H953" s="0" t="s">
        <v>151</v>
      </c>
      <c r="I953" s="0" t="s">
        <v>22</v>
      </c>
      <c r="J953" s="0" t="n">
        <v>0</v>
      </c>
      <c r="K953" s="0" t="s">
        <v>152</v>
      </c>
      <c r="L953" s="0" t="n">
        <v>20230711</v>
      </c>
      <c r="M953" s="0" t="n">
        <v>118</v>
      </c>
      <c r="N953" s="0" t="n">
        <v>1300</v>
      </c>
      <c r="O953" s="0" t="s">
        <v>24</v>
      </c>
      <c r="P953" s="0" t="n">
        <v>1</v>
      </c>
      <c r="S953" s="0" t="s">
        <v>109</v>
      </c>
    </row>
    <row r="954" customFormat="false" ht="15" hidden="false" customHeight="false" outlineLevel="0" collapsed="false">
      <c r="B954" s="0" t="s">
        <v>669</v>
      </c>
      <c r="C954" s="0" t="n">
        <v>20230628</v>
      </c>
      <c r="E954" s="0" t="n">
        <v>20230628</v>
      </c>
      <c r="F954" s="0" t="n">
        <v>20230827</v>
      </c>
      <c r="G954" s="0" t="n">
        <v>300254</v>
      </c>
      <c r="H954" s="0" t="s">
        <v>111</v>
      </c>
      <c r="I954" s="0" t="s">
        <v>22</v>
      </c>
      <c r="J954" s="0" t="n">
        <v>0</v>
      </c>
      <c r="K954" s="0" t="s">
        <v>112</v>
      </c>
      <c r="L954" s="0" t="n">
        <v>20230711</v>
      </c>
      <c r="M954" s="0" t="n">
        <v>118</v>
      </c>
      <c r="N954" s="0" t="n">
        <v>858</v>
      </c>
      <c r="O954" s="0" t="s">
        <v>24</v>
      </c>
      <c r="P954" s="0" t="n">
        <v>1</v>
      </c>
      <c r="S954" s="0" t="s">
        <v>109</v>
      </c>
    </row>
    <row r="955" customFormat="false" ht="15" hidden="false" customHeight="false" outlineLevel="0" collapsed="false">
      <c r="B955" s="0" t="s">
        <v>669</v>
      </c>
      <c r="C955" s="0" t="n">
        <v>20230628</v>
      </c>
      <c r="E955" s="0" t="n">
        <v>20230628</v>
      </c>
      <c r="F955" s="0" t="n">
        <v>20230827</v>
      </c>
      <c r="G955" s="0" t="n">
        <v>300228</v>
      </c>
      <c r="H955" s="0" t="s">
        <v>113</v>
      </c>
      <c r="I955" s="0" t="s">
        <v>22</v>
      </c>
      <c r="J955" s="0" t="n">
        <v>0</v>
      </c>
      <c r="K955" s="0" t="s">
        <v>114</v>
      </c>
      <c r="L955" s="0" t="n">
        <v>20230711</v>
      </c>
      <c r="M955" s="0" t="n">
        <v>118</v>
      </c>
      <c r="N955" s="0" t="n">
        <v>943</v>
      </c>
      <c r="O955" s="0" t="s">
        <v>24</v>
      </c>
      <c r="P955" s="0" t="n">
        <v>1</v>
      </c>
      <c r="S955" s="0" t="s">
        <v>109</v>
      </c>
    </row>
    <row r="956" customFormat="false" ht="15" hidden="false" customHeight="false" outlineLevel="0" collapsed="false">
      <c r="B956" s="0" t="s">
        <v>669</v>
      </c>
      <c r="C956" s="0" t="n">
        <v>20230628</v>
      </c>
      <c r="E956" s="0" t="n">
        <v>20230628</v>
      </c>
      <c r="F956" s="0" t="n">
        <v>20230827</v>
      </c>
      <c r="G956" s="0" t="n">
        <v>300229</v>
      </c>
      <c r="H956" s="0" t="s">
        <v>115</v>
      </c>
      <c r="I956" s="0" t="s">
        <v>22</v>
      </c>
      <c r="J956" s="0" t="n">
        <v>0</v>
      </c>
      <c r="K956" s="0" t="s">
        <v>116</v>
      </c>
      <c r="L956" s="0" t="n">
        <v>20230711</v>
      </c>
      <c r="M956" s="0" t="n">
        <v>118</v>
      </c>
      <c r="N956" s="0" t="n">
        <v>700</v>
      </c>
      <c r="O956" s="0" t="s">
        <v>24</v>
      </c>
      <c r="P956" s="0" t="n">
        <v>1</v>
      </c>
      <c r="S956" s="0" t="s">
        <v>109</v>
      </c>
    </row>
    <row r="957" customFormat="false" ht="15" hidden="false" customHeight="false" outlineLevel="0" collapsed="false">
      <c r="B957" s="0" t="s">
        <v>669</v>
      </c>
      <c r="C957" s="0" t="n">
        <v>20230628</v>
      </c>
      <c r="E957" s="0" t="n">
        <v>20230628</v>
      </c>
      <c r="F957" s="0" t="n">
        <v>20230827</v>
      </c>
      <c r="G957" s="0" t="n">
        <v>300230</v>
      </c>
      <c r="H957" s="0" t="s">
        <v>117</v>
      </c>
      <c r="I957" s="0" t="s">
        <v>22</v>
      </c>
      <c r="J957" s="0" t="n">
        <v>0</v>
      </c>
      <c r="K957" s="0" t="s">
        <v>118</v>
      </c>
      <c r="L957" s="0" t="n">
        <v>20230711</v>
      </c>
      <c r="M957" s="0" t="n">
        <v>118</v>
      </c>
      <c r="N957" s="0" t="n">
        <v>805</v>
      </c>
      <c r="O957" s="0" t="s">
        <v>24</v>
      </c>
      <c r="P957" s="0" t="n">
        <v>1</v>
      </c>
      <c r="S957" s="0" t="s">
        <v>109</v>
      </c>
    </row>
    <row r="958" customFormat="false" ht="15" hidden="false" customHeight="false" outlineLevel="0" collapsed="false">
      <c r="B958" s="0" t="s">
        <v>670</v>
      </c>
      <c r="C958" s="0" t="n">
        <v>20230703</v>
      </c>
      <c r="D958" s="0" t="n">
        <v>20230703</v>
      </c>
      <c r="E958" s="0" t="n">
        <v>20230703</v>
      </c>
      <c r="F958" s="0" t="n">
        <v>20230901</v>
      </c>
      <c r="G958" s="0" t="n">
        <v>300172</v>
      </c>
      <c r="H958" s="0" t="s">
        <v>630</v>
      </c>
      <c r="I958" s="0" t="s">
        <v>22</v>
      </c>
      <c r="J958" s="0" t="n">
        <v>961930526</v>
      </c>
      <c r="K958" s="0" t="s">
        <v>631</v>
      </c>
      <c r="L958" s="0" t="n">
        <v>20230711</v>
      </c>
      <c r="M958" s="0" t="n">
        <v>119</v>
      </c>
      <c r="N958" s="0" t="n">
        <v>410</v>
      </c>
      <c r="O958" s="0" t="s">
        <v>24</v>
      </c>
      <c r="P958" s="0" t="n">
        <v>1</v>
      </c>
    </row>
    <row r="959" customFormat="false" ht="15" hidden="false" customHeight="false" outlineLevel="0" collapsed="false">
      <c r="B959" s="0" t="s">
        <v>671</v>
      </c>
      <c r="C959" s="0" t="n">
        <v>20230430</v>
      </c>
      <c r="D959" s="0" t="n">
        <v>20230509</v>
      </c>
      <c r="E959" s="0" t="n">
        <v>20230509</v>
      </c>
      <c r="F959" s="0" t="n">
        <v>20230708</v>
      </c>
      <c r="G959" s="0" t="n">
        <v>300072</v>
      </c>
      <c r="H959" s="0" t="s">
        <v>298</v>
      </c>
      <c r="I959" s="0" t="s">
        <v>22</v>
      </c>
      <c r="J959" s="0" t="n">
        <v>805470523</v>
      </c>
      <c r="K959" s="0" t="s">
        <v>299</v>
      </c>
      <c r="L959" s="0" t="n">
        <v>20230711</v>
      </c>
      <c r="M959" s="0" t="n">
        <v>120</v>
      </c>
      <c r="N959" s="0" t="n">
        <v>686</v>
      </c>
      <c r="O959" s="0" t="s">
        <v>24</v>
      </c>
      <c r="P959" s="0" t="n">
        <v>1</v>
      </c>
    </row>
    <row r="960" customFormat="false" ht="15" hidden="false" customHeight="false" outlineLevel="0" collapsed="false">
      <c r="B960" s="0" t="s">
        <v>672</v>
      </c>
      <c r="C960" s="0" t="n">
        <v>20230430</v>
      </c>
      <c r="D960" s="0" t="n">
        <v>20230509</v>
      </c>
      <c r="E960" s="0" t="n">
        <v>20230509</v>
      </c>
      <c r="F960" s="0" t="n">
        <v>20230708</v>
      </c>
      <c r="G960" s="0" t="n">
        <v>300072</v>
      </c>
      <c r="H960" s="0" t="s">
        <v>298</v>
      </c>
      <c r="I960" s="0" t="s">
        <v>22</v>
      </c>
      <c r="J960" s="0" t="n">
        <v>805470523</v>
      </c>
      <c r="K960" s="0" t="s">
        <v>299</v>
      </c>
      <c r="L960" s="0" t="n">
        <v>20230711</v>
      </c>
      <c r="M960" s="0" t="n">
        <v>120</v>
      </c>
      <c r="N960" s="0" t="n">
        <v>552.2</v>
      </c>
      <c r="O960" s="0" t="s">
        <v>24</v>
      </c>
      <c r="P960" s="0" t="n">
        <v>1</v>
      </c>
    </row>
    <row r="961" customFormat="false" ht="15" hidden="false" customHeight="false" outlineLevel="0" collapsed="false">
      <c r="B961" s="0" t="s">
        <v>673</v>
      </c>
      <c r="C961" s="0" t="n">
        <v>20230430</v>
      </c>
      <c r="D961" s="0" t="n">
        <v>20230509</v>
      </c>
      <c r="E961" s="0" t="n">
        <v>20230509</v>
      </c>
      <c r="F961" s="0" t="n">
        <v>20230708</v>
      </c>
      <c r="G961" s="0" t="n">
        <v>300072</v>
      </c>
      <c r="H961" s="0" t="s">
        <v>298</v>
      </c>
      <c r="I961" s="0" t="s">
        <v>22</v>
      </c>
      <c r="J961" s="0" t="n">
        <v>805470523</v>
      </c>
      <c r="K961" s="0" t="s">
        <v>299</v>
      </c>
      <c r="L961" s="0" t="n">
        <v>20230711</v>
      </c>
      <c r="M961" s="0" t="n">
        <v>120</v>
      </c>
      <c r="N961" s="0" t="n">
        <v>131.25</v>
      </c>
      <c r="O961" s="0" t="s">
        <v>24</v>
      </c>
      <c r="P961" s="0" t="n">
        <v>1</v>
      </c>
    </row>
    <row r="962" customFormat="false" ht="15" hidden="false" customHeight="false" outlineLevel="0" collapsed="false">
      <c r="B962" s="0" t="s">
        <v>674</v>
      </c>
      <c r="C962" s="0" t="n">
        <v>20230430</v>
      </c>
      <c r="D962" s="0" t="n">
        <v>20230509</v>
      </c>
      <c r="E962" s="0" t="n">
        <v>20230509</v>
      </c>
      <c r="F962" s="0" t="n">
        <v>20230708</v>
      </c>
      <c r="G962" s="0" t="n">
        <v>300072</v>
      </c>
      <c r="H962" s="0" t="s">
        <v>298</v>
      </c>
      <c r="I962" s="0" t="s">
        <v>22</v>
      </c>
      <c r="J962" s="0" t="n">
        <v>805470523</v>
      </c>
      <c r="K962" s="0" t="s">
        <v>299</v>
      </c>
      <c r="L962" s="0" t="n">
        <v>20230711</v>
      </c>
      <c r="M962" s="0" t="n">
        <v>120</v>
      </c>
      <c r="N962" s="0" t="n">
        <v>677.9</v>
      </c>
      <c r="O962" s="0" t="s">
        <v>24</v>
      </c>
      <c r="P962" s="0" t="n">
        <v>1</v>
      </c>
    </row>
    <row r="963" customFormat="false" ht="15" hidden="false" customHeight="false" outlineLevel="0" collapsed="false">
      <c r="B963" s="0" t="s">
        <v>675</v>
      </c>
      <c r="C963" s="0" t="n">
        <v>20230430</v>
      </c>
      <c r="D963" s="0" t="n">
        <v>20230509</v>
      </c>
      <c r="E963" s="0" t="n">
        <v>20230509</v>
      </c>
      <c r="F963" s="0" t="n">
        <v>20230708</v>
      </c>
      <c r="G963" s="0" t="n">
        <v>300072</v>
      </c>
      <c r="H963" s="0" t="s">
        <v>298</v>
      </c>
      <c r="I963" s="0" t="s">
        <v>22</v>
      </c>
      <c r="J963" s="0" t="n">
        <v>805470523</v>
      </c>
      <c r="K963" s="0" t="s">
        <v>299</v>
      </c>
      <c r="L963" s="0" t="n">
        <v>20230711</v>
      </c>
      <c r="M963" s="0" t="n">
        <v>120</v>
      </c>
      <c r="N963" s="0" t="n">
        <v>1371.13</v>
      </c>
      <c r="O963" s="0" t="s">
        <v>24</v>
      </c>
      <c r="P963" s="0" t="n">
        <v>1</v>
      </c>
    </row>
    <row r="964" customFormat="false" ht="15" hidden="false" customHeight="false" outlineLevel="0" collapsed="false">
      <c r="B964" s="0" t="s">
        <v>676</v>
      </c>
      <c r="C964" s="0" t="n">
        <v>20230430</v>
      </c>
      <c r="D964" s="0" t="n">
        <v>20230509</v>
      </c>
      <c r="E964" s="0" t="n">
        <v>20230509</v>
      </c>
      <c r="F964" s="0" t="n">
        <v>20230708</v>
      </c>
      <c r="G964" s="0" t="n">
        <v>300072</v>
      </c>
      <c r="H964" s="0" t="s">
        <v>298</v>
      </c>
      <c r="I964" s="0" t="s">
        <v>22</v>
      </c>
      <c r="J964" s="0" t="n">
        <v>805470523</v>
      </c>
      <c r="K964" s="0" t="s">
        <v>299</v>
      </c>
      <c r="L964" s="0" t="n">
        <v>20230711</v>
      </c>
      <c r="M964" s="0" t="n">
        <v>120</v>
      </c>
      <c r="N964" s="0" t="n">
        <v>352.7</v>
      </c>
      <c r="O964" s="0" t="s">
        <v>24</v>
      </c>
      <c r="P964" s="0" t="n">
        <v>1</v>
      </c>
    </row>
    <row r="965" customFormat="false" ht="15" hidden="false" customHeight="false" outlineLevel="0" collapsed="false">
      <c r="B965" s="0" t="s">
        <v>677</v>
      </c>
      <c r="C965" s="0" t="n">
        <v>20230430</v>
      </c>
      <c r="D965" s="0" t="n">
        <v>20230509</v>
      </c>
      <c r="E965" s="0" t="n">
        <v>20230509</v>
      </c>
      <c r="F965" s="0" t="n">
        <v>20230708</v>
      </c>
      <c r="G965" s="0" t="n">
        <v>300072</v>
      </c>
      <c r="H965" s="0" t="s">
        <v>298</v>
      </c>
      <c r="I965" s="0" t="s">
        <v>22</v>
      </c>
      <c r="J965" s="0" t="n">
        <v>805470523</v>
      </c>
      <c r="K965" s="0" t="s">
        <v>299</v>
      </c>
      <c r="L965" s="0" t="n">
        <v>20230711</v>
      </c>
      <c r="M965" s="0" t="n">
        <v>120</v>
      </c>
      <c r="N965" s="0" t="n">
        <v>542</v>
      </c>
      <c r="O965" s="0" t="s">
        <v>24</v>
      </c>
      <c r="P965" s="0" t="n">
        <v>1</v>
      </c>
    </row>
    <row r="966" customFormat="false" ht="15" hidden="false" customHeight="false" outlineLevel="0" collapsed="false">
      <c r="B966" s="0" t="s">
        <v>678</v>
      </c>
      <c r="C966" s="0" t="n">
        <v>20230430</v>
      </c>
      <c r="D966" s="0" t="n">
        <v>20230509</v>
      </c>
      <c r="E966" s="0" t="n">
        <v>20230509</v>
      </c>
      <c r="F966" s="0" t="n">
        <v>20230708</v>
      </c>
      <c r="G966" s="0" t="n">
        <v>300072</v>
      </c>
      <c r="H966" s="0" t="s">
        <v>298</v>
      </c>
      <c r="I966" s="0" t="s">
        <v>22</v>
      </c>
      <c r="J966" s="0" t="n">
        <v>805470523</v>
      </c>
      <c r="K966" s="0" t="s">
        <v>299</v>
      </c>
      <c r="L966" s="0" t="n">
        <v>20230711</v>
      </c>
      <c r="M966" s="0" t="n">
        <v>120</v>
      </c>
      <c r="N966" s="0" t="n">
        <v>117</v>
      </c>
      <c r="O966" s="0" t="s">
        <v>24</v>
      </c>
      <c r="P966" s="0" t="n">
        <v>1</v>
      </c>
    </row>
    <row r="967" customFormat="false" ht="15" hidden="false" customHeight="false" outlineLevel="0" collapsed="false">
      <c r="B967" s="0" t="s">
        <v>679</v>
      </c>
      <c r="C967" s="0" t="n">
        <v>20230430</v>
      </c>
      <c r="D967" s="0" t="n">
        <v>20230509</v>
      </c>
      <c r="E967" s="0" t="n">
        <v>20230509</v>
      </c>
      <c r="F967" s="0" t="n">
        <v>20230708</v>
      </c>
      <c r="G967" s="0" t="n">
        <v>300072</v>
      </c>
      <c r="H967" s="0" t="s">
        <v>298</v>
      </c>
      <c r="I967" s="0" t="s">
        <v>22</v>
      </c>
      <c r="J967" s="0" t="n">
        <v>805470523</v>
      </c>
      <c r="K967" s="0" t="s">
        <v>299</v>
      </c>
      <c r="L967" s="0" t="n">
        <v>20230711</v>
      </c>
      <c r="M967" s="0" t="n">
        <v>120</v>
      </c>
      <c r="N967" s="0" t="n">
        <v>368.25</v>
      </c>
      <c r="O967" s="0" t="s">
        <v>24</v>
      </c>
      <c r="P967" s="0" t="n">
        <v>1</v>
      </c>
    </row>
    <row r="968" customFormat="false" ht="15" hidden="false" customHeight="false" outlineLevel="0" collapsed="false">
      <c r="B968" s="0" t="s">
        <v>680</v>
      </c>
      <c r="C968" s="0" t="n">
        <v>20230430</v>
      </c>
      <c r="D968" s="0" t="n">
        <v>20230509</v>
      </c>
      <c r="E968" s="0" t="n">
        <v>20230509</v>
      </c>
      <c r="F968" s="0" t="n">
        <v>20230708</v>
      </c>
      <c r="G968" s="0" t="n">
        <v>300072</v>
      </c>
      <c r="H968" s="0" t="s">
        <v>298</v>
      </c>
      <c r="I968" s="0" t="s">
        <v>22</v>
      </c>
      <c r="J968" s="0" t="n">
        <v>805470523</v>
      </c>
      <c r="K968" s="0" t="s">
        <v>299</v>
      </c>
      <c r="L968" s="0" t="n">
        <v>20230711</v>
      </c>
      <c r="M968" s="0" t="n">
        <v>120</v>
      </c>
      <c r="N968" s="0" t="n">
        <v>375.75</v>
      </c>
      <c r="O968" s="0" t="s">
        <v>24</v>
      </c>
      <c r="P968" s="0" t="n">
        <v>1</v>
      </c>
    </row>
    <row r="969" customFormat="false" ht="15" hidden="false" customHeight="false" outlineLevel="0" collapsed="false">
      <c r="B969" s="0" t="s">
        <v>681</v>
      </c>
      <c r="C969" s="0" t="n">
        <v>20230430</v>
      </c>
      <c r="D969" s="0" t="n">
        <v>20230509</v>
      </c>
      <c r="E969" s="0" t="n">
        <v>20230509</v>
      </c>
      <c r="F969" s="0" t="n">
        <v>20230708</v>
      </c>
      <c r="G969" s="0" t="n">
        <v>300072</v>
      </c>
      <c r="H969" s="0" t="s">
        <v>298</v>
      </c>
      <c r="I969" s="0" t="s">
        <v>22</v>
      </c>
      <c r="J969" s="0" t="n">
        <v>805470523</v>
      </c>
      <c r="K969" s="0" t="s">
        <v>299</v>
      </c>
      <c r="L969" s="0" t="n">
        <v>20230711</v>
      </c>
      <c r="M969" s="0" t="n">
        <v>120</v>
      </c>
      <c r="N969" s="0" t="n">
        <v>569.5</v>
      </c>
      <c r="O969" s="0" t="s">
        <v>24</v>
      </c>
      <c r="P969" s="0" t="n">
        <v>1</v>
      </c>
    </row>
    <row r="970" customFormat="false" ht="15" hidden="false" customHeight="false" outlineLevel="0" collapsed="false">
      <c r="B970" s="0" t="s">
        <v>682</v>
      </c>
      <c r="C970" s="0" t="n">
        <v>20230430</v>
      </c>
      <c r="D970" s="0" t="n">
        <v>20230509</v>
      </c>
      <c r="E970" s="0" t="n">
        <v>20230509</v>
      </c>
      <c r="F970" s="0" t="n">
        <v>20230708</v>
      </c>
      <c r="G970" s="0" t="n">
        <v>300072</v>
      </c>
      <c r="H970" s="0" t="s">
        <v>298</v>
      </c>
      <c r="I970" s="0" t="s">
        <v>22</v>
      </c>
      <c r="J970" s="0" t="n">
        <v>805470523</v>
      </c>
      <c r="K970" s="0" t="s">
        <v>299</v>
      </c>
      <c r="L970" s="0" t="n">
        <v>20230711</v>
      </c>
      <c r="M970" s="0" t="n">
        <v>120</v>
      </c>
      <c r="N970" s="0" t="n">
        <v>424.5</v>
      </c>
      <c r="O970" s="0" t="s">
        <v>24</v>
      </c>
      <c r="P970" s="0" t="n">
        <v>1</v>
      </c>
    </row>
    <row r="971" customFormat="false" ht="15" hidden="false" customHeight="false" outlineLevel="0" collapsed="false">
      <c r="B971" s="0" t="s">
        <v>683</v>
      </c>
      <c r="C971" s="0" t="n">
        <v>20230531</v>
      </c>
      <c r="D971" s="0" t="n">
        <v>20230605</v>
      </c>
      <c r="E971" s="0" t="n">
        <v>20230605</v>
      </c>
      <c r="F971" s="0" t="n">
        <v>20230804</v>
      </c>
      <c r="G971" s="0" t="n">
        <v>300072</v>
      </c>
      <c r="H971" s="0" t="s">
        <v>298</v>
      </c>
      <c r="I971" s="0" t="s">
        <v>22</v>
      </c>
      <c r="J971" s="0" t="n">
        <v>805470523</v>
      </c>
      <c r="K971" s="0" t="s">
        <v>299</v>
      </c>
      <c r="L971" s="0" t="n">
        <v>20230711</v>
      </c>
      <c r="M971" s="0" t="n">
        <v>120</v>
      </c>
      <c r="N971" s="0" t="n">
        <v>708.8</v>
      </c>
      <c r="O971" s="0" t="s">
        <v>24</v>
      </c>
      <c r="P971" s="0" t="n">
        <v>1</v>
      </c>
    </row>
    <row r="972" customFormat="false" ht="15" hidden="false" customHeight="false" outlineLevel="0" collapsed="false">
      <c r="B972" s="0" t="s">
        <v>684</v>
      </c>
      <c r="C972" s="0" t="n">
        <v>20230531</v>
      </c>
      <c r="D972" s="0" t="n">
        <v>20230605</v>
      </c>
      <c r="E972" s="0" t="n">
        <v>20230605</v>
      </c>
      <c r="F972" s="0" t="n">
        <v>20230804</v>
      </c>
      <c r="G972" s="0" t="n">
        <v>300072</v>
      </c>
      <c r="H972" s="0" t="s">
        <v>298</v>
      </c>
      <c r="I972" s="0" t="s">
        <v>22</v>
      </c>
      <c r="J972" s="0" t="n">
        <v>805470523</v>
      </c>
      <c r="K972" s="0" t="s">
        <v>299</v>
      </c>
      <c r="L972" s="0" t="n">
        <v>20230711</v>
      </c>
      <c r="M972" s="0" t="n">
        <v>120</v>
      </c>
      <c r="N972" s="0" t="n">
        <v>570.54</v>
      </c>
      <c r="O972" s="0" t="s">
        <v>24</v>
      </c>
      <c r="P972" s="0" t="n">
        <v>1</v>
      </c>
    </row>
    <row r="973" customFormat="false" ht="15" hidden="false" customHeight="false" outlineLevel="0" collapsed="false">
      <c r="B973" s="0" t="s">
        <v>685</v>
      </c>
      <c r="C973" s="0" t="n">
        <v>20230531</v>
      </c>
      <c r="D973" s="0" t="n">
        <v>20230605</v>
      </c>
      <c r="E973" s="0" t="n">
        <v>20230605</v>
      </c>
      <c r="F973" s="0" t="n">
        <v>20230804</v>
      </c>
      <c r="G973" s="0" t="n">
        <v>300072</v>
      </c>
      <c r="H973" s="0" t="s">
        <v>298</v>
      </c>
      <c r="I973" s="0" t="s">
        <v>22</v>
      </c>
      <c r="J973" s="0" t="n">
        <v>805470523</v>
      </c>
      <c r="K973" s="0" t="s">
        <v>299</v>
      </c>
      <c r="L973" s="0" t="n">
        <v>20230711</v>
      </c>
      <c r="M973" s="0" t="n">
        <v>120</v>
      </c>
      <c r="N973" s="0" t="n">
        <v>137.47</v>
      </c>
      <c r="O973" s="0" t="s">
        <v>24</v>
      </c>
      <c r="P973" s="0" t="n">
        <v>1</v>
      </c>
    </row>
    <row r="974" customFormat="false" ht="15" hidden="false" customHeight="false" outlineLevel="0" collapsed="false">
      <c r="B974" s="0" t="s">
        <v>686</v>
      </c>
      <c r="C974" s="0" t="n">
        <v>20230531</v>
      </c>
      <c r="D974" s="0" t="n">
        <v>20230605</v>
      </c>
      <c r="E974" s="0" t="n">
        <v>20230605</v>
      </c>
      <c r="F974" s="0" t="n">
        <v>20230804</v>
      </c>
      <c r="G974" s="0" t="n">
        <v>300072</v>
      </c>
      <c r="H974" s="0" t="s">
        <v>298</v>
      </c>
      <c r="I974" s="0" t="s">
        <v>22</v>
      </c>
      <c r="J974" s="0" t="n">
        <v>805470523</v>
      </c>
      <c r="K974" s="0" t="s">
        <v>299</v>
      </c>
      <c r="L974" s="0" t="n">
        <v>20230711</v>
      </c>
      <c r="M974" s="0" t="n">
        <v>120</v>
      </c>
      <c r="N974" s="0" t="n">
        <v>700.43</v>
      </c>
      <c r="O974" s="0" t="s">
        <v>24</v>
      </c>
      <c r="P974" s="0" t="n">
        <v>1</v>
      </c>
    </row>
    <row r="975" customFormat="false" ht="15" hidden="false" customHeight="false" outlineLevel="0" collapsed="false">
      <c r="B975" s="0" t="s">
        <v>687</v>
      </c>
      <c r="C975" s="0" t="n">
        <v>20230531</v>
      </c>
      <c r="D975" s="0" t="n">
        <v>20230605</v>
      </c>
      <c r="E975" s="0" t="n">
        <v>20230605</v>
      </c>
      <c r="F975" s="0" t="n">
        <v>20230804</v>
      </c>
      <c r="G975" s="0" t="n">
        <v>300072</v>
      </c>
      <c r="H975" s="0" t="s">
        <v>298</v>
      </c>
      <c r="I975" s="0" t="s">
        <v>22</v>
      </c>
      <c r="J975" s="0" t="n">
        <v>805470523</v>
      </c>
      <c r="K975" s="0" t="s">
        <v>299</v>
      </c>
      <c r="L975" s="0" t="n">
        <v>20230711</v>
      </c>
      <c r="M975" s="0" t="n">
        <v>120</v>
      </c>
      <c r="N975" s="0" t="n">
        <v>1025</v>
      </c>
      <c r="O975" s="0" t="s">
        <v>24</v>
      </c>
      <c r="P975" s="0" t="n">
        <v>1</v>
      </c>
    </row>
    <row r="976" customFormat="false" ht="15" hidden="false" customHeight="false" outlineLevel="0" collapsed="false">
      <c r="B976" s="0" t="s">
        <v>688</v>
      </c>
      <c r="C976" s="0" t="n">
        <v>20230531</v>
      </c>
      <c r="D976" s="0" t="n">
        <v>20230605</v>
      </c>
      <c r="E976" s="0" t="n">
        <v>20230605</v>
      </c>
      <c r="F976" s="0" t="n">
        <v>20230804</v>
      </c>
      <c r="G976" s="0" t="n">
        <v>300072</v>
      </c>
      <c r="H976" s="0" t="s">
        <v>298</v>
      </c>
      <c r="I976" s="0" t="s">
        <v>22</v>
      </c>
      <c r="J976" s="0" t="n">
        <v>805470523</v>
      </c>
      <c r="K976" s="0" t="s">
        <v>299</v>
      </c>
      <c r="L976" s="0" t="n">
        <v>20230711</v>
      </c>
      <c r="M976" s="0" t="n">
        <v>120</v>
      </c>
      <c r="N976" s="0" t="n">
        <v>364.39</v>
      </c>
      <c r="O976" s="0" t="s">
        <v>24</v>
      </c>
      <c r="P976" s="0" t="n">
        <v>1</v>
      </c>
    </row>
    <row r="977" customFormat="false" ht="15" hidden="false" customHeight="false" outlineLevel="0" collapsed="false">
      <c r="B977" s="0" t="s">
        <v>689</v>
      </c>
      <c r="C977" s="0" t="n">
        <v>20230531</v>
      </c>
      <c r="D977" s="0" t="n">
        <v>20230605</v>
      </c>
      <c r="E977" s="0" t="n">
        <v>20230605</v>
      </c>
      <c r="F977" s="0" t="n">
        <v>20230804</v>
      </c>
      <c r="G977" s="0" t="n">
        <v>300072</v>
      </c>
      <c r="H977" s="0" t="s">
        <v>298</v>
      </c>
      <c r="I977" s="0" t="s">
        <v>22</v>
      </c>
      <c r="J977" s="0" t="n">
        <v>805470523</v>
      </c>
      <c r="K977" s="0" t="s">
        <v>299</v>
      </c>
      <c r="L977" s="0" t="n">
        <v>20230711</v>
      </c>
      <c r="M977" s="0" t="n">
        <v>120</v>
      </c>
      <c r="N977" s="0" t="n">
        <v>560</v>
      </c>
      <c r="O977" s="0" t="s">
        <v>24</v>
      </c>
      <c r="P977" s="0" t="n">
        <v>1</v>
      </c>
    </row>
    <row r="978" customFormat="false" ht="15" hidden="false" customHeight="false" outlineLevel="0" collapsed="false">
      <c r="B978" s="0" t="s">
        <v>690</v>
      </c>
      <c r="C978" s="0" t="n">
        <v>20230531</v>
      </c>
      <c r="D978" s="0" t="n">
        <v>20230605</v>
      </c>
      <c r="E978" s="0" t="n">
        <v>20230605</v>
      </c>
      <c r="F978" s="0" t="n">
        <v>20230804</v>
      </c>
      <c r="G978" s="0" t="n">
        <v>300072</v>
      </c>
      <c r="H978" s="0" t="s">
        <v>298</v>
      </c>
      <c r="I978" s="0" t="s">
        <v>22</v>
      </c>
      <c r="J978" s="0" t="n">
        <v>805470523</v>
      </c>
      <c r="K978" s="0" t="s">
        <v>299</v>
      </c>
      <c r="L978" s="0" t="n">
        <v>20230711</v>
      </c>
      <c r="M978" s="0" t="n">
        <v>120</v>
      </c>
      <c r="N978" s="0" t="n">
        <v>132</v>
      </c>
      <c r="O978" s="0" t="s">
        <v>24</v>
      </c>
      <c r="P978" s="0" t="n">
        <v>1</v>
      </c>
    </row>
    <row r="979" customFormat="false" ht="15" hidden="false" customHeight="false" outlineLevel="0" collapsed="false">
      <c r="B979" s="0" t="s">
        <v>691</v>
      </c>
      <c r="C979" s="0" t="n">
        <v>20230531</v>
      </c>
      <c r="D979" s="0" t="n">
        <v>20230605</v>
      </c>
      <c r="E979" s="0" t="n">
        <v>20230605</v>
      </c>
      <c r="F979" s="0" t="n">
        <v>20230804</v>
      </c>
      <c r="G979" s="0" t="n">
        <v>300072</v>
      </c>
      <c r="H979" s="0" t="s">
        <v>298</v>
      </c>
      <c r="I979" s="0" t="s">
        <v>22</v>
      </c>
      <c r="J979" s="0" t="n">
        <v>805470523</v>
      </c>
      <c r="K979" s="0" t="s">
        <v>299</v>
      </c>
      <c r="L979" s="0" t="n">
        <v>20230711</v>
      </c>
      <c r="M979" s="0" t="n">
        <v>120</v>
      </c>
      <c r="N979" s="0" t="n">
        <v>424.5</v>
      </c>
      <c r="O979" s="0" t="s">
        <v>24</v>
      </c>
      <c r="P979" s="0" t="n">
        <v>1</v>
      </c>
    </row>
    <row r="980" customFormat="false" ht="15" hidden="false" customHeight="false" outlineLevel="0" collapsed="false">
      <c r="B980" s="0" t="s">
        <v>692</v>
      </c>
      <c r="C980" s="0" t="n">
        <v>20230531</v>
      </c>
      <c r="D980" s="0" t="n">
        <v>20230605</v>
      </c>
      <c r="E980" s="0" t="n">
        <v>20230605</v>
      </c>
      <c r="F980" s="0" t="n">
        <v>20230804</v>
      </c>
      <c r="G980" s="0" t="n">
        <v>300072</v>
      </c>
      <c r="H980" s="0" t="s">
        <v>298</v>
      </c>
      <c r="I980" s="0" t="s">
        <v>22</v>
      </c>
      <c r="J980" s="0" t="n">
        <v>805470523</v>
      </c>
      <c r="K980" s="0" t="s">
        <v>299</v>
      </c>
      <c r="L980" s="0" t="n">
        <v>20230711</v>
      </c>
      <c r="M980" s="0" t="n">
        <v>120</v>
      </c>
      <c r="N980" s="0" t="n">
        <v>424.5</v>
      </c>
      <c r="O980" s="0" t="s">
        <v>24</v>
      </c>
      <c r="P980" s="0" t="n">
        <v>1</v>
      </c>
    </row>
    <row r="981" customFormat="false" ht="15" hidden="false" customHeight="false" outlineLevel="0" collapsed="false">
      <c r="B981" s="0" t="s">
        <v>693</v>
      </c>
      <c r="C981" s="0" t="n">
        <v>20230531</v>
      </c>
      <c r="D981" s="0" t="n">
        <v>20230605</v>
      </c>
      <c r="E981" s="0" t="n">
        <v>20230605</v>
      </c>
      <c r="F981" s="0" t="n">
        <v>20230804</v>
      </c>
      <c r="G981" s="0" t="n">
        <v>300072</v>
      </c>
      <c r="H981" s="0" t="s">
        <v>298</v>
      </c>
      <c r="I981" s="0" t="s">
        <v>22</v>
      </c>
      <c r="J981" s="0" t="n">
        <v>805470523</v>
      </c>
      <c r="K981" s="0" t="s">
        <v>299</v>
      </c>
      <c r="L981" s="0" t="n">
        <v>20230711</v>
      </c>
      <c r="M981" s="0" t="n">
        <v>120</v>
      </c>
      <c r="N981" s="0" t="n">
        <v>652</v>
      </c>
      <c r="O981" s="0" t="s">
        <v>24</v>
      </c>
      <c r="P981" s="0" t="n">
        <v>1</v>
      </c>
    </row>
    <row r="982" customFormat="false" ht="15" hidden="false" customHeight="false" outlineLevel="0" collapsed="false">
      <c r="B982" s="0" t="s">
        <v>694</v>
      </c>
      <c r="C982" s="0" t="n">
        <v>20230531</v>
      </c>
      <c r="D982" s="0" t="n">
        <v>20230605</v>
      </c>
      <c r="E982" s="0" t="n">
        <v>20230605</v>
      </c>
      <c r="F982" s="0" t="n">
        <v>20230804</v>
      </c>
      <c r="G982" s="0" t="n">
        <v>300072</v>
      </c>
      <c r="H982" s="0" t="s">
        <v>298</v>
      </c>
      <c r="I982" s="0" t="s">
        <v>22</v>
      </c>
      <c r="J982" s="0" t="n">
        <v>805470523</v>
      </c>
      <c r="K982" s="0" t="s">
        <v>299</v>
      </c>
      <c r="L982" s="0" t="n">
        <v>20230711</v>
      </c>
      <c r="M982" s="0" t="n">
        <v>120</v>
      </c>
      <c r="N982" s="0" t="n">
        <v>462</v>
      </c>
      <c r="O982" s="0" t="s">
        <v>24</v>
      </c>
      <c r="P982" s="0" t="n">
        <v>1</v>
      </c>
    </row>
    <row r="983" customFormat="false" ht="15" hidden="false" customHeight="false" outlineLevel="0" collapsed="false">
      <c r="B983" s="0" t="s">
        <v>695</v>
      </c>
      <c r="C983" s="0" t="n">
        <v>20230630</v>
      </c>
      <c r="D983" s="0" t="n">
        <v>20230706</v>
      </c>
      <c r="E983" s="0" t="n">
        <v>20230706</v>
      </c>
      <c r="F983" s="0" t="n">
        <v>20230904</v>
      </c>
      <c r="G983" s="0" t="n">
        <v>300072</v>
      </c>
      <c r="H983" s="0" t="s">
        <v>298</v>
      </c>
      <c r="I983" s="0" t="s">
        <v>22</v>
      </c>
      <c r="J983" s="0" t="n">
        <v>805470523</v>
      </c>
      <c r="K983" s="0" t="s">
        <v>299</v>
      </c>
      <c r="L983" s="0" t="n">
        <v>20230711</v>
      </c>
      <c r="M983" s="0" t="n">
        <v>120</v>
      </c>
      <c r="N983" s="0" t="n">
        <v>686</v>
      </c>
      <c r="O983" s="0" t="s">
        <v>24</v>
      </c>
      <c r="P983" s="0" t="n">
        <v>1</v>
      </c>
    </row>
    <row r="984" customFormat="false" ht="15" hidden="false" customHeight="false" outlineLevel="0" collapsed="false">
      <c r="B984" s="0" t="s">
        <v>696</v>
      </c>
      <c r="C984" s="0" t="n">
        <v>20230630</v>
      </c>
      <c r="D984" s="0" t="n">
        <v>20230707</v>
      </c>
      <c r="E984" s="0" t="n">
        <v>20230707</v>
      </c>
      <c r="F984" s="0" t="n">
        <v>20230905</v>
      </c>
      <c r="G984" s="0" t="n">
        <v>300072</v>
      </c>
      <c r="H984" s="0" t="s">
        <v>298</v>
      </c>
      <c r="I984" s="0" t="s">
        <v>22</v>
      </c>
      <c r="J984" s="0" t="n">
        <v>805470523</v>
      </c>
      <c r="K984" s="0" t="s">
        <v>299</v>
      </c>
      <c r="L984" s="0" t="n">
        <v>20230711</v>
      </c>
      <c r="M984" s="0" t="n">
        <v>120</v>
      </c>
      <c r="N984" s="0" t="n">
        <v>552.2</v>
      </c>
      <c r="O984" s="0" t="s">
        <v>24</v>
      </c>
      <c r="P984" s="0" t="n">
        <v>1</v>
      </c>
    </row>
    <row r="985" customFormat="false" ht="15" hidden="false" customHeight="false" outlineLevel="0" collapsed="false">
      <c r="B985" s="0" t="s">
        <v>697</v>
      </c>
      <c r="C985" s="0" t="n">
        <v>20230630</v>
      </c>
      <c r="D985" s="0" t="n">
        <v>20230706</v>
      </c>
      <c r="E985" s="0" t="n">
        <v>20230706</v>
      </c>
      <c r="F985" s="0" t="n">
        <v>20230904</v>
      </c>
      <c r="G985" s="0" t="n">
        <v>300072</v>
      </c>
      <c r="H985" s="0" t="s">
        <v>298</v>
      </c>
      <c r="I985" s="0" t="s">
        <v>22</v>
      </c>
      <c r="J985" s="0" t="n">
        <v>805470523</v>
      </c>
      <c r="K985" s="0" t="s">
        <v>299</v>
      </c>
      <c r="L985" s="0" t="n">
        <v>20230711</v>
      </c>
      <c r="M985" s="0" t="n">
        <v>120</v>
      </c>
      <c r="N985" s="0" t="n">
        <v>133.1</v>
      </c>
      <c r="O985" s="0" t="s">
        <v>24</v>
      </c>
      <c r="P985" s="0" t="n">
        <v>1</v>
      </c>
    </row>
    <row r="986" customFormat="false" ht="15" hidden="false" customHeight="false" outlineLevel="0" collapsed="false">
      <c r="B986" s="0" t="s">
        <v>698</v>
      </c>
      <c r="C986" s="0" t="n">
        <v>20230630</v>
      </c>
      <c r="E986" s="0" t="n">
        <v>20230706</v>
      </c>
      <c r="F986" s="0" t="n">
        <v>20230829</v>
      </c>
      <c r="G986" s="0" t="n">
        <v>300072</v>
      </c>
      <c r="H986" s="0" t="s">
        <v>298</v>
      </c>
      <c r="I986" s="0" t="s">
        <v>22</v>
      </c>
      <c r="J986" s="0" t="n">
        <v>805470523</v>
      </c>
      <c r="K986" s="0" t="s">
        <v>299</v>
      </c>
      <c r="L986" s="0" t="n">
        <v>20230711</v>
      </c>
      <c r="M986" s="0" t="n">
        <v>120</v>
      </c>
      <c r="N986" s="0" t="n">
        <v>155</v>
      </c>
      <c r="O986" s="0" t="s">
        <v>24</v>
      </c>
      <c r="P986" s="0" t="n">
        <v>1</v>
      </c>
    </row>
    <row r="987" customFormat="false" ht="15" hidden="false" customHeight="false" outlineLevel="0" collapsed="false">
      <c r="B987" s="0" t="s">
        <v>699</v>
      </c>
      <c r="C987" s="0" t="n">
        <v>20230630</v>
      </c>
      <c r="D987" s="0" t="n">
        <v>20230708</v>
      </c>
      <c r="E987" s="0" t="n">
        <v>20230708</v>
      </c>
      <c r="F987" s="0" t="n">
        <v>20230906</v>
      </c>
      <c r="G987" s="0" t="n">
        <v>300072</v>
      </c>
      <c r="H987" s="0" t="s">
        <v>298</v>
      </c>
      <c r="I987" s="0" t="s">
        <v>22</v>
      </c>
      <c r="J987" s="0" t="n">
        <v>805470523</v>
      </c>
      <c r="K987" s="0" t="s">
        <v>299</v>
      </c>
      <c r="L987" s="0" t="n">
        <v>20230711</v>
      </c>
      <c r="M987" s="0" t="n">
        <v>120</v>
      </c>
      <c r="N987" s="0" t="n">
        <v>677.9</v>
      </c>
      <c r="O987" s="0" t="s">
        <v>24</v>
      </c>
      <c r="P987" s="0" t="n">
        <v>1</v>
      </c>
    </row>
    <row r="988" customFormat="false" ht="15" hidden="false" customHeight="false" outlineLevel="0" collapsed="false">
      <c r="B988" s="0" t="s">
        <v>700</v>
      </c>
      <c r="C988" s="0" t="n">
        <v>20230630</v>
      </c>
      <c r="D988" s="0" t="n">
        <v>20230708</v>
      </c>
      <c r="E988" s="0" t="n">
        <v>20230708</v>
      </c>
      <c r="F988" s="0" t="n">
        <v>20230906</v>
      </c>
      <c r="G988" s="0" t="n">
        <v>300072</v>
      </c>
      <c r="H988" s="0" t="s">
        <v>298</v>
      </c>
      <c r="I988" s="0" t="s">
        <v>22</v>
      </c>
      <c r="J988" s="0" t="n">
        <v>805470523</v>
      </c>
      <c r="K988" s="0" t="s">
        <v>299</v>
      </c>
      <c r="L988" s="0" t="n">
        <v>20230711</v>
      </c>
      <c r="M988" s="0" t="n">
        <v>120</v>
      </c>
      <c r="N988" s="0" t="n">
        <v>992</v>
      </c>
      <c r="O988" s="0" t="s">
        <v>24</v>
      </c>
      <c r="P988" s="0" t="n">
        <v>1</v>
      </c>
    </row>
    <row r="989" customFormat="false" ht="15" hidden="false" customHeight="false" outlineLevel="0" collapsed="false">
      <c r="B989" s="0" t="s">
        <v>701</v>
      </c>
      <c r="C989" s="0" t="n">
        <v>20230630</v>
      </c>
      <c r="D989" s="0" t="n">
        <v>20230706</v>
      </c>
      <c r="E989" s="0" t="n">
        <v>20230706</v>
      </c>
      <c r="F989" s="0" t="n">
        <v>20230904</v>
      </c>
      <c r="G989" s="0" t="n">
        <v>300072</v>
      </c>
      <c r="H989" s="0" t="s">
        <v>298</v>
      </c>
      <c r="I989" s="0" t="s">
        <v>22</v>
      </c>
      <c r="J989" s="0" t="n">
        <v>805470523</v>
      </c>
      <c r="K989" s="0" t="s">
        <v>299</v>
      </c>
      <c r="L989" s="0" t="n">
        <v>20230711</v>
      </c>
      <c r="M989" s="0" t="n">
        <v>120</v>
      </c>
      <c r="N989" s="0" t="n">
        <v>352.7</v>
      </c>
      <c r="O989" s="0" t="s">
        <v>24</v>
      </c>
      <c r="P989" s="0" t="n">
        <v>1</v>
      </c>
    </row>
    <row r="990" customFormat="false" ht="15" hidden="false" customHeight="false" outlineLevel="0" collapsed="false">
      <c r="B990" s="0" t="s">
        <v>702</v>
      </c>
      <c r="C990" s="0" t="n">
        <v>20230630</v>
      </c>
      <c r="D990" s="0" t="n">
        <v>20230708</v>
      </c>
      <c r="E990" s="0" t="n">
        <v>20230708</v>
      </c>
      <c r="F990" s="0" t="n">
        <v>20230906</v>
      </c>
      <c r="G990" s="0" t="n">
        <v>300072</v>
      </c>
      <c r="H990" s="0" t="s">
        <v>298</v>
      </c>
      <c r="I990" s="0" t="s">
        <v>22</v>
      </c>
      <c r="J990" s="0" t="n">
        <v>805470523</v>
      </c>
      <c r="K990" s="0" t="s">
        <v>299</v>
      </c>
      <c r="L990" s="0" t="n">
        <v>20230711</v>
      </c>
      <c r="M990" s="0" t="n">
        <v>120</v>
      </c>
      <c r="N990" s="0" t="n">
        <v>542</v>
      </c>
      <c r="O990" s="0" t="s">
        <v>24</v>
      </c>
      <c r="P990" s="0" t="n">
        <v>1</v>
      </c>
    </row>
    <row r="991" customFormat="false" ht="15" hidden="false" customHeight="false" outlineLevel="0" collapsed="false">
      <c r="B991" s="0" t="s">
        <v>703</v>
      </c>
      <c r="C991" s="0" t="n">
        <v>20230630</v>
      </c>
      <c r="D991" s="0" t="n">
        <v>20230707</v>
      </c>
      <c r="E991" s="0" t="n">
        <v>20230707</v>
      </c>
      <c r="F991" s="0" t="n">
        <v>20230905</v>
      </c>
      <c r="G991" s="0" t="n">
        <v>300072</v>
      </c>
      <c r="H991" s="0" t="s">
        <v>298</v>
      </c>
      <c r="I991" s="0" t="s">
        <v>22</v>
      </c>
      <c r="J991" s="0" t="n">
        <v>805470523</v>
      </c>
      <c r="K991" s="0" t="s">
        <v>299</v>
      </c>
      <c r="L991" s="0" t="n">
        <v>20230711</v>
      </c>
      <c r="M991" s="0" t="n">
        <v>120</v>
      </c>
      <c r="N991" s="0" t="n">
        <v>127</v>
      </c>
      <c r="O991" s="0" t="s">
        <v>24</v>
      </c>
      <c r="P991" s="0" t="n">
        <v>1</v>
      </c>
    </row>
    <row r="992" customFormat="false" ht="15" hidden="false" customHeight="false" outlineLevel="0" collapsed="false">
      <c r="B992" s="0" t="s">
        <v>704</v>
      </c>
      <c r="C992" s="0" t="n">
        <v>20230630</v>
      </c>
      <c r="D992" s="0" t="n">
        <v>20230708</v>
      </c>
      <c r="E992" s="0" t="n">
        <v>20230708</v>
      </c>
      <c r="F992" s="0" t="n">
        <v>20230906</v>
      </c>
      <c r="G992" s="0" t="n">
        <v>300072</v>
      </c>
      <c r="H992" s="0" t="s">
        <v>298</v>
      </c>
      <c r="I992" s="0" t="s">
        <v>22</v>
      </c>
      <c r="J992" s="0" t="n">
        <v>805470523</v>
      </c>
      <c r="K992" s="0" t="s">
        <v>299</v>
      </c>
      <c r="L992" s="0" t="n">
        <v>20230711</v>
      </c>
      <c r="M992" s="0" t="n">
        <v>120</v>
      </c>
      <c r="N992" s="0" t="n">
        <v>408.25</v>
      </c>
      <c r="O992" s="0" t="s">
        <v>24</v>
      </c>
      <c r="P992" s="0" t="n">
        <v>1</v>
      </c>
    </row>
    <row r="993" customFormat="false" ht="15" hidden="false" customHeight="false" outlineLevel="0" collapsed="false">
      <c r="B993" s="0" t="s">
        <v>705</v>
      </c>
      <c r="C993" s="0" t="n">
        <v>20230630</v>
      </c>
      <c r="E993" s="0" t="n">
        <v>20230708</v>
      </c>
      <c r="F993" s="0" t="n">
        <v>20230829</v>
      </c>
      <c r="G993" s="0" t="n">
        <v>300072</v>
      </c>
      <c r="H993" s="0" t="s">
        <v>298</v>
      </c>
      <c r="I993" s="0" t="s">
        <v>22</v>
      </c>
      <c r="J993" s="0" t="n">
        <v>805470523</v>
      </c>
      <c r="K993" s="0" t="s">
        <v>299</v>
      </c>
      <c r="L993" s="0" t="n">
        <v>20230711</v>
      </c>
      <c r="M993" s="0" t="n">
        <v>120</v>
      </c>
      <c r="N993" s="0" t="n">
        <v>408.25</v>
      </c>
      <c r="O993" s="0" t="s">
        <v>24</v>
      </c>
      <c r="P993" s="0" t="n">
        <v>1</v>
      </c>
    </row>
    <row r="994" customFormat="false" ht="15" hidden="false" customHeight="false" outlineLevel="0" collapsed="false">
      <c r="B994" s="0" t="s">
        <v>706</v>
      </c>
      <c r="C994" s="0" t="n">
        <v>20230630</v>
      </c>
      <c r="D994" s="0" t="n">
        <v>20230706</v>
      </c>
      <c r="E994" s="0" t="n">
        <v>20230706</v>
      </c>
      <c r="F994" s="0" t="n">
        <v>20230904</v>
      </c>
      <c r="G994" s="0" t="n">
        <v>300072</v>
      </c>
      <c r="H994" s="0" t="s">
        <v>298</v>
      </c>
      <c r="I994" s="0" t="s">
        <v>22</v>
      </c>
      <c r="J994" s="0" t="n">
        <v>805470523</v>
      </c>
      <c r="K994" s="0" t="s">
        <v>299</v>
      </c>
      <c r="L994" s="0" t="n">
        <v>20230711</v>
      </c>
      <c r="M994" s="0" t="n">
        <v>120</v>
      </c>
      <c r="N994" s="0" t="n">
        <v>627</v>
      </c>
      <c r="O994" s="0" t="s">
        <v>24</v>
      </c>
      <c r="P994" s="0" t="n">
        <v>1</v>
      </c>
    </row>
    <row r="995" customFormat="false" ht="15" hidden="false" customHeight="false" outlineLevel="0" collapsed="false">
      <c r="B995" s="0" t="s">
        <v>707</v>
      </c>
      <c r="C995" s="0" t="n">
        <v>20230630</v>
      </c>
      <c r="D995" s="0" t="n">
        <v>20230707</v>
      </c>
      <c r="E995" s="0" t="n">
        <v>20230707</v>
      </c>
      <c r="F995" s="0" t="n">
        <v>20230905</v>
      </c>
      <c r="G995" s="0" t="n">
        <v>300072</v>
      </c>
      <c r="H995" s="0" t="s">
        <v>298</v>
      </c>
      <c r="I995" s="0" t="s">
        <v>22</v>
      </c>
      <c r="J995" s="0" t="n">
        <v>805470523</v>
      </c>
      <c r="K995" s="0" t="s">
        <v>299</v>
      </c>
      <c r="L995" s="0" t="n">
        <v>20230711</v>
      </c>
      <c r="M995" s="0" t="n">
        <v>120</v>
      </c>
      <c r="N995" s="0" t="n">
        <v>502</v>
      </c>
      <c r="O995" s="0" t="s">
        <v>24</v>
      </c>
      <c r="P995" s="0" t="n">
        <v>1</v>
      </c>
    </row>
    <row r="996" customFormat="false" ht="15" hidden="false" customHeight="false" outlineLevel="0" collapsed="false">
      <c r="B996" s="0" t="s">
        <v>708</v>
      </c>
      <c r="C996" s="0" t="n">
        <v>20230630</v>
      </c>
      <c r="D996" s="0" t="n">
        <v>20230706</v>
      </c>
      <c r="E996" s="0" t="n">
        <v>20230706</v>
      </c>
      <c r="F996" s="0" t="n">
        <v>20230904</v>
      </c>
      <c r="G996" s="0" t="n">
        <v>300072</v>
      </c>
      <c r="H996" s="0" t="s">
        <v>298</v>
      </c>
      <c r="I996" s="0" t="s">
        <v>22</v>
      </c>
      <c r="J996" s="0" t="n">
        <v>805470523</v>
      </c>
      <c r="K996" s="0" t="s">
        <v>299</v>
      </c>
      <c r="L996" s="0" t="n">
        <v>20230711</v>
      </c>
      <c r="M996" s="0" t="n">
        <v>120</v>
      </c>
      <c r="N996" s="0" t="n">
        <v>1175</v>
      </c>
      <c r="O996" s="0" t="s">
        <v>24</v>
      </c>
      <c r="P996" s="0" t="n">
        <v>1</v>
      </c>
    </row>
    <row r="997" customFormat="false" ht="15" hidden="false" customHeight="false" outlineLevel="0" collapsed="false">
      <c r="B997" s="0" t="s">
        <v>709</v>
      </c>
      <c r="C997" s="0" t="n">
        <v>20230628</v>
      </c>
      <c r="E997" s="0" t="n">
        <v>20230628</v>
      </c>
      <c r="F997" s="0" t="n">
        <v>20230827</v>
      </c>
      <c r="G997" s="0" t="n">
        <v>300374</v>
      </c>
      <c r="H997" s="0" t="s">
        <v>196</v>
      </c>
      <c r="I997" s="0" t="s">
        <v>22</v>
      </c>
      <c r="J997" s="0" t="n">
        <v>0</v>
      </c>
      <c r="K997" s="0" t="s">
        <v>197</v>
      </c>
      <c r="L997" s="0" t="n">
        <v>20230714</v>
      </c>
      <c r="M997" s="0" t="n">
        <v>121</v>
      </c>
      <c r="N997" s="0" t="n">
        <v>800</v>
      </c>
      <c r="O997" s="0" t="s">
        <v>24</v>
      </c>
      <c r="P997" s="0" t="n">
        <v>1</v>
      </c>
      <c r="S997" s="0" t="s">
        <v>150</v>
      </c>
    </row>
    <row r="998" customFormat="false" ht="15" hidden="false" customHeight="false" outlineLevel="0" collapsed="false">
      <c r="B998" s="0" t="s">
        <v>709</v>
      </c>
      <c r="C998" s="0" t="n">
        <v>20230628</v>
      </c>
      <c r="E998" s="0" t="n">
        <v>20230628</v>
      </c>
      <c r="F998" s="0" t="n">
        <v>20230827</v>
      </c>
      <c r="G998" s="0" t="n">
        <v>300418</v>
      </c>
      <c r="H998" s="0" t="s">
        <v>198</v>
      </c>
      <c r="I998" s="0" t="s">
        <v>22</v>
      </c>
      <c r="J998" s="0" t="n">
        <v>0</v>
      </c>
      <c r="K998" s="0" t="s">
        <v>199</v>
      </c>
      <c r="L998" s="0" t="n">
        <v>20230714</v>
      </c>
      <c r="M998" s="0" t="n">
        <v>121</v>
      </c>
      <c r="N998" s="0" t="n">
        <v>1300</v>
      </c>
      <c r="O998" s="0" t="s">
        <v>24</v>
      </c>
      <c r="P998" s="0" t="n">
        <v>1</v>
      </c>
      <c r="S998" s="0" t="s">
        <v>150</v>
      </c>
    </row>
    <row r="999" customFormat="false" ht="15" hidden="false" customHeight="false" outlineLevel="0" collapsed="false">
      <c r="B999" s="0" t="s">
        <v>709</v>
      </c>
      <c r="C999" s="0" t="n">
        <v>20230628</v>
      </c>
      <c r="E999" s="0" t="n">
        <v>20230628</v>
      </c>
      <c r="F999" s="0" t="n">
        <v>20230827</v>
      </c>
      <c r="G999" s="0" t="n">
        <v>300231</v>
      </c>
      <c r="H999" s="0" t="s">
        <v>153</v>
      </c>
      <c r="I999" s="0" t="s">
        <v>22</v>
      </c>
      <c r="J999" s="0" t="n">
        <v>0</v>
      </c>
      <c r="K999" s="0" t="s">
        <v>154</v>
      </c>
      <c r="L999" s="0" t="n">
        <v>20230714</v>
      </c>
      <c r="M999" s="0" t="n">
        <v>121</v>
      </c>
      <c r="N999" s="0" t="n">
        <v>1800</v>
      </c>
      <c r="O999" s="0" t="s">
        <v>24</v>
      </c>
      <c r="P999" s="0" t="n">
        <v>1</v>
      </c>
      <c r="S999" s="0" t="s">
        <v>150</v>
      </c>
    </row>
    <row r="1000" customFormat="false" ht="15" hidden="false" customHeight="false" outlineLevel="0" collapsed="false">
      <c r="B1000" s="0" t="s">
        <v>709</v>
      </c>
      <c r="C1000" s="0" t="n">
        <v>20230628</v>
      </c>
      <c r="E1000" s="0" t="n">
        <v>20230628</v>
      </c>
      <c r="F1000" s="0" t="n">
        <v>20230827</v>
      </c>
      <c r="G1000" s="0" t="n">
        <v>300371</v>
      </c>
      <c r="H1000" s="0" t="s">
        <v>155</v>
      </c>
      <c r="I1000" s="0" t="s">
        <v>22</v>
      </c>
      <c r="J1000" s="0" t="n">
        <v>0</v>
      </c>
      <c r="K1000" s="0" t="s">
        <v>156</v>
      </c>
      <c r="L1000" s="0" t="n">
        <v>20230714</v>
      </c>
      <c r="M1000" s="0" t="n">
        <v>121</v>
      </c>
      <c r="N1000" s="0" t="n">
        <v>1800</v>
      </c>
      <c r="O1000" s="0" t="s">
        <v>24</v>
      </c>
      <c r="P1000" s="0" t="n">
        <v>1</v>
      </c>
      <c r="S1000" s="0" t="s">
        <v>150</v>
      </c>
    </row>
    <row r="1001" customFormat="false" ht="15" hidden="false" customHeight="false" outlineLevel="0" collapsed="false">
      <c r="B1001" s="0" t="s">
        <v>709</v>
      </c>
      <c r="C1001" s="0" t="n">
        <v>20230628</v>
      </c>
      <c r="E1001" s="0" t="n">
        <v>20230628</v>
      </c>
      <c r="F1001" s="0" t="n">
        <v>20230827</v>
      </c>
      <c r="G1001" s="0" t="n">
        <v>300383</v>
      </c>
      <c r="H1001" s="0" t="s">
        <v>157</v>
      </c>
      <c r="I1001" s="0" t="s">
        <v>22</v>
      </c>
      <c r="J1001" s="0" t="n">
        <v>0</v>
      </c>
      <c r="K1001" s="0" t="s">
        <v>158</v>
      </c>
      <c r="L1001" s="0" t="n">
        <v>20230714</v>
      </c>
      <c r="M1001" s="0" t="n">
        <v>121</v>
      </c>
      <c r="N1001" s="0" t="n">
        <v>1600</v>
      </c>
      <c r="O1001" s="0" t="s">
        <v>24</v>
      </c>
      <c r="P1001" s="0" t="n">
        <v>1</v>
      </c>
      <c r="S1001" s="0" t="s">
        <v>150</v>
      </c>
    </row>
    <row r="1002" customFormat="false" ht="15" hidden="false" customHeight="false" outlineLevel="0" collapsed="false">
      <c r="B1002" s="0" t="s">
        <v>709</v>
      </c>
      <c r="C1002" s="0" t="n">
        <v>20230628</v>
      </c>
      <c r="E1002" s="0" t="n">
        <v>20230628</v>
      </c>
      <c r="F1002" s="0" t="n">
        <v>20230827</v>
      </c>
      <c r="G1002" s="0" t="n">
        <v>300372</v>
      </c>
      <c r="H1002" s="0" t="s">
        <v>200</v>
      </c>
      <c r="I1002" s="0" t="s">
        <v>22</v>
      </c>
      <c r="J1002" s="0" t="n">
        <v>0</v>
      </c>
      <c r="K1002" s="0" t="s">
        <v>201</v>
      </c>
      <c r="L1002" s="0" t="n">
        <v>20230714</v>
      </c>
      <c r="M1002" s="0" t="n">
        <v>121</v>
      </c>
      <c r="N1002" s="0" t="n">
        <v>1000</v>
      </c>
      <c r="O1002" s="0" t="s">
        <v>24</v>
      </c>
      <c r="P1002" s="0" t="n">
        <v>1</v>
      </c>
      <c r="S1002" s="0" t="s">
        <v>150</v>
      </c>
    </row>
    <row r="1003" customFormat="false" ht="15" hidden="false" customHeight="false" outlineLevel="0" collapsed="false">
      <c r="B1003" s="0" t="s">
        <v>709</v>
      </c>
      <c r="C1003" s="0" t="n">
        <v>20230628</v>
      </c>
      <c r="E1003" s="0" t="n">
        <v>20230628</v>
      </c>
      <c r="F1003" s="0" t="n">
        <v>20230827</v>
      </c>
      <c r="G1003" s="0" t="n">
        <v>300382</v>
      </c>
      <c r="H1003" s="0" t="s">
        <v>159</v>
      </c>
      <c r="I1003" s="0" t="s">
        <v>22</v>
      </c>
      <c r="J1003" s="0" t="n">
        <v>0</v>
      </c>
      <c r="K1003" s="0" t="s">
        <v>160</v>
      </c>
      <c r="L1003" s="0" t="n">
        <v>20230714</v>
      </c>
      <c r="M1003" s="0" t="n">
        <v>121</v>
      </c>
      <c r="N1003" s="0" t="n">
        <v>1750</v>
      </c>
      <c r="O1003" s="0" t="s">
        <v>24</v>
      </c>
      <c r="P1003" s="0" t="n">
        <v>1</v>
      </c>
      <c r="S1003" s="0" t="s">
        <v>150</v>
      </c>
    </row>
    <row r="1004" customFormat="false" ht="15" hidden="false" customHeight="false" outlineLevel="0" collapsed="false">
      <c r="B1004" s="0" t="s">
        <v>709</v>
      </c>
      <c r="C1004" s="0" t="n">
        <v>20230628</v>
      </c>
      <c r="E1004" s="0" t="n">
        <v>20230628</v>
      </c>
      <c r="F1004" s="0" t="n">
        <v>20230827</v>
      </c>
      <c r="G1004" s="0" t="n">
        <v>300385</v>
      </c>
      <c r="H1004" s="0" t="s">
        <v>202</v>
      </c>
      <c r="I1004" s="0" t="s">
        <v>22</v>
      </c>
      <c r="J1004" s="0" t="n">
        <v>0</v>
      </c>
      <c r="K1004" s="0" t="s">
        <v>203</v>
      </c>
      <c r="L1004" s="0" t="n">
        <v>20230714</v>
      </c>
      <c r="M1004" s="0" t="n">
        <v>121</v>
      </c>
      <c r="N1004" s="0" t="n">
        <v>1300</v>
      </c>
      <c r="O1004" s="0" t="s">
        <v>24</v>
      </c>
      <c r="P1004" s="0" t="n">
        <v>1</v>
      </c>
      <c r="S1004" s="0" t="s">
        <v>150</v>
      </c>
    </row>
    <row r="1005" customFormat="false" ht="15" hidden="false" customHeight="false" outlineLevel="0" collapsed="false">
      <c r="B1005" s="0" t="s">
        <v>709</v>
      </c>
      <c r="C1005" s="0" t="n">
        <v>20230628</v>
      </c>
      <c r="E1005" s="0" t="n">
        <v>20230628</v>
      </c>
      <c r="F1005" s="0" t="n">
        <v>20230827</v>
      </c>
      <c r="G1005" s="0" t="n">
        <v>300306</v>
      </c>
      <c r="H1005" s="0" t="s">
        <v>204</v>
      </c>
      <c r="I1005" s="0" t="s">
        <v>22</v>
      </c>
      <c r="J1005" s="0" t="n">
        <v>0</v>
      </c>
      <c r="K1005" s="0" t="s">
        <v>205</v>
      </c>
      <c r="L1005" s="0" t="n">
        <v>20230714</v>
      </c>
      <c r="M1005" s="0" t="n">
        <v>121</v>
      </c>
      <c r="N1005" s="0" t="n">
        <v>800</v>
      </c>
      <c r="O1005" s="0" t="s">
        <v>24</v>
      </c>
      <c r="P1005" s="0" t="n">
        <v>1</v>
      </c>
      <c r="S1005" s="0" t="s">
        <v>150</v>
      </c>
    </row>
    <row r="1006" customFormat="false" ht="15" hidden="false" customHeight="false" outlineLevel="0" collapsed="false">
      <c r="B1006" s="0" t="s">
        <v>709</v>
      </c>
      <c r="C1006" s="0" t="n">
        <v>20230628</v>
      </c>
      <c r="E1006" s="0" t="n">
        <v>20230628</v>
      </c>
      <c r="F1006" s="0" t="n">
        <v>20230827</v>
      </c>
      <c r="G1006" s="0" t="n">
        <v>300304</v>
      </c>
      <c r="H1006" s="0" t="s">
        <v>161</v>
      </c>
      <c r="I1006" s="0" t="s">
        <v>22</v>
      </c>
      <c r="J1006" s="0" t="n">
        <v>0</v>
      </c>
      <c r="K1006" s="0" t="s">
        <v>162</v>
      </c>
      <c r="L1006" s="0" t="n">
        <v>20230714</v>
      </c>
      <c r="M1006" s="0" t="n">
        <v>121</v>
      </c>
      <c r="N1006" s="0" t="n">
        <v>900</v>
      </c>
      <c r="O1006" s="0" t="s">
        <v>24</v>
      </c>
      <c r="P1006" s="0" t="n">
        <v>1</v>
      </c>
      <c r="S1006" s="0" t="s">
        <v>150</v>
      </c>
    </row>
    <row r="1007" customFormat="false" ht="15" hidden="false" customHeight="false" outlineLevel="0" collapsed="false">
      <c r="B1007" s="0" t="s">
        <v>710</v>
      </c>
      <c r="C1007" s="0" t="n">
        <v>20230628</v>
      </c>
      <c r="E1007" s="0" t="n">
        <v>20230628</v>
      </c>
      <c r="F1007" s="0" t="n">
        <v>20230827</v>
      </c>
      <c r="G1007" s="0" t="n">
        <v>300237</v>
      </c>
      <c r="H1007" s="0" t="s">
        <v>164</v>
      </c>
      <c r="I1007" s="0" t="s">
        <v>22</v>
      </c>
      <c r="J1007" s="0" t="n">
        <v>0</v>
      </c>
      <c r="K1007" s="0" t="s">
        <v>165</v>
      </c>
      <c r="L1007" s="0" t="n">
        <v>20230717</v>
      </c>
      <c r="M1007" s="0" t="n">
        <v>122</v>
      </c>
      <c r="N1007" s="0" t="n">
        <v>1000</v>
      </c>
      <c r="O1007" s="0" t="s">
        <v>24</v>
      </c>
      <c r="P1007" s="0" t="n">
        <v>1</v>
      </c>
      <c r="S1007" s="0" t="s">
        <v>35</v>
      </c>
    </row>
    <row r="1008" customFormat="false" ht="15" hidden="false" customHeight="false" outlineLevel="0" collapsed="false">
      <c r="B1008" s="0" t="s">
        <v>710</v>
      </c>
      <c r="C1008" s="0" t="n">
        <v>20230628</v>
      </c>
      <c r="E1008" s="0" t="n">
        <v>20230628</v>
      </c>
      <c r="F1008" s="0" t="n">
        <v>20230827</v>
      </c>
      <c r="G1008" s="0" t="n">
        <v>300236</v>
      </c>
      <c r="H1008" s="0" t="s">
        <v>166</v>
      </c>
      <c r="I1008" s="0" t="s">
        <v>22</v>
      </c>
      <c r="J1008" s="0" t="n">
        <v>0</v>
      </c>
      <c r="K1008" s="0" t="s">
        <v>167</v>
      </c>
      <c r="L1008" s="0" t="n">
        <v>20230717</v>
      </c>
      <c r="M1008" s="0" t="n">
        <v>122</v>
      </c>
      <c r="N1008" s="0" t="n">
        <v>1200</v>
      </c>
      <c r="O1008" s="0" t="s">
        <v>24</v>
      </c>
      <c r="P1008" s="0" t="n">
        <v>1</v>
      </c>
      <c r="S1008" s="0" t="s">
        <v>35</v>
      </c>
    </row>
    <row r="1009" customFormat="false" ht="15" hidden="false" customHeight="false" outlineLevel="0" collapsed="false">
      <c r="B1009" s="0" t="s">
        <v>710</v>
      </c>
      <c r="C1009" s="0" t="n">
        <v>20230717</v>
      </c>
      <c r="E1009" s="0" t="n">
        <v>20230717</v>
      </c>
      <c r="F1009" s="0" t="n">
        <v>20230915</v>
      </c>
      <c r="G1009" s="0" t="n">
        <v>300380</v>
      </c>
      <c r="H1009" s="0" t="s">
        <v>168</v>
      </c>
      <c r="I1009" s="0" t="s">
        <v>22</v>
      </c>
      <c r="J1009" s="0" t="n">
        <v>0</v>
      </c>
      <c r="K1009" s="0" t="s">
        <v>169</v>
      </c>
      <c r="L1009" s="0" t="n">
        <v>20230717</v>
      </c>
      <c r="M1009" s="0" t="n">
        <v>122</v>
      </c>
      <c r="N1009" s="0" t="n">
        <v>1200</v>
      </c>
      <c r="O1009" s="0" t="s">
        <v>24</v>
      </c>
      <c r="P1009" s="0" t="n">
        <v>1</v>
      </c>
      <c r="S1009" s="0" t="s">
        <v>35</v>
      </c>
    </row>
    <row r="1010" customFormat="false" ht="15" hidden="false" customHeight="false" outlineLevel="0" collapsed="false">
      <c r="B1010" s="0" t="s">
        <v>710</v>
      </c>
      <c r="C1010" s="0" t="n">
        <v>20230717</v>
      </c>
      <c r="E1010" s="0" t="n">
        <v>20230717</v>
      </c>
      <c r="F1010" s="0" t="n">
        <v>20230915</v>
      </c>
      <c r="G1010" s="0" t="n">
        <v>300428</v>
      </c>
      <c r="H1010" s="0" t="s">
        <v>414</v>
      </c>
      <c r="I1010" s="0" t="s">
        <v>22</v>
      </c>
      <c r="J1010" s="0" t="n">
        <v>0</v>
      </c>
      <c r="K1010" s="0" t="s">
        <v>415</v>
      </c>
      <c r="L1010" s="0" t="n">
        <v>20230717</v>
      </c>
      <c r="M1010" s="0" t="n">
        <v>122</v>
      </c>
      <c r="N1010" s="0" t="n">
        <v>600</v>
      </c>
      <c r="O1010" s="0" t="s">
        <v>24</v>
      </c>
      <c r="P1010" s="0" t="n">
        <v>1</v>
      </c>
      <c r="S1010" s="0" t="s">
        <v>35</v>
      </c>
    </row>
    <row r="1011" customFormat="false" ht="15" hidden="false" customHeight="false" outlineLevel="0" collapsed="false">
      <c r="B1011" s="0" t="s">
        <v>710</v>
      </c>
      <c r="C1011" s="0" t="n">
        <v>20230628</v>
      </c>
      <c r="E1011" s="0" t="n">
        <v>20230628</v>
      </c>
      <c r="F1011" s="0" t="n">
        <v>20230827</v>
      </c>
      <c r="G1011" s="0" t="n">
        <v>300351</v>
      </c>
      <c r="H1011" s="0" t="s">
        <v>170</v>
      </c>
      <c r="I1011" s="0" t="s">
        <v>22</v>
      </c>
      <c r="J1011" s="0" t="n">
        <v>0</v>
      </c>
      <c r="K1011" s="0" t="s">
        <v>171</v>
      </c>
      <c r="L1011" s="0" t="n">
        <v>20230717</v>
      </c>
      <c r="M1011" s="0" t="n">
        <v>122</v>
      </c>
      <c r="N1011" s="0" t="n">
        <v>1500</v>
      </c>
      <c r="O1011" s="0" t="s">
        <v>24</v>
      </c>
      <c r="P1011" s="0" t="n">
        <v>1</v>
      </c>
      <c r="S1011" s="0" t="s">
        <v>35</v>
      </c>
    </row>
    <row r="1012" customFormat="false" ht="15" hidden="false" customHeight="false" outlineLevel="0" collapsed="false">
      <c r="B1012" s="0" t="s">
        <v>710</v>
      </c>
      <c r="C1012" s="0" t="n">
        <v>20230628</v>
      </c>
      <c r="E1012" s="0" t="n">
        <v>20230628</v>
      </c>
      <c r="F1012" s="0" t="n">
        <v>20230827</v>
      </c>
      <c r="G1012" s="0" t="n">
        <v>300232</v>
      </c>
      <c r="H1012" s="0" t="s">
        <v>172</v>
      </c>
      <c r="I1012" s="0" t="s">
        <v>22</v>
      </c>
      <c r="J1012" s="0" t="n">
        <v>0</v>
      </c>
      <c r="K1012" s="0" t="s">
        <v>173</v>
      </c>
      <c r="L1012" s="0" t="n">
        <v>20230717</v>
      </c>
      <c r="M1012" s="0" t="n">
        <v>122</v>
      </c>
      <c r="N1012" s="0" t="n">
        <v>700</v>
      </c>
      <c r="O1012" s="0" t="s">
        <v>24</v>
      </c>
      <c r="P1012" s="0" t="n">
        <v>1</v>
      </c>
      <c r="S1012" s="0" t="s">
        <v>35</v>
      </c>
    </row>
    <row r="1013" customFormat="false" ht="15" hidden="false" customHeight="false" outlineLevel="0" collapsed="false">
      <c r="B1013" s="0" t="s">
        <v>710</v>
      </c>
      <c r="C1013" s="0" t="n">
        <v>20230717</v>
      </c>
      <c r="E1013" s="0" t="n">
        <v>20230717</v>
      </c>
      <c r="F1013" s="0" t="n">
        <v>20230915</v>
      </c>
      <c r="G1013" s="0" t="n">
        <v>300412</v>
      </c>
      <c r="H1013" s="0" t="s">
        <v>174</v>
      </c>
      <c r="I1013" s="0" t="s">
        <v>22</v>
      </c>
      <c r="J1013" s="0" t="n">
        <v>0</v>
      </c>
      <c r="K1013" s="0" t="s">
        <v>175</v>
      </c>
      <c r="L1013" s="0" t="n">
        <v>20230717</v>
      </c>
      <c r="M1013" s="0" t="n">
        <v>122</v>
      </c>
      <c r="N1013" s="0" t="n">
        <v>900</v>
      </c>
      <c r="O1013" s="0" t="s">
        <v>24</v>
      </c>
      <c r="P1013" s="0" t="n">
        <v>1</v>
      </c>
      <c r="S1013" s="0" t="s">
        <v>35</v>
      </c>
    </row>
    <row r="1014" customFormat="false" ht="15" hidden="false" customHeight="false" outlineLevel="0" collapsed="false">
      <c r="B1014" s="0" t="s">
        <v>710</v>
      </c>
      <c r="C1014" s="0" t="n">
        <v>20230717</v>
      </c>
      <c r="E1014" s="0" t="n">
        <v>20230717</v>
      </c>
      <c r="F1014" s="0" t="n">
        <v>20230915</v>
      </c>
      <c r="G1014" s="0" t="n">
        <v>300303</v>
      </c>
      <c r="H1014" s="0" t="s">
        <v>176</v>
      </c>
      <c r="I1014" s="0" t="s">
        <v>22</v>
      </c>
      <c r="J1014" s="0" t="n">
        <v>0</v>
      </c>
      <c r="K1014" s="0" t="s">
        <v>177</v>
      </c>
      <c r="L1014" s="0" t="n">
        <v>20230717</v>
      </c>
      <c r="M1014" s="0" t="n">
        <v>122</v>
      </c>
      <c r="N1014" s="0" t="n">
        <v>1200</v>
      </c>
      <c r="O1014" s="0" t="s">
        <v>24</v>
      </c>
      <c r="P1014" s="0" t="n">
        <v>1</v>
      </c>
      <c r="S1014" s="0" t="s">
        <v>35</v>
      </c>
    </row>
    <row r="1015" customFormat="false" ht="15" hidden="false" customHeight="false" outlineLevel="0" collapsed="false">
      <c r="B1015" s="0" t="s">
        <v>710</v>
      </c>
      <c r="C1015" s="0" t="n">
        <v>20230717</v>
      </c>
      <c r="E1015" s="0" t="n">
        <v>20230717</v>
      </c>
      <c r="F1015" s="0" t="n">
        <v>20230915</v>
      </c>
      <c r="G1015" s="0" t="n">
        <v>300411</v>
      </c>
      <c r="H1015" s="0" t="s">
        <v>178</v>
      </c>
      <c r="I1015" s="0" t="s">
        <v>22</v>
      </c>
      <c r="J1015" s="0" t="n">
        <v>0</v>
      </c>
      <c r="K1015" s="0" t="s">
        <v>179</v>
      </c>
      <c r="L1015" s="0" t="n">
        <v>20230717</v>
      </c>
      <c r="M1015" s="0" t="n">
        <v>122</v>
      </c>
      <c r="N1015" s="0" t="n">
        <v>900</v>
      </c>
      <c r="O1015" s="0" t="s">
        <v>24</v>
      </c>
      <c r="P1015" s="0" t="n">
        <v>1</v>
      </c>
      <c r="S1015" s="0" t="s">
        <v>35</v>
      </c>
    </row>
    <row r="1016" customFormat="false" ht="15" hidden="false" customHeight="false" outlineLevel="0" collapsed="false">
      <c r="B1016" s="0" t="s">
        <v>710</v>
      </c>
      <c r="C1016" s="0" t="n">
        <v>20230628</v>
      </c>
      <c r="E1016" s="0" t="n">
        <v>20230628</v>
      </c>
      <c r="F1016" s="0" t="n">
        <v>20230827</v>
      </c>
      <c r="G1016" s="0" t="n">
        <v>300252</v>
      </c>
      <c r="H1016" s="0" t="s">
        <v>180</v>
      </c>
      <c r="I1016" s="0" t="s">
        <v>22</v>
      </c>
      <c r="J1016" s="0" t="n">
        <v>0</v>
      </c>
      <c r="K1016" s="0" t="s">
        <v>181</v>
      </c>
      <c r="L1016" s="0" t="n">
        <v>20230717</v>
      </c>
      <c r="M1016" s="0" t="n">
        <v>122</v>
      </c>
      <c r="N1016" s="0" t="n">
        <v>1200</v>
      </c>
      <c r="O1016" s="0" t="s">
        <v>24</v>
      </c>
      <c r="P1016" s="0" t="n">
        <v>1</v>
      </c>
      <c r="S1016" s="0" t="s">
        <v>35</v>
      </c>
    </row>
    <row r="1017" customFormat="false" ht="15" hidden="false" customHeight="false" outlineLevel="0" collapsed="false">
      <c r="B1017" s="0" t="s">
        <v>710</v>
      </c>
      <c r="C1017" s="0" t="n">
        <v>20230628</v>
      </c>
      <c r="E1017" s="0" t="n">
        <v>20230628</v>
      </c>
      <c r="F1017" s="0" t="n">
        <v>20230827</v>
      </c>
      <c r="G1017" s="0" t="n">
        <v>300238</v>
      </c>
      <c r="H1017" s="0" t="s">
        <v>182</v>
      </c>
      <c r="I1017" s="0" t="s">
        <v>22</v>
      </c>
      <c r="J1017" s="0" t="n">
        <v>0</v>
      </c>
      <c r="K1017" s="0" t="s">
        <v>183</v>
      </c>
      <c r="L1017" s="0" t="n">
        <v>20230717</v>
      </c>
      <c r="M1017" s="0" t="n">
        <v>122</v>
      </c>
      <c r="N1017" s="0" t="n">
        <v>1200</v>
      </c>
      <c r="O1017" s="0" t="s">
        <v>24</v>
      </c>
      <c r="P1017" s="0" t="n">
        <v>1</v>
      </c>
      <c r="S1017" s="0" t="s">
        <v>35</v>
      </c>
    </row>
    <row r="1018" customFormat="false" ht="15" hidden="false" customHeight="false" outlineLevel="0" collapsed="false">
      <c r="B1018" s="0" t="s">
        <v>710</v>
      </c>
      <c r="C1018" s="0" t="n">
        <v>20230628</v>
      </c>
      <c r="E1018" s="0" t="n">
        <v>20230628</v>
      </c>
      <c r="F1018" s="0" t="n">
        <v>20230827</v>
      </c>
      <c r="G1018" s="0" t="n">
        <v>300381</v>
      </c>
      <c r="H1018" s="0" t="s">
        <v>184</v>
      </c>
      <c r="I1018" s="0" t="s">
        <v>22</v>
      </c>
      <c r="J1018" s="0" t="n">
        <v>0</v>
      </c>
      <c r="K1018" s="0" t="s">
        <v>185</v>
      </c>
      <c r="L1018" s="0" t="n">
        <v>20230717</v>
      </c>
      <c r="M1018" s="0" t="n">
        <v>122</v>
      </c>
      <c r="N1018" s="0" t="n">
        <v>1000</v>
      </c>
      <c r="O1018" s="0" t="s">
        <v>24</v>
      </c>
      <c r="P1018" s="0" t="n">
        <v>1</v>
      </c>
      <c r="S1018" s="0" t="s">
        <v>35</v>
      </c>
    </row>
    <row r="1019" customFormat="false" ht="15" hidden="false" customHeight="false" outlineLevel="0" collapsed="false">
      <c r="B1019" s="0" t="s">
        <v>711</v>
      </c>
      <c r="C1019" s="0" t="n">
        <v>20230717</v>
      </c>
      <c r="E1019" s="0" t="n">
        <v>20230717</v>
      </c>
      <c r="F1019" s="0" t="n">
        <v>20230816</v>
      </c>
      <c r="G1019" s="0" t="n">
        <v>300019</v>
      </c>
      <c r="H1019" s="0" t="s">
        <v>401</v>
      </c>
      <c r="I1019" s="0" t="s">
        <v>22</v>
      </c>
      <c r="J1019" s="0" t="n">
        <v>884060526</v>
      </c>
      <c r="K1019" s="0" t="s">
        <v>281</v>
      </c>
      <c r="L1019" s="0" t="n">
        <v>20230717</v>
      </c>
      <c r="M1019" s="0" t="n">
        <v>123</v>
      </c>
      <c r="N1019" s="0" t="n">
        <v>28.38</v>
      </c>
      <c r="O1019" s="0" t="s">
        <v>24</v>
      </c>
      <c r="P1019" s="0" t="n">
        <v>1</v>
      </c>
    </row>
    <row r="1020" customFormat="false" ht="15" hidden="false" customHeight="false" outlineLevel="0" collapsed="false">
      <c r="B1020" s="0" t="s">
        <v>712</v>
      </c>
      <c r="C1020" s="0" t="n">
        <v>20230717</v>
      </c>
      <c r="E1020" s="0" t="n">
        <v>20230717</v>
      </c>
      <c r="F1020" s="0" t="n">
        <v>20230816</v>
      </c>
      <c r="G1020" s="0" t="n">
        <v>300019</v>
      </c>
      <c r="H1020" s="0" t="s">
        <v>401</v>
      </c>
      <c r="I1020" s="0" t="s">
        <v>22</v>
      </c>
      <c r="J1020" s="0" t="n">
        <v>884060526</v>
      </c>
      <c r="K1020" s="0" t="s">
        <v>281</v>
      </c>
      <c r="L1020" s="0" t="n">
        <v>20230717</v>
      </c>
      <c r="M1020" s="0" t="n">
        <v>123</v>
      </c>
      <c r="N1020" s="0" t="n">
        <v>16</v>
      </c>
      <c r="O1020" s="0" t="s">
        <v>24</v>
      </c>
      <c r="P1020" s="0" t="n">
        <v>1</v>
      </c>
    </row>
    <row r="1021" customFormat="false" ht="15" hidden="false" customHeight="false" outlineLevel="0" collapsed="false">
      <c r="B1021" s="0" t="s">
        <v>713</v>
      </c>
      <c r="C1021" s="0" t="n">
        <v>20230717</v>
      </c>
      <c r="E1021" s="0" t="n">
        <v>20230717</v>
      </c>
      <c r="F1021" s="0" t="n">
        <v>20230802</v>
      </c>
      <c r="G1021" s="0" t="n">
        <v>300057</v>
      </c>
      <c r="H1021" s="0" t="s">
        <v>189</v>
      </c>
      <c r="I1021" s="0" t="s">
        <v>190</v>
      </c>
      <c r="J1021" s="0" t="n">
        <v>0</v>
      </c>
      <c r="K1021" s="0" t="s">
        <v>191</v>
      </c>
      <c r="L1021" s="0" t="n">
        <v>20230717</v>
      </c>
      <c r="M1021" s="0" t="n">
        <v>124</v>
      </c>
      <c r="N1021" s="0" t="n">
        <v>38</v>
      </c>
      <c r="O1021" s="0" t="s">
        <v>24</v>
      </c>
      <c r="P1021" s="0" t="n">
        <v>1</v>
      </c>
    </row>
    <row r="1022" customFormat="false" ht="15" hidden="false" customHeight="false" outlineLevel="0" collapsed="false">
      <c r="B1022" s="0" t="s">
        <v>713</v>
      </c>
      <c r="C1022" s="0" t="n">
        <v>20230717</v>
      </c>
      <c r="E1022" s="0" t="n">
        <v>20230717</v>
      </c>
      <c r="F1022" s="0" t="n">
        <v>20230802</v>
      </c>
      <c r="G1022" s="0" t="n">
        <v>300163</v>
      </c>
      <c r="H1022" s="0" t="s">
        <v>192</v>
      </c>
      <c r="I1022" s="0" t="s">
        <v>22</v>
      </c>
      <c r="J1022" s="0" t="n">
        <v>80002000521</v>
      </c>
      <c r="K1022" s="0" t="s">
        <v>193</v>
      </c>
      <c r="L1022" s="0" t="n">
        <v>20230717</v>
      </c>
      <c r="M1022" s="0" t="n">
        <v>124</v>
      </c>
      <c r="N1022" s="0" t="n">
        <v>52.2</v>
      </c>
      <c r="O1022" s="0" t="s">
        <v>24</v>
      </c>
      <c r="P1022" s="0" t="n">
        <v>1</v>
      </c>
    </row>
    <row r="1023" customFormat="false" ht="15" hidden="false" customHeight="false" outlineLevel="0" collapsed="false">
      <c r="B1023" s="0" t="s">
        <v>713</v>
      </c>
      <c r="C1023" s="0" t="n">
        <v>20230717</v>
      </c>
      <c r="E1023" s="0" t="n">
        <v>20230717</v>
      </c>
      <c r="F1023" s="0" t="n">
        <v>20230915</v>
      </c>
      <c r="G1023" s="0" t="n">
        <v>300071</v>
      </c>
      <c r="H1023" s="0" t="s">
        <v>194</v>
      </c>
      <c r="I1023" s="0" t="s">
        <v>22</v>
      </c>
      <c r="J1023" s="0" t="n">
        <v>269940524</v>
      </c>
      <c r="K1023" s="0" t="s">
        <v>195</v>
      </c>
      <c r="L1023" s="0" t="n">
        <v>20230717</v>
      </c>
      <c r="M1023" s="0" t="n">
        <v>124</v>
      </c>
      <c r="N1023" s="0" t="n">
        <v>2</v>
      </c>
      <c r="O1023" s="0" t="s">
        <v>24</v>
      </c>
      <c r="P1023" s="0" t="n">
        <v>1</v>
      </c>
    </row>
    <row r="1024" customFormat="false" ht="15" hidden="false" customHeight="false" outlineLevel="0" collapsed="false">
      <c r="B1024" s="0" t="s">
        <v>714</v>
      </c>
      <c r="C1024" s="0" t="n">
        <v>20230718</v>
      </c>
      <c r="E1024" s="0" t="n">
        <v>20230718</v>
      </c>
      <c r="F1024" s="0" t="n">
        <v>20230916</v>
      </c>
      <c r="G1024" s="0" t="n">
        <v>300420</v>
      </c>
      <c r="H1024" s="0" t="s">
        <v>209</v>
      </c>
      <c r="I1024" s="0" t="s">
        <v>22</v>
      </c>
      <c r="J1024" s="0" t="n">
        <v>0</v>
      </c>
      <c r="K1024" s="0" t="s">
        <v>210</v>
      </c>
      <c r="L1024" s="0" t="n">
        <v>20230720</v>
      </c>
      <c r="M1024" s="0" t="n">
        <v>126</v>
      </c>
      <c r="N1024" s="0" t="n">
        <v>1023</v>
      </c>
      <c r="O1024" s="0" t="s">
        <v>24</v>
      </c>
      <c r="P1024" s="0" t="n">
        <v>1</v>
      </c>
      <c r="S1024" s="0" t="s">
        <v>109</v>
      </c>
    </row>
    <row r="1025" customFormat="false" ht="15" hidden="false" customHeight="false" outlineLevel="0" collapsed="false">
      <c r="B1025" s="0" t="s">
        <v>714</v>
      </c>
      <c r="C1025" s="0" t="n">
        <v>20230718</v>
      </c>
      <c r="E1025" s="0" t="n">
        <v>20230718</v>
      </c>
      <c r="F1025" s="0" t="n">
        <v>20230916</v>
      </c>
      <c r="G1025" s="0" t="n">
        <v>300289</v>
      </c>
      <c r="H1025" s="0" t="s">
        <v>211</v>
      </c>
      <c r="I1025" s="0" t="s">
        <v>22</v>
      </c>
      <c r="J1025" s="0" t="n">
        <v>0</v>
      </c>
      <c r="K1025" s="0" t="s">
        <v>212</v>
      </c>
      <c r="L1025" s="0" t="n">
        <v>20230720</v>
      </c>
      <c r="M1025" s="0" t="n">
        <v>126</v>
      </c>
      <c r="N1025" s="0" t="n">
        <v>800</v>
      </c>
      <c r="O1025" s="0" t="s">
        <v>24</v>
      </c>
      <c r="P1025" s="0" t="n">
        <v>1</v>
      </c>
      <c r="S1025" s="0" t="s">
        <v>109</v>
      </c>
    </row>
    <row r="1026" customFormat="false" ht="15" hidden="false" customHeight="false" outlineLevel="0" collapsed="false">
      <c r="B1026" s="0" t="s">
        <v>714</v>
      </c>
      <c r="C1026" s="0" t="n">
        <v>20230718</v>
      </c>
      <c r="E1026" s="0" t="n">
        <v>20230718</v>
      </c>
      <c r="F1026" s="0" t="n">
        <v>20230916</v>
      </c>
      <c r="G1026" s="0" t="n">
        <v>300115</v>
      </c>
      <c r="H1026" s="0" t="s">
        <v>213</v>
      </c>
      <c r="I1026" s="0" t="s">
        <v>22</v>
      </c>
      <c r="J1026" s="0" t="n">
        <v>0</v>
      </c>
      <c r="K1026" s="0" t="s">
        <v>214</v>
      </c>
      <c r="L1026" s="0" t="n">
        <v>20230720</v>
      </c>
      <c r="M1026" s="0" t="n">
        <v>126</v>
      </c>
      <c r="N1026" s="0" t="n">
        <v>1433.11</v>
      </c>
      <c r="O1026" s="0" t="s">
        <v>24</v>
      </c>
      <c r="P1026" s="0" t="n">
        <v>1</v>
      </c>
      <c r="S1026" s="0" t="s">
        <v>109</v>
      </c>
    </row>
    <row r="1027" customFormat="false" ht="15" hidden="false" customHeight="false" outlineLevel="0" collapsed="false">
      <c r="B1027" s="0" t="s">
        <v>714</v>
      </c>
      <c r="C1027" s="0" t="n">
        <v>20230718</v>
      </c>
      <c r="E1027" s="0" t="n">
        <v>20230718</v>
      </c>
      <c r="F1027" s="0" t="n">
        <v>20230916</v>
      </c>
      <c r="G1027" s="0" t="n">
        <v>300297</v>
      </c>
      <c r="H1027" s="0" t="s">
        <v>217</v>
      </c>
      <c r="I1027" s="0" t="s">
        <v>22</v>
      </c>
      <c r="J1027" s="0" t="n">
        <v>0</v>
      </c>
      <c r="K1027" s="0" t="s">
        <v>218</v>
      </c>
      <c r="L1027" s="0" t="n">
        <v>20230720</v>
      </c>
      <c r="M1027" s="0" t="n">
        <v>126</v>
      </c>
      <c r="N1027" s="0" t="n">
        <v>1127.77</v>
      </c>
      <c r="O1027" s="0" t="s">
        <v>24</v>
      </c>
      <c r="P1027" s="0" t="n">
        <v>1</v>
      </c>
      <c r="S1027" s="0" t="s">
        <v>109</v>
      </c>
    </row>
    <row r="1028" customFormat="false" ht="15" hidden="false" customHeight="false" outlineLevel="0" collapsed="false">
      <c r="B1028" s="0" t="s">
        <v>714</v>
      </c>
      <c r="C1028" s="0" t="n">
        <v>20230718</v>
      </c>
      <c r="E1028" s="0" t="n">
        <v>20230718</v>
      </c>
      <c r="F1028" s="0" t="n">
        <v>20230916</v>
      </c>
      <c r="G1028" s="0" t="n">
        <v>300298</v>
      </c>
      <c r="H1028" s="0" t="s">
        <v>222</v>
      </c>
      <c r="I1028" s="0" t="s">
        <v>22</v>
      </c>
      <c r="J1028" s="0" t="n">
        <v>0</v>
      </c>
      <c r="K1028" s="0" t="s">
        <v>223</v>
      </c>
      <c r="L1028" s="0" t="n">
        <v>20230720</v>
      </c>
      <c r="M1028" s="0" t="n">
        <v>126</v>
      </c>
      <c r="N1028" s="0" t="n">
        <v>1897.29</v>
      </c>
      <c r="O1028" s="0" t="s">
        <v>24</v>
      </c>
      <c r="P1028" s="0" t="n">
        <v>1</v>
      </c>
      <c r="S1028" s="0" t="s">
        <v>109</v>
      </c>
    </row>
    <row r="1029" customFormat="false" ht="15" hidden="false" customHeight="false" outlineLevel="0" collapsed="false">
      <c r="B1029" s="0" t="s">
        <v>714</v>
      </c>
      <c r="C1029" s="0" t="n">
        <v>20230718</v>
      </c>
      <c r="E1029" s="0" t="n">
        <v>20230718</v>
      </c>
      <c r="F1029" s="0" t="n">
        <v>20230916</v>
      </c>
      <c r="G1029" s="0" t="n">
        <v>300223</v>
      </c>
      <c r="H1029" s="0" t="s">
        <v>224</v>
      </c>
      <c r="I1029" s="0" t="s">
        <v>22</v>
      </c>
      <c r="J1029" s="0" t="n">
        <v>0</v>
      </c>
      <c r="K1029" s="0" t="s">
        <v>225</v>
      </c>
      <c r="L1029" s="0" t="n">
        <v>20230720</v>
      </c>
      <c r="M1029" s="0" t="n">
        <v>126</v>
      </c>
      <c r="N1029" s="0" t="n">
        <v>800</v>
      </c>
      <c r="O1029" s="0" t="s">
        <v>24</v>
      </c>
      <c r="P1029" s="0" t="n">
        <v>1</v>
      </c>
      <c r="S1029" s="0" t="s">
        <v>109</v>
      </c>
    </row>
    <row r="1030" customFormat="false" ht="15" hidden="false" customHeight="false" outlineLevel="0" collapsed="false">
      <c r="B1030" s="0" t="s">
        <v>714</v>
      </c>
      <c r="C1030" s="0" t="n">
        <v>20230718</v>
      </c>
      <c r="E1030" s="0" t="n">
        <v>20230718</v>
      </c>
      <c r="F1030" s="0" t="n">
        <v>20230916</v>
      </c>
      <c r="G1030" s="0" t="n">
        <v>300333</v>
      </c>
      <c r="H1030" s="0" t="s">
        <v>226</v>
      </c>
      <c r="I1030" s="0" t="s">
        <v>22</v>
      </c>
      <c r="J1030" s="0" t="n">
        <v>0</v>
      </c>
      <c r="K1030" s="0" t="s">
        <v>227</v>
      </c>
      <c r="L1030" s="0" t="n">
        <v>20230720</v>
      </c>
      <c r="M1030" s="0" t="n">
        <v>126</v>
      </c>
      <c r="N1030" s="0" t="n">
        <v>961</v>
      </c>
      <c r="O1030" s="0" t="s">
        <v>24</v>
      </c>
      <c r="P1030" s="0" t="n">
        <v>1</v>
      </c>
      <c r="S1030" s="0" t="s">
        <v>109</v>
      </c>
    </row>
    <row r="1031" customFormat="false" ht="15" hidden="false" customHeight="false" outlineLevel="0" collapsed="false">
      <c r="B1031" s="0" t="s">
        <v>714</v>
      </c>
      <c r="C1031" s="0" t="n">
        <v>20230718</v>
      </c>
      <c r="E1031" s="0" t="n">
        <v>20230718</v>
      </c>
      <c r="F1031" s="0" t="n">
        <v>20230916</v>
      </c>
      <c r="G1031" s="0" t="n">
        <v>300161</v>
      </c>
      <c r="H1031" s="0" t="s">
        <v>228</v>
      </c>
      <c r="I1031" s="0" t="s">
        <v>22</v>
      </c>
      <c r="J1031" s="0" t="n">
        <v>0</v>
      </c>
      <c r="K1031" s="0" t="s">
        <v>229</v>
      </c>
      <c r="L1031" s="0" t="n">
        <v>20230720</v>
      </c>
      <c r="M1031" s="0" t="n">
        <v>126</v>
      </c>
      <c r="N1031" s="0" t="n">
        <v>1958.28</v>
      </c>
      <c r="O1031" s="0" t="s">
        <v>24</v>
      </c>
      <c r="P1031" s="0" t="n">
        <v>1</v>
      </c>
      <c r="S1031" s="0" t="s">
        <v>109</v>
      </c>
    </row>
    <row r="1032" customFormat="false" ht="15" hidden="false" customHeight="false" outlineLevel="0" collapsed="false">
      <c r="B1032" s="0" t="s">
        <v>714</v>
      </c>
      <c r="C1032" s="0" t="n">
        <v>20230718</v>
      </c>
      <c r="E1032" s="0" t="n">
        <v>20230718</v>
      </c>
      <c r="F1032" s="0" t="n">
        <v>20230916</v>
      </c>
      <c r="G1032" s="0" t="n">
        <v>300157</v>
      </c>
      <c r="H1032" s="0" t="s">
        <v>230</v>
      </c>
      <c r="I1032" s="0" t="s">
        <v>22</v>
      </c>
      <c r="J1032" s="0" t="n">
        <v>0</v>
      </c>
      <c r="K1032" s="0" t="s">
        <v>231</v>
      </c>
      <c r="L1032" s="0" t="n">
        <v>20230720</v>
      </c>
      <c r="M1032" s="0" t="n">
        <v>126</v>
      </c>
      <c r="N1032" s="0" t="n">
        <v>2000</v>
      </c>
      <c r="O1032" s="0" t="s">
        <v>24</v>
      </c>
      <c r="P1032" s="0" t="n">
        <v>1</v>
      </c>
      <c r="S1032" s="0" t="s">
        <v>109</v>
      </c>
    </row>
    <row r="1033" customFormat="false" ht="15" hidden="false" customHeight="false" outlineLevel="0" collapsed="false">
      <c r="B1033" s="0" t="s">
        <v>714</v>
      </c>
      <c r="C1033" s="0" t="n">
        <v>20230718</v>
      </c>
      <c r="E1033" s="0" t="n">
        <v>20230718</v>
      </c>
      <c r="F1033" s="0" t="n">
        <v>20230916</v>
      </c>
      <c r="G1033" s="0" t="n">
        <v>300052</v>
      </c>
      <c r="H1033" s="0" t="s">
        <v>233</v>
      </c>
      <c r="I1033" s="0" t="s">
        <v>22</v>
      </c>
      <c r="J1033" s="0" t="n">
        <v>0</v>
      </c>
      <c r="K1033" s="0" t="s">
        <v>234</v>
      </c>
      <c r="L1033" s="0" t="n">
        <v>20230720</v>
      </c>
      <c r="M1033" s="0" t="n">
        <v>126</v>
      </c>
      <c r="N1033" s="0" t="n">
        <v>1354</v>
      </c>
      <c r="O1033" s="0" t="s">
        <v>24</v>
      </c>
      <c r="P1033" s="0" t="n">
        <v>1</v>
      </c>
      <c r="S1033" s="0" t="s">
        <v>109</v>
      </c>
    </row>
    <row r="1034" customFormat="false" ht="15" hidden="false" customHeight="false" outlineLevel="0" collapsed="false">
      <c r="B1034" s="0" t="s">
        <v>714</v>
      </c>
      <c r="C1034" s="0" t="n">
        <v>20230718</v>
      </c>
      <c r="E1034" s="0" t="n">
        <v>20230718</v>
      </c>
      <c r="F1034" s="0" t="n">
        <v>20230916</v>
      </c>
      <c r="G1034" s="0" t="n">
        <v>300117</v>
      </c>
      <c r="H1034" s="0" t="s">
        <v>235</v>
      </c>
      <c r="I1034" s="0" t="s">
        <v>22</v>
      </c>
      <c r="J1034" s="0" t="n">
        <v>0</v>
      </c>
      <c r="K1034" s="0" t="s">
        <v>236</v>
      </c>
      <c r="L1034" s="0" t="n">
        <v>20230720</v>
      </c>
      <c r="M1034" s="0" t="n">
        <v>126</v>
      </c>
      <c r="N1034" s="0" t="n">
        <v>2413</v>
      </c>
      <c r="O1034" s="0" t="s">
        <v>24</v>
      </c>
      <c r="P1034" s="0" t="n">
        <v>1</v>
      </c>
      <c r="S1034" s="0" t="s">
        <v>109</v>
      </c>
    </row>
    <row r="1035" customFormat="false" ht="15" hidden="false" customHeight="false" outlineLevel="0" collapsed="false">
      <c r="B1035" s="0" t="s">
        <v>714</v>
      </c>
      <c r="C1035" s="0" t="n">
        <v>20230718</v>
      </c>
      <c r="E1035" s="0" t="n">
        <v>20230718</v>
      </c>
      <c r="F1035" s="0" t="n">
        <v>20230916</v>
      </c>
      <c r="G1035" s="0" t="n">
        <v>300123</v>
      </c>
      <c r="H1035" s="0" t="s">
        <v>240</v>
      </c>
      <c r="I1035" s="0" t="s">
        <v>22</v>
      </c>
      <c r="J1035" s="0" t="n">
        <v>0</v>
      </c>
      <c r="K1035" s="0" t="s">
        <v>241</v>
      </c>
      <c r="L1035" s="0" t="n">
        <v>20230720</v>
      </c>
      <c r="M1035" s="0" t="n">
        <v>126</v>
      </c>
      <c r="N1035" s="0" t="n">
        <v>900</v>
      </c>
      <c r="O1035" s="0" t="s">
        <v>24</v>
      </c>
      <c r="P1035" s="0" t="n">
        <v>1</v>
      </c>
      <c r="S1035" s="0" t="s">
        <v>109</v>
      </c>
    </row>
    <row r="1036" customFormat="false" ht="15" hidden="false" customHeight="false" outlineLevel="0" collapsed="false">
      <c r="B1036" s="0" t="s">
        <v>714</v>
      </c>
      <c r="C1036" s="0" t="n">
        <v>20230718</v>
      </c>
      <c r="E1036" s="0" t="n">
        <v>20230718</v>
      </c>
      <c r="F1036" s="0" t="n">
        <v>20230916</v>
      </c>
      <c r="G1036" s="0" t="n">
        <v>300124</v>
      </c>
      <c r="H1036" s="0" t="s">
        <v>244</v>
      </c>
      <c r="I1036" s="0" t="s">
        <v>22</v>
      </c>
      <c r="J1036" s="0" t="n">
        <v>0</v>
      </c>
      <c r="K1036" s="0" t="s">
        <v>245</v>
      </c>
      <c r="L1036" s="0" t="n">
        <v>20230720</v>
      </c>
      <c r="M1036" s="0" t="n">
        <v>126</v>
      </c>
      <c r="N1036" s="0" t="n">
        <v>767.58</v>
      </c>
      <c r="O1036" s="0" t="s">
        <v>24</v>
      </c>
      <c r="P1036" s="0" t="n">
        <v>1</v>
      </c>
      <c r="S1036" s="0" t="s">
        <v>109</v>
      </c>
    </row>
    <row r="1037" customFormat="false" ht="15" hidden="false" customHeight="false" outlineLevel="0" collapsed="false">
      <c r="B1037" s="0" t="s">
        <v>714</v>
      </c>
      <c r="C1037" s="0" t="n">
        <v>20230718</v>
      </c>
      <c r="E1037" s="0" t="n">
        <v>20230718</v>
      </c>
      <c r="F1037" s="0" t="n">
        <v>20230916</v>
      </c>
      <c r="G1037" s="0" t="n">
        <v>300220</v>
      </c>
      <c r="H1037" s="0" t="s">
        <v>246</v>
      </c>
      <c r="I1037" s="0" t="s">
        <v>22</v>
      </c>
      <c r="J1037" s="0" t="n">
        <v>0</v>
      </c>
      <c r="K1037" s="0" t="s">
        <v>247</v>
      </c>
      <c r="L1037" s="0" t="n">
        <v>20230720</v>
      </c>
      <c r="M1037" s="0" t="n">
        <v>126</v>
      </c>
      <c r="N1037" s="0" t="n">
        <v>800</v>
      </c>
      <c r="O1037" s="0" t="s">
        <v>24</v>
      </c>
      <c r="P1037" s="0" t="n">
        <v>1</v>
      </c>
      <c r="S1037" s="0" t="s">
        <v>109</v>
      </c>
    </row>
    <row r="1038" customFormat="false" ht="15" hidden="false" customHeight="false" outlineLevel="0" collapsed="false">
      <c r="B1038" s="0" t="s">
        <v>714</v>
      </c>
      <c r="C1038" s="0" t="n">
        <v>20230718</v>
      </c>
      <c r="E1038" s="0" t="n">
        <v>20230718</v>
      </c>
      <c r="F1038" s="0" t="n">
        <v>20230916</v>
      </c>
      <c r="G1038" s="0" t="n">
        <v>300125</v>
      </c>
      <c r="H1038" s="0" t="s">
        <v>250</v>
      </c>
      <c r="I1038" s="0" t="s">
        <v>22</v>
      </c>
      <c r="J1038" s="0" t="n">
        <v>0</v>
      </c>
      <c r="K1038" s="0" t="s">
        <v>251</v>
      </c>
      <c r="L1038" s="0" t="n">
        <v>20230720</v>
      </c>
      <c r="M1038" s="0" t="n">
        <v>126</v>
      </c>
      <c r="N1038" s="0" t="n">
        <v>598.66</v>
      </c>
      <c r="O1038" s="0" t="s">
        <v>24</v>
      </c>
      <c r="P1038" s="0" t="n">
        <v>1</v>
      </c>
      <c r="S1038" s="0" t="s">
        <v>109</v>
      </c>
    </row>
    <row r="1039" customFormat="false" ht="15" hidden="false" customHeight="false" outlineLevel="0" collapsed="false">
      <c r="B1039" s="0" t="s">
        <v>715</v>
      </c>
      <c r="C1039" s="0" t="n">
        <v>20230718</v>
      </c>
      <c r="E1039" s="0" t="n">
        <v>20230718</v>
      </c>
      <c r="F1039" s="0" t="n">
        <v>20230916</v>
      </c>
      <c r="G1039" s="0" t="n">
        <v>300431</v>
      </c>
      <c r="H1039" s="0" t="s">
        <v>434</v>
      </c>
      <c r="I1039" s="0" t="s">
        <v>22</v>
      </c>
      <c r="J1039" s="0" t="n">
        <v>0</v>
      </c>
      <c r="K1039" s="0" t="s">
        <v>435</v>
      </c>
      <c r="L1039" s="0" t="n">
        <v>20230724</v>
      </c>
      <c r="M1039" s="0" t="n">
        <v>127</v>
      </c>
      <c r="N1039" s="0" t="n">
        <v>1800</v>
      </c>
      <c r="O1039" s="0" t="s">
        <v>24</v>
      </c>
      <c r="P1039" s="0" t="n">
        <v>1</v>
      </c>
      <c r="S1039" s="0" t="s">
        <v>150</v>
      </c>
    </row>
    <row r="1040" customFormat="false" ht="15" hidden="false" customHeight="false" outlineLevel="0" collapsed="false">
      <c r="B1040" s="0" t="s">
        <v>498</v>
      </c>
      <c r="C1040" s="0" t="n">
        <v>20230717</v>
      </c>
      <c r="E1040" s="0" t="n">
        <v>20230717</v>
      </c>
      <c r="F1040" s="0" t="n">
        <v>20230915</v>
      </c>
      <c r="G1040" s="0" t="n">
        <v>300308</v>
      </c>
      <c r="H1040" s="0" t="s">
        <v>253</v>
      </c>
      <c r="I1040" s="0" t="s">
        <v>22</v>
      </c>
      <c r="J1040" s="0" t="n">
        <v>0</v>
      </c>
      <c r="K1040" s="0" t="s">
        <v>254</v>
      </c>
      <c r="L1040" s="0" t="n">
        <v>20230724</v>
      </c>
      <c r="M1040" s="0" t="n">
        <v>128</v>
      </c>
      <c r="N1040" s="0" t="n">
        <v>7812.3</v>
      </c>
      <c r="O1040" s="0" t="s">
        <v>24</v>
      </c>
      <c r="P1040" s="0" t="n">
        <v>1</v>
      </c>
    </row>
    <row r="1041" customFormat="false" ht="15" hidden="false" customHeight="false" outlineLevel="0" collapsed="false">
      <c r="B1041" s="0" t="s">
        <v>500</v>
      </c>
      <c r="C1041" s="0" t="n">
        <v>20230628</v>
      </c>
      <c r="E1041" s="0" t="n">
        <v>20230628</v>
      </c>
      <c r="F1041" s="0" t="n">
        <v>20230827</v>
      </c>
      <c r="G1041" s="0" t="n">
        <v>300150</v>
      </c>
      <c r="H1041" s="0" t="s">
        <v>257</v>
      </c>
      <c r="I1041" s="0" t="s">
        <v>22</v>
      </c>
      <c r="J1041" s="0" t="n">
        <v>0</v>
      </c>
      <c r="K1041" s="0" t="s">
        <v>258</v>
      </c>
      <c r="L1041" s="0" t="n">
        <v>20230724</v>
      </c>
      <c r="M1041" s="0" t="n">
        <v>128</v>
      </c>
      <c r="N1041" s="0" t="n">
        <v>12055.71</v>
      </c>
      <c r="O1041" s="0" t="s">
        <v>24</v>
      </c>
      <c r="P1041" s="0" t="n">
        <v>1</v>
      </c>
    </row>
    <row r="1042" customFormat="false" ht="15" hidden="false" customHeight="false" outlineLevel="0" collapsed="false">
      <c r="B1042" s="0" t="s">
        <v>499</v>
      </c>
      <c r="C1042" s="0" t="n">
        <v>20230628</v>
      </c>
      <c r="E1042" s="0" t="n">
        <v>20230628</v>
      </c>
      <c r="F1042" s="0" t="n">
        <v>20230827</v>
      </c>
      <c r="G1042" s="0" t="n">
        <v>300150</v>
      </c>
      <c r="H1042" s="0" t="s">
        <v>257</v>
      </c>
      <c r="I1042" s="0" t="s">
        <v>22</v>
      </c>
      <c r="J1042" s="0" t="n">
        <v>0</v>
      </c>
      <c r="K1042" s="0" t="s">
        <v>258</v>
      </c>
      <c r="L1042" s="0" t="n">
        <v>20230724</v>
      </c>
      <c r="M1042" s="0" t="n">
        <v>128</v>
      </c>
      <c r="N1042" s="0" t="n">
        <v>10520.32</v>
      </c>
      <c r="O1042" s="0" t="s">
        <v>24</v>
      </c>
      <c r="P1042" s="0" t="n">
        <v>1</v>
      </c>
    </row>
    <row r="1043" customFormat="false" ht="15" hidden="false" customHeight="false" outlineLevel="0" collapsed="false">
      <c r="B1043" s="0" t="s">
        <v>643</v>
      </c>
      <c r="C1043" s="0" t="n">
        <v>20230721</v>
      </c>
      <c r="E1043" s="0" t="n">
        <v>20230721</v>
      </c>
      <c r="F1043" s="0" t="n">
        <v>20230721</v>
      </c>
      <c r="G1043" s="0" t="n">
        <v>300210</v>
      </c>
      <c r="H1043" s="0" t="s">
        <v>620</v>
      </c>
      <c r="I1043" s="0" t="s">
        <v>22</v>
      </c>
      <c r="J1043" s="0" t="n">
        <v>221400526</v>
      </c>
      <c r="K1043" s="0" t="s">
        <v>281</v>
      </c>
      <c r="L1043" s="0" t="n">
        <v>20230724</v>
      </c>
      <c r="M1043" s="0" t="n">
        <v>129</v>
      </c>
      <c r="N1043" s="0" t="n">
        <v>3227.92</v>
      </c>
      <c r="O1043" s="0" t="s">
        <v>24</v>
      </c>
      <c r="P1043" s="0" t="n">
        <v>1</v>
      </c>
    </row>
    <row r="1044" customFormat="false" ht="15" hidden="false" customHeight="false" outlineLevel="0" collapsed="false">
      <c r="B1044" s="0" t="s">
        <v>716</v>
      </c>
      <c r="C1044" s="0" t="n">
        <v>20230718</v>
      </c>
      <c r="E1044" s="0" t="n">
        <v>20230718</v>
      </c>
      <c r="F1044" s="0" t="n">
        <v>20230718</v>
      </c>
      <c r="G1044" s="0" t="n">
        <v>300320</v>
      </c>
      <c r="H1044" s="0" t="s">
        <v>717</v>
      </c>
      <c r="I1044" s="0" t="s">
        <v>22</v>
      </c>
      <c r="J1044" s="0" t="n">
        <v>240610527</v>
      </c>
      <c r="K1044" s="0" t="s">
        <v>718</v>
      </c>
      <c r="L1044" s="0" t="n">
        <v>20230724</v>
      </c>
      <c r="M1044" s="0" t="n">
        <v>129</v>
      </c>
      <c r="N1044" s="0" t="n">
        <v>2025.98</v>
      </c>
      <c r="O1044" s="0" t="s">
        <v>24</v>
      </c>
      <c r="P1044" s="0" t="n">
        <v>1</v>
      </c>
    </row>
    <row r="1045" customFormat="false" ht="15" hidden="false" customHeight="false" outlineLevel="0" collapsed="false">
      <c r="B1045" s="0" t="s">
        <v>643</v>
      </c>
      <c r="C1045" s="0" t="n">
        <v>20230721</v>
      </c>
      <c r="E1045" s="0" t="n">
        <v>20230721</v>
      </c>
      <c r="F1045" s="0" t="n">
        <v>20230721</v>
      </c>
      <c r="G1045" s="0" t="n">
        <v>300074</v>
      </c>
      <c r="H1045" s="0" t="s">
        <v>719</v>
      </c>
      <c r="I1045" s="0" t="s">
        <v>22</v>
      </c>
      <c r="J1045" s="0" t="n">
        <v>244330528</v>
      </c>
      <c r="K1045" s="0" t="s">
        <v>720</v>
      </c>
      <c r="L1045" s="0" t="n">
        <v>20230724</v>
      </c>
      <c r="M1045" s="0" t="n">
        <v>129</v>
      </c>
      <c r="N1045" s="0" t="n">
        <v>123.28</v>
      </c>
      <c r="O1045" s="0" t="s">
        <v>24</v>
      </c>
      <c r="P1045" s="0" t="n">
        <v>1</v>
      </c>
    </row>
    <row r="1046" customFormat="false" ht="15" hidden="false" customHeight="false" outlineLevel="0" collapsed="false">
      <c r="B1046" s="0" t="s">
        <v>643</v>
      </c>
      <c r="C1046" s="0" t="n">
        <v>20230721</v>
      </c>
      <c r="E1046" s="0" t="n">
        <v>20230721</v>
      </c>
      <c r="F1046" s="0" t="n">
        <v>20230721</v>
      </c>
      <c r="G1046" s="0" t="n">
        <v>300211</v>
      </c>
      <c r="H1046" s="0" t="s">
        <v>721</v>
      </c>
      <c r="I1046" s="0" t="s">
        <v>22</v>
      </c>
      <c r="J1046" s="0" t="n">
        <v>232210526</v>
      </c>
      <c r="K1046" s="0" t="s">
        <v>281</v>
      </c>
      <c r="L1046" s="0" t="n">
        <v>20230724</v>
      </c>
      <c r="M1046" s="0" t="n">
        <v>129</v>
      </c>
      <c r="N1046" s="0" t="n">
        <v>3910.38</v>
      </c>
      <c r="O1046" s="0" t="s">
        <v>24</v>
      </c>
      <c r="P1046" s="0" t="n">
        <v>1</v>
      </c>
    </row>
    <row r="1047" customFormat="false" ht="15" hidden="false" customHeight="false" outlineLevel="0" collapsed="false">
      <c r="B1047" s="0" t="s">
        <v>643</v>
      </c>
      <c r="C1047" s="0" t="n">
        <v>20230721</v>
      </c>
      <c r="E1047" s="0" t="n">
        <v>20230721</v>
      </c>
      <c r="F1047" s="0" t="n">
        <v>20230721</v>
      </c>
      <c r="G1047" s="0" t="n">
        <v>300017</v>
      </c>
      <c r="H1047" s="0" t="s">
        <v>722</v>
      </c>
      <c r="I1047" s="0" t="s">
        <v>22</v>
      </c>
      <c r="J1047" s="0" t="n">
        <v>233780527</v>
      </c>
      <c r="K1047" s="0" t="s">
        <v>723</v>
      </c>
      <c r="L1047" s="0" t="n">
        <v>20230724</v>
      </c>
      <c r="M1047" s="0" t="n">
        <v>129</v>
      </c>
      <c r="N1047" s="0" t="n">
        <v>5567.99</v>
      </c>
      <c r="O1047" s="0" t="s">
        <v>24</v>
      </c>
      <c r="P1047" s="0" t="n">
        <v>1</v>
      </c>
    </row>
    <row r="1048" customFormat="false" ht="15" hidden="false" customHeight="false" outlineLevel="0" collapsed="false">
      <c r="B1048" s="0" t="s">
        <v>643</v>
      </c>
      <c r="C1048" s="0" t="n">
        <v>20230721</v>
      </c>
      <c r="E1048" s="0" t="n">
        <v>20230721</v>
      </c>
      <c r="F1048" s="0" t="n">
        <v>20230721</v>
      </c>
      <c r="G1048" s="0" t="n">
        <v>300011</v>
      </c>
      <c r="H1048" s="0" t="s">
        <v>429</v>
      </c>
      <c r="I1048" s="0" t="s">
        <v>22</v>
      </c>
      <c r="J1048" s="0" t="n">
        <v>0</v>
      </c>
      <c r="K1048" s="0" t="s">
        <v>430</v>
      </c>
      <c r="L1048" s="0" t="n">
        <v>20230724</v>
      </c>
      <c r="M1048" s="0" t="n">
        <v>129</v>
      </c>
      <c r="N1048" s="0" t="n">
        <v>9104.19</v>
      </c>
      <c r="O1048" s="0" t="s">
        <v>24</v>
      </c>
      <c r="P1048" s="0" t="n">
        <v>1</v>
      </c>
    </row>
    <row r="1049" customFormat="false" ht="15" hidden="false" customHeight="false" outlineLevel="0" collapsed="false">
      <c r="B1049" s="0" t="s">
        <v>643</v>
      </c>
      <c r="C1049" s="0" t="n">
        <v>20230721</v>
      </c>
      <c r="E1049" s="0" t="n">
        <v>20230721</v>
      </c>
      <c r="F1049" s="0" t="n">
        <v>20230721</v>
      </c>
      <c r="G1049" s="0" t="n">
        <v>300318</v>
      </c>
      <c r="H1049" s="0" t="s">
        <v>724</v>
      </c>
      <c r="I1049" s="0" t="s">
        <v>22</v>
      </c>
      <c r="J1049" s="0" t="n">
        <v>231300526</v>
      </c>
      <c r="K1049" s="0" t="s">
        <v>725</v>
      </c>
      <c r="L1049" s="0" t="n">
        <v>20230724</v>
      </c>
      <c r="M1049" s="0" t="n">
        <v>129</v>
      </c>
      <c r="N1049" s="0" t="n">
        <v>1349.18</v>
      </c>
      <c r="O1049" s="0" t="s">
        <v>24</v>
      </c>
      <c r="P1049" s="0" t="n">
        <v>1</v>
      </c>
    </row>
    <row r="1050" customFormat="false" ht="15" hidden="false" customHeight="false" outlineLevel="0" collapsed="false">
      <c r="B1050" s="0" t="s">
        <v>643</v>
      </c>
      <c r="C1050" s="0" t="n">
        <v>20230721</v>
      </c>
      <c r="E1050" s="0" t="n">
        <v>20230721</v>
      </c>
      <c r="F1050" s="0" t="n">
        <v>20230721</v>
      </c>
      <c r="G1050" s="0" t="n">
        <v>300322</v>
      </c>
      <c r="H1050" s="0" t="s">
        <v>726</v>
      </c>
      <c r="I1050" s="0" t="s">
        <v>22</v>
      </c>
      <c r="J1050" s="0" t="n">
        <v>235810520</v>
      </c>
      <c r="K1050" s="0" t="s">
        <v>727</v>
      </c>
      <c r="L1050" s="0" t="n">
        <v>20230724</v>
      </c>
      <c r="M1050" s="0" t="n">
        <v>129</v>
      </c>
      <c r="N1050" s="0" t="n">
        <v>1738.52</v>
      </c>
      <c r="O1050" s="0" t="s">
        <v>24</v>
      </c>
      <c r="P1050" s="0" t="n">
        <v>1</v>
      </c>
    </row>
    <row r="1051" customFormat="false" ht="15" hidden="false" customHeight="false" outlineLevel="0" collapsed="false">
      <c r="B1051" s="0" t="s">
        <v>643</v>
      </c>
      <c r="C1051" s="0" t="n">
        <v>20230721</v>
      </c>
      <c r="E1051" s="0" t="n">
        <v>20230721</v>
      </c>
      <c r="F1051" s="0" t="n">
        <v>20230721</v>
      </c>
      <c r="G1051" s="0" t="n">
        <v>300049</v>
      </c>
      <c r="H1051" s="0" t="s">
        <v>380</v>
      </c>
      <c r="I1051" s="0" t="s">
        <v>22</v>
      </c>
      <c r="J1051" s="0" t="n">
        <v>230120529</v>
      </c>
      <c r="K1051" s="0" t="s">
        <v>381</v>
      </c>
      <c r="L1051" s="0" t="n">
        <v>20230724</v>
      </c>
      <c r="M1051" s="0" t="n">
        <v>129</v>
      </c>
      <c r="N1051" s="0" t="n">
        <v>2729.07</v>
      </c>
      <c r="O1051" s="0" t="s">
        <v>24</v>
      </c>
      <c r="P1051" s="0" t="n">
        <v>1</v>
      </c>
    </row>
    <row r="1052" customFormat="false" ht="15" hidden="false" customHeight="false" outlineLevel="0" collapsed="false">
      <c r="B1052" s="0" t="s">
        <v>643</v>
      </c>
      <c r="C1052" s="0" t="n">
        <v>20230721</v>
      </c>
      <c r="E1052" s="0" t="n">
        <v>20230721</v>
      </c>
      <c r="F1052" s="0" t="n">
        <v>20230721</v>
      </c>
      <c r="G1052" s="0" t="n">
        <v>300027</v>
      </c>
      <c r="H1052" s="0" t="s">
        <v>728</v>
      </c>
      <c r="I1052" s="0" t="s">
        <v>22</v>
      </c>
      <c r="J1052" s="0" t="n">
        <v>307080523</v>
      </c>
      <c r="K1052" s="0" t="s">
        <v>729</v>
      </c>
      <c r="L1052" s="0" t="n">
        <v>20230724</v>
      </c>
      <c r="M1052" s="0" t="n">
        <v>129</v>
      </c>
      <c r="N1052" s="0" t="n">
        <v>8111.84</v>
      </c>
      <c r="O1052" s="0" t="s">
        <v>24</v>
      </c>
      <c r="P1052" s="0" t="n">
        <v>1</v>
      </c>
    </row>
    <row r="1053" customFormat="false" ht="15" hidden="false" customHeight="false" outlineLevel="0" collapsed="false">
      <c r="B1053" s="0" t="s">
        <v>643</v>
      </c>
      <c r="C1053" s="0" t="n">
        <v>20230721</v>
      </c>
      <c r="E1053" s="0" t="n">
        <v>20230721</v>
      </c>
      <c r="F1053" s="0" t="n">
        <v>20230721</v>
      </c>
      <c r="G1053" s="0" t="n">
        <v>300212</v>
      </c>
      <c r="H1053" s="0" t="s">
        <v>730</v>
      </c>
      <c r="I1053" s="0" t="s">
        <v>22</v>
      </c>
      <c r="J1053" s="0" t="n">
        <v>234480523</v>
      </c>
      <c r="K1053" s="0" t="s">
        <v>731</v>
      </c>
      <c r="L1053" s="0" t="n">
        <v>20230724</v>
      </c>
      <c r="M1053" s="0" t="n">
        <v>129</v>
      </c>
      <c r="N1053" s="0" t="n">
        <v>4774.71</v>
      </c>
      <c r="O1053" s="0" t="s">
        <v>24</v>
      </c>
      <c r="P1053" s="0" t="n">
        <v>1</v>
      </c>
    </row>
    <row r="1054" customFormat="false" ht="15" hidden="false" customHeight="false" outlineLevel="0" collapsed="false">
      <c r="B1054" s="0" t="s">
        <v>643</v>
      </c>
      <c r="C1054" s="0" t="n">
        <v>20230721</v>
      </c>
      <c r="E1054" s="0" t="n">
        <v>20230721</v>
      </c>
      <c r="F1054" s="0" t="n">
        <v>20230721</v>
      </c>
      <c r="G1054" s="0" t="n">
        <v>300032</v>
      </c>
      <c r="H1054" s="0" t="s">
        <v>732</v>
      </c>
      <c r="I1054" s="0" t="s">
        <v>22</v>
      </c>
      <c r="J1054" s="0" t="n">
        <v>0</v>
      </c>
      <c r="K1054" s="0" t="s">
        <v>733</v>
      </c>
      <c r="L1054" s="0" t="n">
        <v>20230724</v>
      </c>
      <c r="M1054" s="0" t="n">
        <v>129</v>
      </c>
      <c r="N1054" s="0" t="n">
        <v>114.01</v>
      </c>
      <c r="O1054" s="0" t="s">
        <v>24</v>
      </c>
      <c r="P1054" s="0" t="n">
        <v>1</v>
      </c>
    </row>
    <row r="1055" customFormat="false" ht="15" hidden="false" customHeight="false" outlineLevel="0" collapsed="false">
      <c r="B1055" s="0" t="s">
        <v>713</v>
      </c>
      <c r="C1055" s="0" t="n">
        <v>20230726</v>
      </c>
      <c r="E1055" s="0" t="n">
        <v>20230726</v>
      </c>
      <c r="F1055" s="0" t="n">
        <v>20230717</v>
      </c>
      <c r="G1055" s="0" t="n">
        <v>300365</v>
      </c>
      <c r="H1055" s="0" t="s">
        <v>259</v>
      </c>
      <c r="I1055" s="0" t="s">
        <v>260</v>
      </c>
      <c r="J1055" s="0" t="n">
        <v>0</v>
      </c>
      <c r="K1055" s="0" t="s">
        <v>261</v>
      </c>
      <c r="L1055" s="0" t="n">
        <v>20230726</v>
      </c>
      <c r="M1055" s="0" t="n">
        <v>131</v>
      </c>
      <c r="N1055" s="0" t="n">
        <v>356.26</v>
      </c>
      <c r="O1055" s="0" t="s">
        <v>24</v>
      </c>
      <c r="P1055" s="0" t="n">
        <v>1</v>
      </c>
    </row>
    <row r="1056" customFormat="false" ht="15" hidden="false" customHeight="false" outlineLevel="0" collapsed="false">
      <c r="B1056" s="0" t="s">
        <v>734</v>
      </c>
      <c r="C1056" s="0" t="n">
        <v>20230717</v>
      </c>
      <c r="E1056" s="0" t="n">
        <v>20230717</v>
      </c>
      <c r="F1056" s="0" t="n">
        <v>20230915</v>
      </c>
      <c r="G1056" s="0" t="n">
        <v>300442</v>
      </c>
      <c r="H1056" s="0" t="s">
        <v>735</v>
      </c>
      <c r="I1056" s="0" t="s">
        <v>22</v>
      </c>
      <c r="J1056" s="0" t="n">
        <v>0</v>
      </c>
      <c r="K1056" s="0" t="s">
        <v>736</v>
      </c>
      <c r="L1056" s="0" t="n">
        <v>20230726</v>
      </c>
      <c r="M1056" s="0" t="n">
        <v>132</v>
      </c>
      <c r="N1056" s="0" t="n">
        <v>300</v>
      </c>
      <c r="O1056" s="0" t="s">
        <v>24</v>
      </c>
      <c r="P1056" s="0" t="n">
        <v>1</v>
      </c>
    </row>
    <row r="1057" customFormat="false" ht="15" hidden="false" customHeight="false" outlineLevel="0" collapsed="false">
      <c r="B1057" s="0" t="s">
        <v>737</v>
      </c>
      <c r="C1057" s="0" t="n">
        <v>20230726</v>
      </c>
      <c r="E1057" s="0" t="n">
        <v>20230726</v>
      </c>
      <c r="F1057" s="0" t="n">
        <v>20230924</v>
      </c>
      <c r="G1057" s="0" t="n">
        <v>300404</v>
      </c>
      <c r="H1057" s="0" t="s">
        <v>120</v>
      </c>
      <c r="I1057" s="0" t="s">
        <v>22</v>
      </c>
      <c r="J1057" s="0" t="n">
        <v>0</v>
      </c>
      <c r="K1057" s="0" t="s">
        <v>121</v>
      </c>
      <c r="L1057" s="0" t="n">
        <v>20230807</v>
      </c>
      <c r="M1057" s="0" t="n">
        <v>134</v>
      </c>
      <c r="N1057" s="0" t="n">
        <v>400</v>
      </c>
      <c r="O1057" s="0" t="s">
        <v>24</v>
      </c>
      <c r="P1057" s="0" t="n">
        <v>1</v>
      </c>
      <c r="S1057" s="0" t="s">
        <v>122</v>
      </c>
    </row>
    <row r="1058" customFormat="false" ht="15" hidden="false" customHeight="false" outlineLevel="0" collapsed="false">
      <c r="B1058" s="0" t="s">
        <v>737</v>
      </c>
      <c r="C1058" s="0" t="n">
        <v>20230726</v>
      </c>
      <c r="E1058" s="0" t="n">
        <v>20230726</v>
      </c>
      <c r="F1058" s="0" t="n">
        <v>20230924</v>
      </c>
      <c r="G1058" s="0" t="n">
        <v>300339</v>
      </c>
      <c r="H1058" s="0" t="s">
        <v>123</v>
      </c>
      <c r="I1058" s="0" t="s">
        <v>22</v>
      </c>
      <c r="J1058" s="0" t="n">
        <v>0</v>
      </c>
      <c r="K1058" s="0" t="s">
        <v>124</v>
      </c>
      <c r="L1058" s="0" t="n">
        <v>20230807</v>
      </c>
      <c r="M1058" s="0" t="n">
        <v>134</v>
      </c>
      <c r="N1058" s="0" t="n">
        <v>400</v>
      </c>
      <c r="O1058" s="0" t="s">
        <v>24</v>
      </c>
      <c r="P1058" s="0" t="n">
        <v>1</v>
      </c>
      <c r="S1058" s="0" t="s">
        <v>122</v>
      </c>
    </row>
    <row r="1059" customFormat="false" ht="15" hidden="false" customHeight="false" outlineLevel="0" collapsed="false">
      <c r="B1059" s="0" t="s">
        <v>737</v>
      </c>
      <c r="C1059" s="0" t="n">
        <v>20230726</v>
      </c>
      <c r="E1059" s="0" t="n">
        <v>20230726</v>
      </c>
      <c r="F1059" s="0" t="n">
        <v>20230924</v>
      </c>
      <c r="G1059" s="0" t="n">
        <v>300444</v>
      </c>
      <c r="H1059" s="0" t="s">
        <v>738</v>
      </c>
      <c r="I1059" s="0" t="s">
        <v>22</v>
      </c>
      <c r="J1059" s="0" t="n">
        <v>0</v>
      </c>
      <c r="K1059" s="0" t="s">
        <v>739</v>
      </c>
      <c r="L1059" s="0" t="n">
        <v>20230807</v>
      </c>
      <c r="M1059" s="0" t="n">
        <v>134</v>
      </c>
      <c r="N1059" s="0" t="n">
        <v>400</v>
      </c>
      <c r="O1059" s="0" t="s">
        <v>24</v>
      </c>
      <c r="P1059" s="0" t="n">
        <v>1</v>
      </c>
      <c r="S1059" s="0" t="s">
        <v>122</v>
      </c>
    </row>
    <row r="1060" customFormat="false" ht="15" hidden="false" customHeight="false" outlineLevel="0" collapsed="false">
      <c r="B1060" s="0" t="s">
        <v>737</v>
      </c>
      <c r="C1060" s="0" t="n">
        <v>20230726</v>
      </c>
      <c r="E1060" s="0" t="n">
        <v>20230726</v>
      </c>
      <c r="F1060" s="0" t="n">
        <v>20230924</v>
      </c>
      <c r="G1060" s="0" t="n">
        <v>300405</v>
      </c>
      <c r="H1060" s="0" t="s">
        <v>125</v>
      </c>
      <c r="I1060" s="0" t="s">
        <v>22</v>
      </c>
      <c r="J1060" s="0" t="n">
        <v>0</v>
      </c>
      <c r="K1060" s="0" t="s">
        <v>126</v>
      </c>
      <c r="L1060" s="0" t="n">
        <v>20230807</v>
      </c>
      <c r="M1060" s="0" t="n">
        <v>134</v>
      </c>
      <c r="N1060" s="0" t="n">
        <v>400</v>
      </c>
      <c r="O1060" s="0" t="s">
        <v>24</v>
      </c>
      <c r="P1060" s="0" t="n">
        <v>1</v>
      </c>
      <c r="S1060" s="0" t="s">
        <v>122</v>
      </c>
    </row>
    <row r="1061" customFormat="false" ht="15" hidden="false" customHeight="false" outlineLevel="0" collapsed="false">
      <c r="B1061" s="0" t="s">
        <v>737</v>
      </c>
      <c r="C1061" s="0" t="n">
        <v>20230726</v>
      </c>
      <c r="E1061" s="0" t="n">
        <v>20230726</v>
      </c>
      <c r="F1061" s="0" t="n">
        <v>20230924</v>
      </c>
      <c r="G1061" s="0" t="n">
        <v>300342</v>
      </c>
      <c r="H1061" s="0" t="s">
        <v>127</v>
      </c>
      <c r="I1061" s="0" t="s">
        <v>22</v>
      </c>
      <c r="J1061" s="0" t="n">
        <v>0</v>
      </c>
      <c r="K1061" s="0" t="s">
        <v>128</v>
      </c>
      <c r="L1061" s="0" t="n">
        <v>20230807</v>
      </c>
      <c r="M1061" s="0" t="n">
        <v>134</v>
      </c>
      <c r="N1061" s="0" t="n">
        <v>400</v>
      </c>
      <c r="O1061" s="0" t="s">
        <v>24</v>
      </c>
      <c r="P1061" s="0" t="n">
        <v>1</v>
      </c>
      <c r="S1061" s="0" t="s">
        <v>122</v>
      </c>
    </row>
    <row r="1062" customFormat="false" ht="15" hidden="false" customHeight="false" outlineLevel="0" collapsed="false">
      <c r="B1062" s="0" t="s">
        <v>737</v>
      </c>
      <c r="C1062" s="0" t="n">
        <v>20230726</v>
      </c>
      <c r="E1062" s="0" t="n">
        <v>20230726</v>
      </c>
      <c r="F1062" s="0" t="n">
        <v>20230924</v>
      </c>
      <c r="G1062" s="0" t="n">
        <v>300341</v>
      </c>
      <c r="H1062" s="0" t="s">
        <v>129</v>
      </c>
      <c r="I1062" s="0" t="s">
        <v>22</v>
      </c>
      <c r="J1062" s="0" t="n">
        <v>0</v>
      </c>
      <c r="K1062" s="0" t="s">
        <v>130</v>
      </c>
      <c r="L1062" s="0" t="n">
        <v>20230807</v>
      </c>
      <c r="M1062" s="0" t="n">
        <v>134</v>
      </c>
      <c r="N1062" s="0" t="n">
        <v>400</v>
      </c>
      <c r="O1062" s="0" t="s">
        <v>24</v>
      </c>
      <c r="P1062" s="0" t="n">
        <v>1</v>
      </c>
      <c r="S1062" s="0" t="s">
        <v>122</v>
      </c>
    </row>
    <row r="1063" customFormat="false" ht="15" hidden="false" customHeight="false" outlineLevel="0" collapsed="false">
      <c r="B1063" s="0" t="s">
        <v>740</v>
      </c>
      <c r="C1063" s="0" t="n">
        <v>20230726</v>
      </c>
      <c r="E1063" s="0" t="n">
        <v>20230726</v>
      </c>
      <c r="F1063" s="0" t="n">
        <v>20230924</v>
      </c>
      <c r="G1063" s="0" t="n">
        <v>300237</v>
      </c>
      <c r="H1063" s="0" t="s">
        <v>164</v>
      </c>
      <c r="I1063" s="0" t="s">
        <v>22</v>
      </c>
      <c r="J1063" s="0" t="n">
        <v>0</v>
      </c>
      <c r="K1063" s="0" t="s">
        <v>165</v>
      </c>
      <c r="L1063" s="0" t="n">
        <v>20230807</v>
      </c>
      <c r="M1063" s="0" t="n">
        <v>134</v>
      </c>
      <c r="N1063" s="0" t="n">
        <v>1000</v>
      </c>
      <c r="O1063" s="0" t="s">
        <v>24</v>
      </c>
      <c r="P1063" s="0" t="n">
        <v>1</v>
      </c>
      <c r="S1063" s="0" t="s">
        <v>35</v>
      </c>
    </row>
    <row r="1064" customFormat="false" ht="15" hidden="false" customHeight="false" outlineLevel="0" collapsed="false">
      <c r="B1064" s="0" t="s">
        <v>741</v>
      </c>
      <c r="C1064" s="0" t="n">
        <v>20230726</v>
      </c>
      <c r="E1064" s="0" t="n">
        <v>20230726</v>
      </c>
      <c r="F1064" s="0" t="n">
        <v>20230924</v>
      </c>
      <c r="G1064" s="0" t="n">
        <v>300426</v>
      </c>
      <c r="H1064" s="0" t="s">
        <v>387</v>
      </c>
      <c r="I1064" s="0" t="s">
        <v>22</v>
      </c>
      <c r="J1064" s="0" t="n">
        <v>0</v>
      </c>
      <c r="K1064" s="0" t="s">
        <v>149</v>
      </c>
      <c r="L1064" s="0" t="n">
        <v>20230807</v>
      </c>
      <c r="M1064" s="0" t="n">
        <v>134</v>
      </c>
      <c r="N1064" s="0" t="n">
        <v>1200</v>
      </c>
      <c r="O1064" s="0" t="s">
        <v>24</v>
      </c>
      <c r="P1064" s="0" t="n">
        <v>1</v>
      </c>
      <c r="S1064" s="0" t="s">
        <v>109</v>
      </c>
    </row>
    <row r="1065" customFormat="false" ht="15" hidden="false" customHeight="false" outlineLevel="0" collapsed="false">
      <c r="B1065" s="0" t="s">
        <v>740</v>
      </c>
      <c r="C1065" s="0" t="n">
        <v>20230726</v>
      </c>
      <c r="E1065" s="0" t="n">
        <v>20230726</v>
      </c>
      <c r="F1065" s="0" t="n">
        <v>20230924</v>
      </c>
      <c r="G1065" s="0" t="n">
        <v>300236</v>
      </c>
      <c r="H1065" s="0" t="s">
        <v>166</v>
      </c>
      <c r="I1065" s="0" t="s">
        <v>22</v>
      </c>
      <c r="J1065" s="0" t="n">
        <v>0</v>
      </c>
      <c r="K1065" s="0" t="s">
        <v>167</v>
      </c>
      <c r="L1065" s="0" t="n">
        <v>20230807</v>
      </c>
      <c r="M1065" s="0" t="n">
        <v>134</v>
      </c>
      <c r="N1065" s="0" t="n">
        <v>1200</v>
      </c>
      <c r="O1065" s="0" t="s">
        <v>24</v>
      </c>
      <c r="P1065" s="0" t="n">
        <v>1</v>
      </c>
      <c r="S1065" s="0" t="s">
        <v>35</v>
      </c>
    </row>
    <row r="1066" customFormat="false" ht="15" hidden="false" customHeight="false" outlineLevel="0" collapsed="false">
      <c r="B1066" s="0" t="s">
        <v>741</v>
      </c>
      <c r="C1066" s="0" t="n">
        <v>20230726</v>
      </c>
      <c r="E1066" s="0" t="n">
        <v>20230726</v>
      </c>
      <c r="F1066" s="0" t="n">
        <v>20230924</v>
      </c>
      <c r="G1066" s="0" t="n">
        <v>300387</v>
      </c>
      <c r="H1066" s="0" t="s">
        <v>151</v>
      </c>
      <c r="I1066" s="0" t="s">
        <v>22</v>
      </c>
      <c r="J1066" s="0" t="n">
        <v>0</v>
      </c>
      <c r="K1066" s="0" t="s">
        <v>152</v>
      </c>
      <c r="L1066" s="0" t="n">
        <v>20230807</v>
      </c>
      <c r="M1066" s="0" t="n">
        <v>134</v>
      </c>
      <c r="N1066" s="0" t="n">
        <v>1300</v>
      </c>
      <c r="O1066" s="0" t="s">
        <v>24</v>
      </c>
      <c r="P1066" s="0" t="n">
        <v>1</v>
      </c>
      <c r="S1066" s="0" t="s">
        <v>109</v>
      </c>
    </row>
    <row r="1067" customFormat="false" ht="15" hidden="false" customHeight="false" outlineLevel="0" collapsed="false">
      <c r="B1067" s="0" t="s">
        <v>741</v>
      </c>
      <c r="C1067" s="0" t="n">
        <v>20230726</v>
      </c>
      <c r="E1067" s="0" t="n">
        <v>20230726</v>
      </c>
      <c r="F1067" s="0" t="n">
        <v>20230924</v>
      </c>
      <c r="G1067" s="0" t="n">
        <v>300254</v>
      </c>
      <c r="H1067" s="0" t="s">
        <v>111</v>
      </c>
      <c r="I1067" s="0" t="s">
        <v>22</v>
      </c>
      <c r="J1067" s="0" t="n">
        <v>0</v>
      </c>
      <c r="K1067" s="0" t="s">
        <v>112</v>
      </c>
      <c r="L1067" s="0" t="n">
        <v>20230807</v>
      </c>
      <c r="M1067" s="0" t="n">
        <v>134</v>
      </c>
      <c r="N1067" s="0" t="n">
        <v>858</v>
      </c>
      <c r="O1067" s="0" t="s">
        <v>24</v>
      </c>
      <c r="P1067" s="0" t="n">
        <v>1</v>
      </c>
      <c r="S1067" s="0" t="s">
        <v>109</v>
      </c>
    </row>
    <row r="1068" customFormat="false" ht="15" hidden="false" customHeight="false" outlineLevel="0" collapsed="false">
      <c r="B1068" s="0" t="s">
        <v>737</v>
      </c>
      <c r="C1068" s="0" t="n">
        <v>20230726</v>
      </c>
      <c r="E1068" s="0" t="n">
        <v>20230726</v>
      </c>
      <c r="F1068" s="0" t="n">
        <v>20230924</v>
      </c>
      <c r="G1068" s="0" t="n">
        <v>300406</v>
      </c>
      <c r="H1068" s="0" t="s">
        <v>131</v>
      </c>
      <c r="I1068" s="0" t="s">
        <v>22</v>
      </c>
      <c r="J1068" s="0" t="n">
        <v>0</v>
      </c>
      <c r="K1068" s="0" t="s">
        <v>132</v>
      </c>
      <c r="L1068" s="0" t="n">
        <v>20230807</v>
      </c>
      <c r="M1068" s="0" t="n">
        <v>134</v>
      </c>
      <c r="N1068" s="0" t="n">
        <v>400</v>
      </c>
      <c r="O1068" s="0" t="s">
        <v>24</v>
      </c>
      <c r="P1068" s="0" t="n">
        <v>1</v>
      </c>
      <c r="S1068" s="0" t="s">
        <v>122</v>
      </c>
    </row>
    <row r="1069" customFormat="false" ht="15" hidden="false" customHeight="false" outlineLevel="0" collapsed="false">
      <c r="B1069" s="0" t="s">
        <v>740</v>
      </c>
      <c r="C1069" s="0" t="n">
        <v>20230726</v>
      </c>
      <c r="E1069" s="0" t="n">
        <v>20230726</v>
      </c>
      <c r="F1069" s="0" t="n">
        <v>20230924</v>
      </c>
      <c r="G1069" s="0" t="n">
        <v>300380</v>
      </c>
      <c r="H1069" s="0" t="s">
        <v>168</v>
      </c>
      <c r="I1069" s="0" t="s">
        <v>22</v>
      </c>
      <c r="J1069" s="0" t="n">
        <v>0</v>
      </c>
      <c r="K1069" s="0" t="s">
        <v>169</v>
      </c>
      <c r="L1069" s="0" t="n">
        <v>20230807</v>
      </c>
      <c r="M1069" s="0" t="n">
        <v>134</v>
      </c>
      <c r="N1069" s="0" t="n">
        <v>1200</v>
      </c>
      <c r="O1069" s="0" t="s">
        <v>24</v>
      </c>
      <c r="P1069" s="0" t="n">
        <v>1</v>
      </c>
      <c r="S1069" s="0" t="s">
        <v>35</v>
      </c>
    </row>
    <row r="1070" customFormat="false" ht="15" hidden="false" customHeight="false" outlineLevel="0" collapsed="false">
      <c r="B1070" s="0" t="s">
        <v>737</v>
      </c>
      <c r="C1070" s="0" t="n">
        <v>20230726</v>
      </c>
      <c r="E1070" s="0" t="n">
        <v>20230726</v>
      </c>
      <c r="F1070" s="0" t="n">
        <v>20230924</v>
      </c>
      <c r="G1070" s="0" t="n">
        <v>300413</v>
      </c>
      <c r="H1070" s="0" t="s">
        <v>133</v>
      </c>
      <c r="I1070" s="0" t="s">
        <v>22</v>
      </c>
      <c r="J1070" s="0" t="n">
        <v>0</v>
      </c>
      <c r="K1070" s="0" t="s">
        <v>134</v>
      </c>
      <c r="L1070" s="0" t="n">
        <v>20230807</v>
      </c>
      <c r="M1070" s="0" t="n">
        <v>134</v>
      </c>
      <c r="N1070" s="0" t="n">
        <v>400</v>
      </c>
      <c r="O1070" s="0" t="s">
        <v>24</v>
      </c>
      <c r="P1070" s="0" t="n">
        <v>1</v>
      </c>
      <c r="S1070" s="0" t="s">
        <v>122</v>
      </c>
    </row>
    <row r="1071" customFormat="false" ht="15" hidden="false" customHeight="false" outlineLevel="0" collapsed="false">
      <c r="B1071" s="0" t="s">
        <v>737</v>
      </c>
      <c r="C1071" s="0" t="n">
        <v>20230726</v>
      </c>
      <c r="E1071" s="0" t="n">
        <v>20230726</v>
      </c>
      <c r="F1071" s="0" t="n">
        <v>20230924</v>
      </c>
      <c r="G1071" s="0" t="n">
        <v>300436</v>
      </c>
      <c r="H1071" s="0" t="s">
        <v>570</v>
      </c>
      <c r="I1071" s="0" t="s">
        <v>22</v>
      </c>
      <c r="J1071" s="0" t="n">
        <v>0</v>
      </c>
      <c r="K1071" s="0" t="s">
        <v>571</v>
      </c>
      <c r="L1071" s="0" t="n">
        <v>20230807</v>
      </c>
      <c r="M1071" s="0" t="n">
        <v>134</v>
      </c>
      <c r="N1071" s="0" t="n">
        <v>400</v>
      </c>
      <c r="O1071" s="0" t="s">
        <v>24</v>
      </c>
      <c r="P1071" s="0" t="n">
        <v>1</v>
      </c>
      <c r="S1071" s="0" t="s">
        <v>122</v>
      </c>
    </row>
    <row r="1072" customFormat="false" ht="15" hidden="false" customHeight="false" outlineLevel="0" collapsed="false">
      <c r="B1072" s="0" t="s">
        <v>737</v>
      </c>
      <c r="C1072" s="0" t="n">
        <v>20230726</v>
      </c>
      <c r="E1072" s="0" t="n">
        <v>20230726</v>
      </c>
      <c r="F1072" s="0" t="n">
        <v>20230924</v>
      </c>
      <c r="G1072" s="0" t="n">
        <v>300396</v>
      </c>
      <c r="H1072" s="0" t="s">
        <v>135</v>
      </c>
      <c r="I1072" s="0" t="s">
        <v>22</v>
      </c>
      <c r="J1072" s="0" t="n">
        <v>0</v>
      </c>
      <c r="K1072" s="0" t="s">
        <v>136</v>
      </c>
      <c r="L1072" s="0" t="n">
        <v>20230807</v>
      </c>
      <c r="M1072" s="0" t="n">
        <v>134</v>
      </c>
      <c r="N1072" s="0" t="n">
        <v>200</v>
      </c>
      <c r="O1072" s="0" t="s">
        <v>24</v>
      </c>
      <c r="P1072" s="0" t="n">
        <v>1</v>
      </c>
      <c r="S1072" s="0" t="s">
        <v>122</v>
      </c>
    </row>
    <row r="1073" customFormat="false" ht="15" hidden="false" customHeight="false" outlineLevel="0" collapsed="false">
      <c r="B1073" s="0" t="s">
        <v>740</v>
      </c>
      <c r="C1073" s="0" t="n">
        <v>20230726</v>
      </c>
      <c r="E1073" s="0" t="n">
        <v>20230726</v>
      </c>
      <c r="F1073" s="0" t="n">
        <v>20230924</v>
      </c>
      <c r="G1073" s="0" t="n">
        <v>300428</v>
      </c>
      <c r="H1073" s="0" t="s">
        <v>414</v>
      </c>
      <c r="I1073" s="0" t="s">
        <v>22</v>
      </c>
      <c r="J1073" s="0" t="n">
        <v>0</v>
      </c>
      <c r="K1073" s="0" t="s">
        <v>415</v>
      </c>
      <c r="L1073" s="0" t="n">
        <v>20230807</v>
      </c>
      <c r="M1073" s="0" t="n">
        <v>134</v>
      </c>
      <c r="N1073" s="0" t="n">
        <v>900</v>
      </c>
      <c r="O1073" s="0" t="s">
        <v>24</v>
      </c>
      <c r="P1073" s="0" t="n">
        <v>1</v>
      </c>
      <c r="S1073" s="0" t="s">
        <v>35</v>
      </c>
    </row>
    <row r="1074" customFormat="false" ht="15" hidden="false" customHeight="false" outlineLevel="0" collapsed="false">
      <c r="B1074" s="0" t="s">
        <v>740</v>
      </c>
      <c r="C1074" s="0" t="n">
        <v>20230726</v>
      </c>
      <c r="E1074" s="0" t="n">
        <v>20230726</v>
      </c>
      <c r="F1074" s="0" t="n">
        <v>20230924</v>
      </c>
      <c r="G1074" s="0" t="n">
        <v>300351</v>
      </c>
      <c r="H1074" s="0" t="s">
        <v>170</v>
      </c>
      <c r="I1074" s="0" t="s">
        <v>22</v>
      </c>
      <c r="J1074" s="0" t="n">
        <v>0</v>
      </c>
      <c r="K1074" s="0" t="s">
        <v>171</v>
      </c>
      <c r="L1074" s="0" t="n">
        <v>20230807</v>
      </c>
      <c r="M1074" s="0" t="n">
        <v>134</v>
      </c>
      <c r="N1074" s="0" t="n">
        <v>1200</v>
      </c>
      <c r="O1074" s="0" t="s">
        <v>24</v>
      </c>
      <c r="P1074" s="0" t="n">
        <v>1</v>
      </c>
      <c r="S1074" s="0" t="s">
        <v>35</v>
      </c>
    </row>
    <row r="1075" customFormat="false" ht="15" hidden="false" customHeight="false" outlineLevel="0" collapsed="false">
      <c r="B1075" s="0" t="s">
        <v>740</v>
      </c>
      <c r="C1075" s="0" t="n">
        <v>20230726</v>
      </c>
      <c r="E1075" s="0" t="n">
        <v>20230726</v>
      </c>
      <c r="F1075" s="0" t="n">
        <v>20230924</v>
      </c>
      <c r="G1075" s="0" t="n">
        <v>300232</v>
      </c>
      <c r="H1075" s="0" t="s">
        <v>172</v>
      </c>
      <c r="I1075" s="0" t="s">
        <v>22</v>
      </c>
      <c r="J1075" s="0" t="n">
        <v>0</v>
      </c>
      <c r="K1075" s="0" t="s">
        <v>173</v>
      </c>
      <c r="L1075" s="0" t="n">
        <v>20230807</v>
      </c>
      <c r="M1075" s="0" t="n">
        <v>134</v>
      </c>
      <c r="N1075" s="0" t="n">
        <v>700</v>
      </c>
      <c r="O1075" s="0" t="s">
        <v>24</v>
      </c>
      <c r="P1075" s="0" t="n">
        <v>1</v>
      </c>
      <c r="S1075" s="0" t="s">
        <v>35</v>
      </c>
    </row>
    <row r="1076" customFormat="false" ht="15" hidden="false" customHeight="false" outlineLevel="0" collapsed="false">
      <c r="B1076" s="0" t="s">
        <v>740</v>
      </c>
      <c r="C1076" s="0" t="n">
        <v>20230726</v>
      </c>
      <c r="E1076" s="0" t="n">
        <v>20230726</v>
      </c>
      <c r="F1076" s="0" t="n">
        <v>20230924</v>
      </c>
      <c r="G1076" s="0" t="n">
        <v>300412</v>
      </c>
      <c r="H1076" s="0" t="s">
        <v>174</v>
      </c>
      <c r="I1076" s="0" t="s">
        <v>22</v>
      </c>
      <c r="J1076" s="0" t="n">
        <v>0</v>
      </c>
      <c r="K1076" s="0" t="s">
        <v>175</v>
      </c>
      <c r="L1076" s="0" t="n">
        <v>20230807</v>
      </c>
      <c r="M1076" s="0" t="n">
        <v>134</v>
      </c>
      <c r="N1076" s="0" t="n">
        <v>900</v>
      </c>
      <c r="O1076" s="0" t="s">
        <v>24</v>
      </c>
      <c r="P1076" s="0" t="n">
        <v>1</v>
      </c>
      <c r="S1076" s="0" t="s">
        <v>35</v>
      </c>
    </row>
    <row r="1077" customFormat="false" ht="15" hidden="false" customHeight="false" outlineLevel="0" collapsed="false">
      <c r="B1077" s="0" t="s">
        <v>737</v>
      </c>
      <c r="C1077" s="0" t="n">
        <v>20230726</v>
      </c>
      <c r="E1077" s="0" t="n">
        <v>20230726</v>
      </c>
      <c r="F1077" s="0" t="n">
        <v>20230924</v>
      </c>
      <c r="G1077" s="0" t="n">
        <v>300439</v>
      </c>
      <c r="H1077" s="0" t="s">
        <v>572</v>
      </c>
      <c r="I1077" s="0" t="s">
        <v>22</v>
      </c>
      <c r="J1077" s="0" t="n">
        <v>0</v>
      </c>
      <c r="K1077" s="0" t="s">
        <v>573</v>
      </c>
      <c r="L1077" s="0" t="n">
        <v>20230807</v>
      </c>
      <c r="M1077" s="0" t="n">
        <v>134</v>
      </c>
      <c r="N1077" s="0" t="n">
        <v>400</v>
      </c>
      <c r="O1077" s="0" t="s">
        <v>24</v>
      </c>
      <c r="P1077" s="0" t="n">
        <v>1</v>
      </c>
      <c r="S1077" s="0" t="s">
        <v>122</v>
      </c>
    </row>
    <row r="1078" customFormat="false" ht="15" hidden="false" customHeight="false" outlineLevel="0" collapsed="false">
      <c r="B1078" s="0" t="s">
        <v>737</v>
      </c>
      <c r="C1078" s="0" t="n">
        <v>20230726</v>
      </c>
      <c r="E1078" s="0" t="n">
        <v>20230726</v>
      </c>
      <c r="F1078" s="0" t="n">
        <v>20230924</v>
      </c>
      <c r="G1078" s="0" t="n">
        <v>300397</v>
      </c>
      <c r="H1078" s="0" t="s">
        <v>137</v>
      </c>
      <c r="I1078" s="0" t="s">
        <v>22</v>
      </c>
      <c r="J1078" s="0" t="n">
        <v>0</v>
      </c>
      <c r="K1078" s="0" t="s">
        <v>138</v>
      </c>
      <c r="L1078" s="0" t="n">
        <v>20230807</v>
      </c>
      <c r="M1078" s="0" t="n">
        <v>134</v>
      </c>
      <c r="N1078" s="0" t="n">
        <v>400</v>
      </c>
      <c r="O1078" s="0" t="s">
        <v>24</v>
      </c>
      <c r="P1078" s="0" t="n">
        <v>1</v>
      </c>
      <c r="S1078" s="0" t="s">
        <v>122</v>
      </c>
    </row>
    <row r="1079" customFormat="false" ht="15" hidden="false" customHeight="false" outlineLevel="0" collapsed="false">
      <c r="B1079" s="0" t="s">
        <v>737</v>
      </c>
      <c r="C1079" s="0" t="n">
        <v>20230726</v>
      </c>
      <c r="E1079" s="0" t="n">
        <v>20230726</v>
      </c>
      <c r="F1079" s="0" t="n">
        <v>20230924</v>
      </c>
      <c r="G1079" s="0" t="n">
        <v>300437</v>
      </c>
      <c r="H1079" s="0" t="s">
        <v>577</v>
      </c>
      <c r="I1079" s="0" t="s">
        <v>22</v>
      </c>
      <c r="J1079" s="0" t="n">
        <v>0</v>
      </c>
      <c r="K1079" s="0" t="s">
        <v>578</v>
      </c>
      <c r="L1079" s="0" t="n">
        <v>20230807</v>
      </c>
      <c r="M1079" s="0" t="n">
        <v>134</v>
      </c>
      <c r="N1079" s="0" t="n">
        <v>400</v>
      </c>
      <c r="O1079" s="0" t="s">
        <v>24</v>
      </c>
      <c r="P1079" s="0" t="n">
        <v>1</v>
      </c>
      <c r="S1079" s="0" t="s">
        <v>122</v>
      </c>
    </row>
    <row r="1080" customFormat="false" ht="15" hidden="false" customHeight="false" outlineLevel="0" collapsed="false">
      <c r="B1080" s="0" t="s">
        <v>737</v>
      </c>
      <c r="C1080" s="0" t="n">
        <v>20230726</v>
      </c>
      <c r="E1080" s="0" t="n">
        <v>20230726</v>
      </c>
      <c r="F1080" s="0" t="n">
        <v>20230924</v>
      </c>
      <c r="G1080" s="0" t="n">
        <v>300424</v>
      </c>
      <c r="H1080" s="0" t="s">
        <v>242</v>
      </c>
      <c r="I1080" s="0" t="s">
        <v>22</v>
      </c>
      <c r="J1080" s="0" t="n">
        <v>0</v>
      </c>
      <c r="K1080" s="0" t="s">
        <v>243</v>
      </c>
      <c r="L1080" s="0" t="n">
        <v>20230807</v>
      </c>
      <c r="M1080" s="0" t="n">
        <v>134</v>
      </c>
      <c r="N1080" s="0" t="n">
        <v>400</v>
      </c>
      <c r="O1080" s="0" t="s">
        <v>24</v>
      </c>
      <c r="P1080" s="0" t="n">
        <v>1</v>
      </c>
      <c r="S1080" s="0" t="s">
        <v>122</v>
      </c>
    </row>
    <row r="1081" customFormat="false" ht="15" hidden="false" customHeight="false" outlineLevel="0" collapsed="false">
      <c r="B1081" s="0" t="s">
        <v>737</v>
      </c>
      <c r="C1081" s="0" t="n">
        <v>20230726</v>
      </c>
      <c r="E1081" s="0" t="n">
        <v>20230726</v>
      </c>
      <c r="F1081" s="0" t="n">
        <v>20230924</v>
      </c>
      <c r="G1081" s="0" t="n">
        <v>300440</v>
      </c>
      <c r="H1081" s="0" t="s">
        <v>666</v>
      </c>
      <c r="I1081" s="0" t="s">
        <v>22</v>
      </c>
      <c r="J1081" s="0" t="n">
        <v>0</v>
      </c>
      <c r="K1081" s="0" t="s">
        <v>667</v>
      </c>
      <c r="L1081" s="0" t="n">
        <v>20230807</v>
      </c>
      <c r="M1081" s="0" t="n">
        <v>134</v>
      </c>
      <c r="N1081" s="0" t="n">
        <v>400</v>
      </c>
      <c r="O1081" s="0" t="s">
        <v>24</v>
      </c>
      <c r="P1081" s="0" t="n">
        <v>1</v>
      </c>
      <c r="S1081" s="0" t="s">
        <v>122</v>
      </c>
    </row>
    <row r="1082" customFormat="false" ht="15" hidden="false" customHeight="false" outlineLevel="0" collapsed="false">
      <c r="B1082" s="0" t="s">
        <v>737</v>
      </c>
      <c r="C1082" s="0" t="n">
        <v>20230726</v>
      </c>
      <c r="E1082" s="0" t="n">
        <v>20230726</v>
      </c>
      <c r="F1082" s="0" t="n">
        <v>20230924</v>
      </c>
      <c r="G1082" s="0" t="n">
        <v>300363</v>
      </c>
      <c r="H1082" s="0" t="s">
        <v>139</v>
      </c>
      <c r="I1082" s="0" t="s">
        <v>22</v>
      </c>
      <c r="J1082" s="0" t="n">
        <v>0</v>
      </c>
      <c r="K1082" s="0" t="s">
        <v>140</v>
      </c>
      <c r="L1082" s="0" t="n">
        <v>20230807</v>
      </c>
      <c r="M1082" s="0" t="n">
        <v>134</v>
      </c>
      <c r="N1082" s="0" t="n">
        <v>400</v>
      </c>
      <c r="O1082" s="0" t="s">
        <v>24</v>
      </c>
      <c r="P1082" s="0" t="n">
        <v>1</v>
      </c>
      <c r="S1082" s="0" t="s">
        <v>122</v>
      </c>
    </row>
    <row r="1083" customFormat="false" ht="15" hidden="false" customHeight="false" outlineLevel="0" collapsed="false">
      <c r="B1083" s="0" t="s">
        <v>742</v>
      </c>
      <c r="C1083" s="0" t="n">
        <v>20230630</v>
      </c>
      <c r="D1083" s="0" t="n">
        <v>20230713</v>
      </c>
      <c r="E1083" s="0" t="n">
        <v>20230713</v>
      </c>
      <c r="F1083" s="0" t="n">
        <v>20230911</v>
      </c>
      <c r="G1083" s="0" t="n">
        <v>300441</v>
      </c>
      <c r="H1083" s="0" t="s">
        <v>743</v>
      </c>
      <c r="I1083" s="0" t="s">
        <v>22</v>
      </c>
      <c r="J1083" s="0" t="n">
        <v>1019620523</v>
      </c>
      <c r="K1083" s="0" t="s">
        <v>281</v>
      </c>
      <c r="L1083" s="0" t="n">
        <v>20230807</v>
      </c>
      <c r="M1083" s="0" t="n">
        <v>134</v>
      </c>
      <c r="N1083" s="0" t="n">
        <v>62.84</v>
      </c>
      <c r="O1083" s="0" t="s">
        <v>24</v>
      </c>
      <c r="P1083" s="0" t="n">
        <v>1</v>
      </c>
    </row>
    <row r="1084" customFormat="false" ht="15" hidden="false" customHeight="false" outlineLevel="0" collapsed="false">
      <c r="B1084" s="0" t="s">
        <v>737</v>
      </c>
      <c r="C1084" s="0" t="n">
        <v>20230726</v>
      </c>
      <c r="E1084" s="0" t="n">
        <v>20230726</v>
      </c>
      <c r="F1084" s="0" t="n">
        <v>20230924</v>
      </c>
      <c r="G1084" s="0" t="n">
        <v>300403</v>
      </c>
      <c r="H1084" s="0" t="s">
        <v>141</v>
      </c>
      <c r="I1084" s="0" t="s">
        <v>22</v>
      </c>
      <c r="J1084" s="0" t="n">
        <v>0</v>
      </c>
      <c r="K1084" s="0" t="s">
        <v>142</v>
      </c>
      <c r="L1084" s="0" t="n">
        <v>20230807</v>
      </c>
      <c r="M1084" s="0" t="n">
        <v>134</v>
      </c>
      <c r="N1084" s="0" t="n">
        <v>400</v>
      </c>
      <c r="O1084" s="0" t="s">
        <v>24</v>
      </c>
      <c r="P1084" s="0" t="n">
        <v>1</v>
      </c>
      <c r="S1084" s="0" t="s">
        <v>122</v>
      </c>
    </row>
    <row r="1085" customFormat="false" ht="15" hidden="false" customHeight="false" outlineLevel="0" collapsed="false">
      <c r="B1085" s="0" t="s">
        <v>737</v>
      </c>
      <c r="C1085" s="0" t="n">
        <v>20230726</v>
      </c>
      <c r="E1085" s="0" t="n">
        <v>20230726</v>
      </c>
      <c r="F1085" s="0" t="n">
        <v>20230924</v>
      </c>
      <c r="G1085" s="0" t="n">
        <v>300407</v>
      </c>
      <c r="H1085" s="0" t="s">
        <v>143</v>
      </c>
      <c r="I1085" s="0" t="s">
        <v>22</v>
      </c>
      <c r="J1085" s="0" t="n">
        <v>0</v>
      </c>
      <c r="K1085" s="0" t="s">
        <v>144</v>
      </c>
      <c r="L1085" s="0" t="n">
        <v>20230807</v>
      </c>
      <c r="M1085" s="0" t="n">
        <v>134</v>
      </c>
      <c r="N1085" s="0" t="n">
        <v>400</v>
      </c>
      <c r="O1085" s="0" t="s">
        <v>24</v>
      </c>
      <c r="P1085" s="0" t="n">
        <v>1</v>
      </c>
      <c r="S1085" s="0" t="s">
        <v>122</v>
      </c>
    </row>
    <row r="1086" customFormat="false" ht="15" hidden="false" customHeight="false" outlineLevel="0" collapsed="false">
      <c r="B1086" s="0" t="s">
        <v>740</v>
      </c>
      <c r="C1086" s="0" t="n">
        <v>20230726</v>
      </c>
      <c r="E1086" s="0" t="n">
        <v>20230726</v>
      </c>
      <c r="F1086" s="0" t="n">
        <v>20230924</v>
      </c>
      <c r="G1086" s="0" t="n">
        <v>300301</v>
      </c>
      <c r="H1086" s="0" t="s">
        <v>186</v>
      </c>
      <c r="I1086" s="0" t="s">
        <v>22</v>
      </c>
      <c r="J1086" s="0" t="n">
        <v>0</v>
      </c>
      <c r="K1086" s="0" t="s">
        <v>187</v>
      </c>
      <c r="L1086" s="0" t="n">
        <v>20230807</v>
      </c>
      <c r="M1086" s="0" t="n">
        <v>134</v>
      </c>
      <c r="N1086" s="0" t="n">
        <v>1800</v>
      </c>
      <c r="O1086" s="0" t="s">
        <v>24</v>
      </c>
      <c r="P1086" s="0" t="n">
        <v>1</v>
      </c>
      <c r="S1086" s="0" t="s">
        <v>35</v>
      </c>
    </row>
    <row r="1087" customFormat="false" ht="15" hidden="false" customHeight="false" outlineLevel="0" collapsed="false">
      <c r="B1087" s="0" t="s">
        <v>737</v>
      </c>
      <c r="C1087" s="0" t="n">
        <v>20230726</v>
      </c>
      <c r="E1087" s="0" t="n">
        <v>20230726</v>
      </c>
      <c r="F1087" s="0" t="n">
        <v>20230924</v>
      </c>
      <c r="G1087" s="0" t="n">
        <v>300269</v>
      </c>
      <c r="H1087" s="0" t="s">
        <v>90</v>
      </c>
      <c r="I1087" s="0" t="s">
        <v>22</v>
      </c>
      <c r="J1087" s="0" t="n">
        <v>0</v>
      </c>
      <c r="K1087" s="0" t="s">
        <v>91</v>
      </c>
      <c r="L1087" s="0" t="n">
        <v>20230807</v>
      </c>
      <c r="M1087" s="0" t="n">
        <v>134</v>
      </c>
      <c r="N1087" s="0" t="n">
        <v>400</v>
      </c>
      <c r="O1087" s="0" t="s">
        <v>24</v>
      </c>
      <c r="P1087" s="0" t="n">
        <v>1</v>
      </c>
      <c r="S1087" s="0" t="s">
        <v>122</v>
      </c>
    </row>
    <row r="1088" customFormat="false" ht="15" hidden="false" customHeight="false" outlineLevel="0" collapsed="false">
      <c r="B1088" s="0" t="s">
        <v>737</v>
      </c>
      <c r="C1088" s="0" t="n">
        <v>20230726</v>
      </c>
      <c r="E1088" s="0" t="n">
        <v>20230726</v>
      </c>
      <c r="F1088" s="0" t="n">
        <v>20230924</v>
      </c>
      <c r="G1088" s="0" t="n">
        <v>300398</v>
      </c>
      <c r="H1088" s="0" t="s">
        <v>145</v>
      </c>
      <c r="I1088" s="0" t="s">
        <v>22</v>
      </c>
      <c r="J1088" s="0" t="n">
        <v>0</v>
      </c>
      <c r="K1088" s="0" t="s">
        <v>146</v>
      </c>
      <c r="L1088" s="0" t="n">
        <v>20230807</v>
      </c>
      <c r="M1088" s="0" t="n">
        <v>134</v>
      </c>
      <c r="N1088" s="0" t="n">
        <v>400</v>
      </c>
      <c r="O1088" s="0" t="s">
        <v>24</v>
      </c>
      <c r="P1088" s="0" t="n">
        <v>1</v>
      </c>
      <c r="S1088" s="0" t="s">
        <v>122</v>
      </c>
    </row>
    <row r="1089" customFormat="false" ht="15" hidden="false" customHeight="false" outlineLevel="0" collapsed="false">
      <c r="B1089" s="0" t="s">
        <v>740</v>
      </c>
      <c r="C1089" s="0" t="n">
        <v>20230726</v>
      </c>
      <c r="E1089" s="0" t="n">
        <v>20230726</v>
      </c>
      <c r="F1089" s="0" t="n">
        <v>20230924</v>
      </c>
      <c r="G1089" s="0" t="n">
        <v>300303</v>
      </c>
      <c r="H1089" s="0" t="s">
        <v>176</v>
      </c>
      <c r="I1089" s="0" t="s">
        <v>22</v>
      </c>
      <c r="J1089" s="0" t="n">
        <v>0</v>
      </c>
      <c r="K1089" s="0" t="s">
        <v>177</v>
      </c>
      <c r="L1089" s="0" t="n">
        <v>20230807</v>
      </c>
      <c r="M1089" s="0" t="n">
        <v>134</v>
      </c>
      <c r="N1089" s="0" t="n">
        <v>1200</v>
      </c>
      <c r="O1089" s="0" t="s">
        <v>24</v>
      </c>
      <c r="P1089" s="0" t="n">
        <v>1</v>
      </c>
      <c r="S1089" s="0" t="s">
        <v>35</v>
      </c>
    </row>
    <row r="1090" customFormat="false" ht="15" hidden="false" customHeight="false" outlineLevel="0" collapsed="false">
      <c r="B1090" s="0" t="s">
        <v>741</v>
      </c>
      <c r="C1090" s="0" t="n">
        <v>20230726</v>
      </c>
      <c r="E1090" s="0" t="n">
        <v>20230726</v>
      </c>
      <c r="F1090" s="0" t="n">
        <v>20230924</v>
      </c>
      <c r="G1090" s="0" t="n">
        <v>300228</v>
      </c>
      <c r="H1090" s="0" t="s">
        <v>113</v>
      </c>
      <c r="I1090" s="0" t="s">
        <v>22</v>
      </c>
      <c r="J1090" s="0" t="n">
        <v>0</v>
      </c>
      <c r="K1090" s="0" t="s">
        <v>114</v>
      </c>
      <c r="L1090" s="0" t="n">
        <v>20230807</v>
      </c>
      <c r="M1090" s="0" t="n">
        <v>134</v>
      </c>
      <c r="N1090" s="0" t="n">
        <v>943</v>
      </c>
      <c r="O1090" s="0" t="s">
        <v>24</v>
      </c>
      <c r="P1090" s="0" t="n">
        <v>1</v>
      </c>
      <c r="S1090" s="0" t="s">
        <v>109</v>
      </c>
    </row>
    <row r="1091" customFormat="false" ht="15" hidden="false" customHeight="false" outlineLevel="0" collapsed="false">
      <c r="B1091" s="0" t="s">
        <v>740</v>
      </c>
      <c r="C1091" s="0" t="n">
        <v>20230726</v>
      </c>
      <c r="E1091" s="0" t="n">
        <v>20230726</v>
      </c>
      <c r="F1091" s="0" t="n">
        <v>20230924</v>
      </c>
      <c r="G1091" s="0" t="n">
        <v>300411</v>
      </c>
      <c r="H1091" s="0" t="s">
        <v>178</v>
      </c>
      <c r="I1091" s="0" t="s">
        <v>22</v>
      </c>
      <c r="J1091" s="0" t="n">
        <v>0</v>
      </c>
      <c r="K1091" s="0" t="s">
        <v>179</v>
      </c>
      <c r="L1091" s="0" t="n">
        <v>20230807</v>
      </c>
      <c r="M1091" s="0" t="n">
        <v>134</v>
      </c>
      <c r="N1091" s="0" t="n">
        <v>900</v>
      </c>
      <c r="O1091" s="0" t="s">
        <v>24</v>
      </c>
      <c r="P1091" s="0" t="n">
        <v>1</v>
      </c>
      <c r="S1091" s="0" t="s">
        <v>35</v>
      </c>
    </row>
    <row r="1092" customFormat="false" ht="15" hidden="false" customHeight="false" outlineLevel="0" collapsed="false">
      <c r="B1092" s="0" t="s">
        <v>741</v>
      </c>
      <c r="C1092" s="0" t="n">
        <v>20230726</v>
      </c>
      <c r="E1092" s="0" t="n">
        <v>20230726</v>
      </c>
      <c r="F1092" s="0" t="n">
        <v>20230924</v>
      </c>
      <c r="G1092" s="0" t="n">
        <v>300229</v>
      </c>
      <c r="H1092" s="0" t="s">
        <v>115</v>
      </c>
      <c r="I1092" s="0" t="s">
        <v>22</v>
      </c>
      <c r="J1092" s="0" t="n">
        <v>0</v>
      </c>
      <c r="K1092" s="0" t="s">
        <v>116</v>
      </c>
      <c r="L1092" s="0" t="n">
        <v>20230807</v>
      </c>
      <c r="M1092" s="0" t="n">
        <v>134</v>
      </c>
      <c r="N1092" s="0" t="n">
        <v>700</v>
      </c>
      <c r="O1092" s="0" t="s">
        <v>24</v>
      </c>
      <c r="P1092" s="0" t="n">
        <v>1</v>
      </c>
      <c r="S1092" s="0" t="s">
        <v>109</v>
      </c>
    </row>
    <row r="1093" customFormat="false" ht="15" hidden="false" customHeight="false" outlineLevel="0" collapsed="false">
      <c r="B1093" s="0" t="s">
        <v>740</v>
      </c>
      <c r="C1093" s="0" t="n">
        <v>20230726</v>
      </c>
      <c r="E1093" s="0" t="n">
        <v>20230726</v>
      </c>
      <c r="F1093" s="0" t="n">
        <v>20230924</v>
      </c>
      <c r="G1093" s="0" t="n">
        <v>300252</v>
      </c>
      <c r="H1093" s="0" t="s">
        <v>180</v>
      </c>
      <c r="I1093" s="0" t="s">
        <v>22</v>
      </c>
      <c r="J1093" s="0" t="n">
        <v>0</v>
      </c>
      <c r="K1093" s="0" t="s">
        <v>181</v>
      </c>
      <c r="L1093" s="0" t="n">
        <v>20230807</v>
      </c>
      <c r="M1093" s="0" t="n">
        <v>134</v>
      </c>
      <c r="N1093" s="0" t="n">
        <v>1200</v>
      </c>
      <c r="O1093" s="0" t="s">
        <v>24</v>
      </c>
      <c r="P1093" s="0" t="n">
        <v>1</v>
      </c>
      <c r="S1093" s="0" t="s">
        <v>35</v>
      </c>
    </row>
    <row r="1094" customFormat="false" ht="15" hidden="false" customHeight="false" outlineLevel="0" collapsed="false">
      <c r="B1094" s="0" t="s">
        <v>741</v>
      </c>
      <c r="C1094" s="0" t="n">
        <v>20230726</v>
      </c>
      <c r="E1094" s="0" t="n">
        <v>20230726</v>
      </c>
      <c r="F1094" s="0" t="n">
        <v>20230924</v>
      </c>
      <c r="G1094" s="0" t="n">
        <v>300230</v>
      </c>
      <c r="H1094" s="0" t="s">
        <v>117</v>
      </c>
      <c r="I1094" s="0" t="s">
        <v>22</v>
      </c>
      <c r="J1094" s="0" t="n">
        <v>0</v>
      </c>
      <c r="K1094" s="0" t="s">
        <v>118</v>
      </c>
      <c r="L1094" s="0" t="n">
        <v>20230807</v>
      </c>
      <c r="M1094" s="0" t="n">
        <v>134</v>
      </c>
      <c r="N1094" s="0" t="n">
        <v>805</v>
      </c>
      <c r="O1094" s="0" t="s">
        <v>24</v>
      </c>
      <c r="P1094" s="0" t="n">
        <v>1</v>
      </c>
      <c r="S1094" s="0" t="s">
        <v>109</v>
      </c>
    </row>
    <row r="1095" customFormat="false" ht="15" hidden="false" customHeight="false" outlineLevel="0" collapsed="false">
      <c r="B1095" s="0" t="s">
        <v>740</v>
      </c>
      <c r="C1095" s="0" t="n">
        <v>20230726</v>
      </c>
      <c r="E1095" s="0" t="n">
        <v>20230726</v>
      </c>
      <c r="F1095" s="0" t="n">
        <v>20230924</v>
      </c>
      <c r="G1095" s="0" t="n">
        <v>300238</v>
      </c>
      <c r="H1095" s="0" t="s">
        <v>182</v>
      </c>
      <c r="I1095" s="0" t="s">
        <v>22</v>
      </c>
      <c r="J1095" s="0" t="n">
        <v>0</v>
      </c>
      <c r="K1095" s="0" t="s">
        <v>183</v>
      </c>
      <c r="L1095" s="0" t="n">
        <v>20230807</v>
      </c>
      <c r="M1095" s="0" t="n">
        <v>134</v>
      </c>
      <c r="N1095" s="0" t="n">
        <v>1200</v>
      </c>
      <c r="O1095" s="0" t="s">
        <v>24</v>
      </c>
      <c r="P1095" s="0" t="n">
        <v>1</v>
      </c>
      <c r="S1095" s="0" t="s">
        <v>35</v>
      </c>
    </row>
    <row r="1096" customFormat="false" ht="15" hidden="false" customHeight="false" outlineLevel="0" collapsed="false">
      <c r="B1096" s="0" t="s">
        <v>740</v>
      </c>
      <c r="C1096" s="0" t="n">
        <v>20230726</v>
      </c>
      <c r="E1096" s="0" t="n">
        <v>20230726</v>
      </c>
      <c r="F1096" s="0" t="n">
        <v>20230924</v>
      </c>
      <c r="G1096" s="0" t="n">
        <v>300381</v>
      </c>
      <c r="H1096" s="0" t="s">
        <v>184</v>
      </c>
      <c r="I1096" s="0" t="s">
        <v>22</v>
      </c>
      <c r="J1096" s="0" t="n">
        <v>0</v>
      </c>
      <c r="K1096" s="0" t="s">
        <v>185</v>
      </c>
      <c r="L1096" s="0" t="n">
        <v>20230807</v>
      </c>
      <c r="M1096" s="0" t="n">
        <v>134</v>
      </c>
      <c r="N1096" s="0" t="n">
        <v>1000</v>
      </c>
      <c r="O1096" s="0" t="s">
        <v>24</v>
      </c>
      <c r="P1096" s="0" t="n">
        <v>1</v>
      </c>
      <c r="S1096" s="0" t="s">
        <v>35</v>
      </c>
    </row>
    <row r="1097" customFormat="false" ht="15" hidden="false" customHeight="false" outlineLevel="0" collapsed="false">
      <c r="B1097" s="0" t="s">
        <v>744</v>
      </c>
      <c r="C1097" s="0" t="n">
        <v>20230725</v>
      </c>
      <c r="E1097" s="0" t="n">
        <v>20230726</v>
      </c>
      <c r="F1097" s="0" t="n">
        <v>20230923</v>
      </c>
      <c r="G1097" s="0" t="n">
        <v>300141</v>
      </c>
      <c r="H1097" s="0" t="s">
        <v>366</v>
      </c>
      <c r="I1097" s="0" t="s">
        <v>22</v>
      </c>
      <c r="J1097" s="0" t="n">
        <v>524570520</v>
      </c>
      <c r="K1097" s="0" t="s">
        <v>367</v>
      </c>
      <c r="L1097" s="0" t="n">
        <v>20230807</v>
      </c>
      <c r="M1097" s="0" t="n">
        <v>135</v>
      </c>
      <c r="N1097" s="0" t="n">
        <v>30199.83</v>
      </c>
      <c r="O1097" s="0" t="s">
        <v>24</v>
      </c>
      <c r="P1097" s="0" t="n">
        <v>1</v>
      </c>
    </row>
    <row r="1098" customFormat="false" ht="15" hidden="false" customHeight="false" outlineLevel="0" collapsed="false">
      <c r="B1098" s="0" t="s">
        <v>745</v>
      </c>
      <c r="C1098" s="0" t="n">
        <v>20221130</v>
      </c>
      <c r="D1098" s="0" t="n">
        <v>20221221</v>
      </c>
      <c r="E1098" s="0" t="n">
        <v>20221221</v>
      </c>
      <c r="F1098" s="0" t="n">
        <v>20230219</v>
      </c>
      <c r="G1098" s="0" t="n">
        <v>300139</v>
      </c>
      <c r="H1098" s="0" t="s">
        <v>746</v>
      </c>
      <c r="I1098" s="0" t="s">
        <v>645</v>
      </c>
      <c r="J1098" s="0" t="n">
        <v>1341000485</v>
      </c>
      <c r="K1098" s="0" t="s">
        <v>747</v>
      </c>
      <c r="L1098" s="0" t="n">
        <v>20230807</v>
      </c>
      <c r="M1098" s="0" t="n">
        <v>135</v>
      </c>
      <c r="N1098" s="0" t="n">
        <v>-3494.3</v>
      </c>
      <c r="O1098" s="0" t="s">
        <v>24</v>
      </c>
      <c r="P1098" s="0" t="n">
        <v>1</v>
      </c>
    </row>
    <row r="1099" customFormat="false" ht="15" hidden="false" customHeight="false" outlineLevel="0" collapsed="false">
      <c r="B1099" s="0" t="s">
        <v>748</v>
      </c>
      <c r="C1099" s="0" t="n">
        <v>20221130</v>
      </c>
      <c r="D1099" s="0" t="n">
        <v>20221221</v>
      </c>
      <c r="E1099" s="0" t="n">
        <v>20221221</v>
      </c>
      <c r="F1099" s="0" t="n">
        <v>20230219</v>
      </c>
      <c r="G1099" s="0" t="n">
        <v>300139</v>
      </c>
      <c r="H1099" s="0" t="s">
        <v>746</v>
      </c>
      <c r="I1099" s="0" t="s">
        <v>645</v>
      </c>
      <c r="J1099" s="0" t="n">
        <v>1341000485</v>
      </c>
      <c r="K1099" s="0" t="s">
        <v>747</v>
      </c>
      <c r="L1099" s="0" t="n">
        <v>20230807</v>
      </c>
      <c r="M1099" s="0" t="n">
        <v>135</v>
      </c>
      <c r="N1099" s="0" t="n">
        <v>2921.24</v>
      </c>
      <c r="O1099" s="0" t="s">
        <v>24</v>
      </c>
      <c r="P1099" s="0" t="n">
        <v>1</v>
      </c>
    </row>
    <row r="1100" customFormat="false" ht="15" hidden="false" customHeight="false" outlineLevel="0" collapsed="false">
      <c r="B1100" s="0" t="s">
        <v>749</v>
      </c>
      <c r="C1100" s="0" t="n">
        <v>20230630</v>
      </c>
      <c r="D1100" s="0" t="n">
        <v>20230719</v>
      </c>
      <c r="E1100" s="0" t="n">
        <v>20230719</v>
      </c>
      <c r="F1100" s="0" t="n">
        <v>20230917</v>
      </c>
      <c r="G1100" s="0" t="n">
        <v>300139</v>
      </c>
      <c r="H1100" s="0" t="s">
        <v>746</v>
      </c>
      <c r="I1100" s="0" t="s">
        <v>645</v>
      </c>
      <c r="J1100" s="0" t="n">
        <v>1341000485</v>
      </c>
      <c r="K1100" s="0" t="s">
        <v>747</v>
      </c>
      <c r="L1100" s="0" t="n">
        <v>20230807</v>
      </c>
      <c r="M1100" s="0" t="n">
        <v>135</v>
      </c>
      <c r="N1100" s="0" t="n">
        <v>1080.76</v>
      </c>
      <c r="O1100" s="0" t="s">
        <v>24</v>
      </c>
      <c r="P1100" s="0" t="n">
        <v>1</v>
      </c>
    </row>
    <row r="1101" customFormat="false" ht="15" hidden="false" customHeight="false" outlineLevel="0" collapsed="false">
      <c r="B1101" s="0" t="s">
        <v>750</v>
      </c>
      <c r="C1101" s="0" t="n">
        <v>20230726</v>
      </c>
      <c r="E1101" s="0" t="n">
        <v>20230726</v>
      </c>
      <c r="F1101" s="0" t="n">
        <v>20230924</v>
      </c>
      <c r="G1101" s="0" t="n">
        <v>300393</v>
      </c>
      <c r="H1101" s="0" t="s">
        <v>33</v>
      </c>
      <c r="I1101" s="0" t="s">
        <v>22</v>
      </c>
      <c r="J1101" s="0" t="n">
        <v>0</v>
      </c>
      <c r="K1101" s="0" t="s">
        <v>34</v>
      </c>
      <c r="L1101" s="0" t="n">
        <v>20230808</v>
      </c>
      <c r="M1101" s="0" t="n">
        <v>136</v>
      </c>
      <c r="N1101" s="0" t="n">
        <v>1000</v>
      </c>
      <c r="O1101" s="0" t="s">
        <v>24</v>
      </c>
      <c r="P1101" s="0" t="n">
        <v>1</v>
      </c>
      <c r="S1101" s="0" t="s">
        <v>35</v>
      </c>
    </row>
    <row r="1102" customFormat="false" ht="15" hidden="false" customHeight="false" outlineLevel="0" collapsed="false">
      <c r="B1102" s="0" t="s">
        <v>750</v>
      </c>
      <c r="C1102" s="0" t="n">
        <v>20230726</v>
      </c>
      <c r="E1102" s="0" t="n">
        <v>20230726</v>
      </c>
      <c r="F1102" s="0" t="n">
        <v>20230924</v>
      </c>
      <c r="G1102" s="0" t="n">
        <v>300402</v>
      </c>
      <c r="H1102" s="0" t="s">
        <v>36</v>
      </c>
      <c r="I1102" s="0" t="s">
        <v>22</v>
      </c>
      <c r="J1102" s="0" t="n">
        <v>0</v>
      </c>
      <c r="K1102" s="0" t="s">
        <v>37</v>
      </c>
      <c r="L1102" s="0" t="n">
        <v>20230808</v>
      </c>
      <c r="M1102" s="0" t="n">
        <v>136</v>
      </c>
      <c r="N1102" s="0" t="n">
        <v>1000</v>
      </c>
      <c r="O1102" s="0" t="s">
        <v>24</v>
      </c>
      <c r="P1102" s="0" t="n">
        <v>1</v>
      </c>
      <c r="S1102" s="0" t="s">
        <v>35</v>
      </c>
    </row>
    <row r="1103" customFormat="false" ht="15" hidden="false" customHeight="false" outlineLevel="0" collapsed="false">
      <c r="B1103" s="0" t="s">
        <v>750</v>
      </c>
      <c r="C1103" s="0" t="n">
        <v>20230726</v>
      </c>
      <c r="E1103" s="0" t="n">
        <v>20230726</v>
      </c>
      <c r="F1103" s="0" t="n">
        <v>20230924</v>
      </c>
      <c r="G1103" s="0" t="n">
        <v>300410</v>
      </c>
      <c r="H1103" s="0" t="s">
        <v>38</v>
      </c>
      <c r="I1103" s="0" t="s">
        <v>22</v>
      </c>
      <c r="J1103" s="0" t="n">
        <v>0</v>
      </c>
      <c r="K1103" s="0" t="s">
        <v>39</v>
      </c>
      <c r="L1103" s="0" t="n">
        <v>20230808</v>
      </c>
      <c r="M1103" s="0" t="n">
        <v>136</v>
      </c>
      <c r="N1103" s="0" t="n">
        <v>1200</v>
      </c>
      <c r="O1103" s="0" t="s">
        <v>24</v>
      </c>
      <c r="P1103" s="0" t="n">
        <v>1</v>
      </c>
      <c r="S1103" s="0" t="s">
        <v>35</v>
      </c>
    </row>
    <row r="1104" customFormat="false" ht="15" hidden="false" customHeight="false" outlineLevel="0" collapsed="false">
      <c r="B1104" s="0" t="s">
        <v>750</v>
      </c>
      <c r="C1104" s="0" t="n">
        <v>20230726</v>
      </c>
      <c r="E1104" s="0" t="n">
        <v>20230726</v>
      </c>
      <c r="F1104" s="0" t="n">
        <v>20230924</v>
      </c>
      <c r="G1104" s="0" t="n">
        <v>300182</v>
      </c>
      <c r="H1104" s="0" t="s">
        <v>40</v>
      </c>
      <c r="I1104" s="0" t="s">
        <v>22</v>
      </c>
      <c r="J1104" s="0" t="n">
        <v>0</v>
      </c>
      <c r="K1104" s="0" t="s">
        <v>41</v>
      </c>
      <c r="L1104" s="0" t="n">
        <v>20230808</v>
      </c>
      <c r="M1104" s="0" t="n">
        <v>136</v>
      </c>
      <c r="N1104" s="0" t="n">
        <v>1200</v>
      </c>
      <c r="O1104" s="0" t="s">
        <v>24</v>
      </c>
      <c r="P1104" s="0" t="n">
        <v>1</v>
      </c>
      <c r="S1104" s="0" t="s">
        <v>35</v>
      </c>
    </row>
    <row r="1105" customFormat="false" ht="15" hidden="false" customHeight="false" outlineLevel="0" collapsed="false">
      <c r="B1105" s="0" t="s">
        <v>750</v>
      </c>
      <c r="C1105" s="0" t="n">
        <v>20230726</v>
      </c>
      <c r="E1105" s="0" t="n">
        <v>20230726</v>
      </c>
      <c r="F1105" s="0" t="n">
        <v>20230924</v>
      </c>
      <c r="G1105" s="0" t="n">
        <v>300248</v>
      </c>
      <c r="H1105" s="0" t="s">
        <v>42</v>
      </c>
      <c r="I1105" s="0" t="s">
        <v>22</v>
      </c>
      <c r="J1105" s="0" t="n">
        <v>0</v>
      </c>
      <c r="K1105" s="0" t="s">
        <v>43</v>
      </c>
      <c r="L1105" s="0" t="n">
        <v>20230808</v>
      </c>
      <c r="M1105" s="0" t="n">
        <v>136</v>
      </c>
      <c r="N1105" s="0" t="n">
        <v>1200</v>
      </c>
      <c r="O1105" s="0" t="s">
        <v>24</v>
      </c>
      <c r="P1105" s="0" t="n">
        <v>1</v>
      </c>
      <c r="S1105" s="0" t="s">
        <v>35</v>
      </c>
    </row>
    <row r="1106" customFormat="false" ht="15" hidden="false" customHeight="false" outlineLevel="0" collapsed="false">
      <c r="B1106" s="0" t="s">
        <v>750</v>
      </c>
      <c r="C1106" s="0" t="n">
        <v>20230726</v>
      </c>
      <c r="E1106" s="0" t="n">
        <v>20230726</v>
      </c>
      <c r="F1106" s="0" t="n">
        <v>20230924</v>
      </c>
      <c r="G1106" s="0" t="n">
        <v>300415</v>
      </c>
      <c r="H1106" s="0" t="s">
        <v>44</v>
      </c>
      <c r="I1106" s="0" t="s">
        <v>22</v>
      </c>
      <c r="J1106" s="0" t="n">
        <v>0</v>
      </c>
      <c r="K1106" s="0" t="s">
        <v>45</v>
      </c>
      <c r="L1106" s="0" t="n">
        <v>20230808</v>
      </c>
      <c r="M1106" s="0" t="n">
        <v>136</v>
      </c>
      <c r="N1106" s="0" t="n">
        <v>1000</v>
      </c>
      <c r="O1106" s="0" t="s">
        <v>24</v>
      </c>
      <c r="P1106" s="0" t="n">
        <v>1</v>
      </c>
      <c r="S1106" s="0" t="s">
        <v>35</v>
      </c>
    </row>
    <row r="1107" customFormat="false" ht="15" hidden="false" customHeight="false" outlineLevel="0" collapsed="false">
      <c r="B1107" s="0" t="s">
        <v>750</v>
      </c>
      <c r="C1107" s="0" t="n">
        <v>20230726</v>
      </c>
      <c r="E1107" s="0" t="n">
        <v>20230726</v>
      </c>
      <c r="F1107" s="0" t="n">
        <v>20230924</v>
      </c>
      <c r="G1107" s="0" t="n">
        <v>300328</v>
      </c>
      <c r="H1107" s="0" t="s">
        <v>46</v>
      </c>
      <c r="I1107" s="0" t="s">
        <v>22</v>
      </c>
      <c r="J1107" s="0" t="n">
        <v>0</v>
      </c>
      <c r="K1107" s="0" t="s">
        <v>47</v>
      </c>
      <c r="L1107" s="0" t="n">
        <v>20230808</v>
      </c>
      <c r="M1107" s="0" t="n">
        <v>136</v>
      </c>
      <c r="N1107" s="0" t="n">
        <v>1200</v>
      </c>
      <c r="O1107" s="0" t="s">
        <v>24</v>
      </c>
      <c r="P1107" s="0" t="n">
        <v>1</v>
      </c>
      <c r="S1107" s="0" t="s">
        <v>35</v>
      </c>
    </row>
    <row r="1108" customFormat="false" ht="15" hidden="false" customHeight="false" outlineLevel="0" collapsed="false">
      <c r="B1108" s="0" t="s">
        <v>750</v>
      </c>
      <c r="C1108" s="0" t="n">
        <v>20230726</v>
      </c>
      <c r="E1108" s="0" t="n">
        <v>20230726</v>
      </c>
      <c r="F1108" s="0" t="n">
        <v>20230924</v>
      </c>
      <c r="G1108" s="0" t="n">
        <v>300250</v>
      </c>
      <c r="H1108" s="0" t="s">
        <v>48</v>
      </c>
      <c r="I1108" s="0" t="s">
        <v>22</v>
      </c>
      <c r="J1108" s="0" t="n">
        <v>0</v>
      </c>
      <c r="K1108" s="0" t="s">
        <v>49</v>
      </c>
      <c r="L1108" s="0" t="n">
        <v>20230808</v>
      </c>
      <c r="M1108" s="0" t="n">
        <v>136</v>
      </c>
      <c r="N1108" s="0" t="n">
        <v>1000</v>
      </c>
      <c r="O1108" s="0" t="s">
        <v>24</v>
      </c>
      <c r="P1108" s="0" t="n">
        <v>1</v>
      </c>
      <c r="S1108" s="0" t="s">
        <v>35</v>
      </c>
    </row>
    <row r="1109" customFormat="false" ht="15" hidden="false" customHeight="false" outlineLevel="0" collapsed="false">
      <c r="B1109" s="0" t="s">
        <v>750</v>
      </c>
      <c r="C1109" s="0" t="n">
        <v>20230726</v>
      </c>
      <c r="E1109" s="0" t="n">
        <v>20230726</v>
      </c>
      <c r="F1109" s="0" t="n">
        <v>20230924</v>
      </c>
      <c r="G1109" s="0" t="n">
        <v>300416</v>
      </c>
      <c r="H1109" s="0" t="s">
        <v>50</v>
      </c>
      <c r="I1109" s="0" t="s">
        <v>22</v>
      </c>
      <c r="J1109" s="0" t="n">
        <v>0</v>
      </c>
      <c r="K1109" s="0" t="s">
        <v>51</v>
      </c>
      <c r="L1109" s="0" t="n">
        <v>20230808</v>
      </c>
      <c r="M1109" s="0" t="n">
        <v>136</v>
      </c>
      <c r="N1109" s="0" t="n">
        <v>1000</v>
      </c>
      <c r="O1109" s="0" t="s">
        <v>24</v>
      </c>
      <c r="P1109" s="0" t="n">
        <v>1</v>
      </c>
      <c r="S1109" s="0" t="s">
        <v>35</v>
      </c>
    </row>
    <row r="1110" customFormat="false" ht="15" hidden="false" customHeight="false" outlineLevel="0" collapsed="false">
      <c r="B1110" s="0" t="s">
        <v>750</v>
      </c>
      <c r="C1110" s="0" t="n">
        <v>20230726</v>
      </c>
      <c r="E1110" s="0" t="n">
        <v>20230726</v>
      </c>
      <c r="F1110" s="0" t="n">
        <v>20230924</v>
      </c>
      <c r="G1110" s="0" t="n">
        <v>300327</v>
      </c>
      <c r="H1110" s="0" t="s">
        <v>52</v>
      </c>
      <c r="I1110" s="0" t="s">
        <v>22</v>
      </c>
      <c r="J1110" s="0" t="n">
        <v>0</v>
      </c>
      <c r="K1110" s="0" t="s">
        <v>53</v>
      </c>
      <c r="L1110" s="0" t="n">
        <v>20230808</v>
      </c>
      <c r="M1110" s="0" t="n">
        <v>136</v>
      </c>
      <c r="N1110" s="0" t="n">
        <v>532</v>
      </c>
      <c r="O1110" s="0" t="s">
        <v>24</v>
      </c>
      <c r="P1110" s="0" t="n">
        <v>1</v>
      </c>
      <c r="S1110" s="0" t="s">
        <v>35</v>
      </c>
    </row>
    <row r="1111" customFormat="false" ht="15" hidden="false" customHeight="false" outlineLevel="0" collapsed="false">
      <c r="B1111" s="0" t="s">
        <v>750</v>
      </c>
      <c r="C1111" s="0" t="n">
        <v>20230726</v>
      </c>
      <c r="E1111" s="0" t="n">
        <v>20230726</v>
      </c>
      <c r="F1111" s="0" t="n">
        <v>20230924</v>
      </c>
      <c r="G1111" s="0" t="n">
        <v>300400</v>
      </c>
      <c r="H1111" s="0" t="s">
        <v>54</v>
      </c>
      <c r="I1111" s="0" t="s">
        <v>22</v>
      </c>
      <c r="J1111" s="0" t="n">
        <v>0</v>
      </c>
      <c r="K1111" s="0" t="s">
        <v>55</v>
      </c>
      <c r="L1111" s="0" t="n">
        <v>20230808</v>
      </c>
      <c r="M1111" s="0" t="n">
        <v>136</v>
      </c>
      <c r="N1111" s="0" t="n">
        <v>900</v>
      </c>
      <c r="O1111" s="0" t="s">
        <v>24</v>
      </c>
      <c r="P1111" s="0" t="n">
        <v>1</v>
      </c>
      <c r="S1111" s="0" t="s">
        <v>35</v>
      </c>
    </row>
    <row r="1112" customFormat="false" ht="15" hidden="false" customHeight="false" outlineLevel="0" collapsed="false">
      <c r="B1112" s="0" t="s">
        <v>750</v>
      </c>
      <c r="C1112" s="0" t="n">
        <v>20230726</v>
      </c>
      <c r="E1112" s="0" t="n">
        <v>20230726</v>
      </c>
      <c r="F1112" s="0" t="n">
        <v>20230924</v>
      </c>
      <c r="G1112" s="0" t="n">
        <v>300409</v>
      </c>
      <c r="H1112" s="0" t="s">
        <v>56</v>
      </c>
      <c r="I1112" s="0" t="s">
        <v>22</v>
      </c>
      <c r="J1112" s="0" t="n">
        <v>0</v>
      </c>
      <c r="K1112" s="0" t="s">
        <v>57</v>
      </c>
      <c r="L1112" s="0" t="n">
        <v>20230808</v>
      </c>
      <c r="M1112" s="0" t="n">
        <v>136</v>
      </c>
      <c r="N1112" s="0" t="n">
        <v>1800</v>
      </c>
      <c r="O1112" s="0" t="s">
        <v>24</v>
      </c>
      <c r="P1112" s="0" t="n">
        <v>1</v>
      </c>
      <c r="S1112" s="0" t="s">
        <v>35</v>
      </c>
    </row>
    <row r="1113" customFormat="false" ht="15" hidden="false" customHeight="false" outlineLevel="0" collapsed="false">
      <c r="B1113" s="0" t="s">
        <v>750</v>
      </c>
      <c r="C1113" s="0" t="n">
        <v>20230726</v>
      </c>
      <c r="E1113" s="0" t="n">
        <v>20230726</v>
      </c>
      <c r="F1113" s="0" t="n">
        <v>20230924</v>
      </c>
      <c r="G1113" s="0" t="n">
        <v>300153</v>
      </c>
      <c r="H1113" s="0" t="s">
        <v>58</v>
      </c>
      <c r="I1113" s="0" t="s">
        <v>22</v>
      </c>
      <c r="J1113" s="0" t="n">
        <v>0</v>
      </c>
      <c r="K1113" s="0" t="s">
        <v>59</v>
      </c>
      <c r="L1113" s="0" t="n">
        <v>20230808</v>
      </c>
      <c r="M1113" s="0" t="n">
        <v>136</v>
      </c>
      <c r="N1113" s="0" t="n">
        <v>1200</v>
      </c>
      <c r="O1113" s="0" t="s">
        <v>24</v>
      </c>
      <c r="P1113" s="0" t="n">
        <v>1</v>
      </c>
      <c r="S1113" s="0" t="s">
        <v>35</v>
      </c>
    </row>
    <row r="1114" customFormat="false" ht="15" hidden="false" customHeight="false" outlineLevel="0" collapsed="false">
      <c r="B1114" s="0" t="s">
        <v>750</v>
      </c>
      <c r="C1114" s="0" t="n">
        <v>20230726</v>
      </c>
      <c r="E1114" s="0" t="n">
        <v>20230726</v>
      </c>
      <c r="F1114" s="0" t="n">
        <v>20230924</v>
      </c>
      <c r="G1114" s="0" t="n">
        <v>300433</v>
      </c>
      <c r="H1114" s="0" t="s">
        <v>461</v>
      </c>
      <c r="I1114" s="0" t="s">
        <v>22</v>
      </c>
      <c r="J1114" s="0" t="n">
        <v>0</v>
      </c>
      <c r="K1114" s="0" t="s">
        <v>462</v>
      </c>
      <c r="L1114" s="0" t="n">
        <v>20230808</v>
      </c>
      <c r="M1114" s="0" t="n">
        <v>136</v>
      </c>
      <c r="N1114" s="0" t="n">
        <v>1200</v>
      </c>
      <c r="O1114" s="0" t="s">
        <v>24</v>
      </c>
      <c r="P1114" s="0" t="n">
        <v>1</v>
      </c>
      <c r="S1114" s="0" t="s">
        <v>35</v>
      </c>
    </row>
    <row r="1115" customFormat="false" ht="15" hidden="false" customHeight="false" outlineLevel="0" collapsed="false">
      <c r="B1115" s="0" t="s">
        <v>750</v>
      </c>
      <c r="C1115" s="0" t="n">
        <v>20230726</v>
      </c>
      <c r="E1115" s="0" t="n">
        <v>20230726</v>
      </c>
      <c r="F1115" s="0" t="n">
        <v>20230924</v>
      </c>
      <c r="G1115" s="0" t="n">
        <v>300379</v>
      </c>
      <c r="H1115" s="0" t="s">
        <v>60</v>
      </c>
      <c r="I1115" s="0" t="s">
        <v>22</v>
      </c>
      <c r="J1115" s="0" t="n">
        <v>0</v>
      </c>
      <c r="K1115" s="0" t="s">
        <v>61</v>
      </c>
      <c r="L1115" s="0" t="n">
        <v>20230808</v>
      </c>
      <c r="M1115" s="0" t="n">
        <v>136</v>
      </c>
      <c r="N1115" s="0" t="n">
        <v>900</v>
      </c>
      <c r="O1115" s="0" t="s">
        <v>24</v>
      </c>
      <c r="P1115" s="0" t="n">
        <v>1</v>
      </c>
      <c r="S1115" s="0" t="s">
        <v>35</v>
      </c>
    </row>
    <row r="1116" customFormat="false" ht="15" hidden="false" customHeight="false" outlineLevel="0" collapsed="false">
      <c r="B1116" s="0" t="s">
        <v>750</v>
      </c>
      <c r="C1116" s="0" t="n">
        <v>20230726</v>
      </c>
      <c r="E1116" s="0" t="n">
        <v>20230726</v>
      </c>
      <c r="F1116" s="0" t="n">
        <v>20230924</v>
      </c>
      <c r="G1116" s="0" t="n">
        <v>300427</v>
      </c>
      <c r="H1116" s="0" t="s">
        <v>404</v>
      </c>
      <c r="I1116" s="0" t="s">
        <v>22</v>
      </c>
      <c r="J1116" s="0" t="n">
        <v>0</v>
      </c>
      <c r="K1116" s="0" t="s">
        <v>405</v>
      </c>
      <c r="L1116" s="0" t="n">
        <v>20230808</v>
      </c>
      <c r="M1116" s="0" t="n">
        <v>136</v>
      </c>
      <c r="N1116" s="0" t="n">
        <v>1000</v>
      </c>
      <c r="O1116" s="0" t="s">
        <v>24</v>
      </c>
      <c r="P1116" s="0" t="n">
        <v>1</v>
      </c>
      <c r="S1116" s="0" t="s">
        <v>35</v>
      </c>
    </row>
    <row r="1117" customFormat="false" ht="15" hidden="false" customHeight="false" outlineLevel="0" collapsed="false">
      <c r="B1117" s="0" t="s">
        <v>750</v>
      </c>
      <c r="C1117" s="0" t="n">
        <v>20230726</v>
      </c>
      <c r="E1117" s="0" t="n">
        <v>20230726</v>
      </c>
      <c r="F1117" s="0" t="n">
        <v>20230924</v>
      </c>
      <c r="G1117" s="0" t="n">
        <v>300299</v>
      </c>
      <c r="H1117" s="0" t="s">
        <v>62</v>
      </c>
      <c r="I1117" s="0" t="s">
        <v>22</v>
      </c>
      <c r="J1117" s="0" t="n">
        <v>0</v>
      </c>
      <c r="K1117" s="0" t="s">
        <v>63</v>
      </c>
      <c r="L1117" s="0" t="n">
        <v>20230808</v>
      </c>
      <c r="M1117" s="0" t="n">
        <v>136</v>
      </c>
      <c r="N1117" s="0" t="n">
        <v>1200</v>
      </c>
      <c r="O1117" s="0" t="s">
        <v>24</v>
      </c>
      <c r="P1117" s="0" t="n">
        <v>1</v>
      </c>
      <c r="S1117" s="0" t="s">
        <v>35</v>
      </c>
    </row>
    <row r="1118" customFormat="false" ht="15" hidden="false" customHeight="false" outlineLevel="0" collapsed="false">
      <c r="B1118" s="0" t="s">
        <v>750</v>
      </c>
      <c r="C1118" s="0" t="n">
        <v>20230726</v>
      </c>
      <c r="E1118" s="0" t="n">
        <v>20230726</v>
      </c>
      <c r="F1118" s="0" t="n">
        <v>20230924</v>
      </c>
      <c r="G1118" s="0" t="n">
        <v>300435</v>
      </c>
      <c r="H1118" s="0" t="s">
        <v>567</v>
      </c>
      <c r="I1118" s="0" t="s">
        <v>22</v>
      </c>
      <c r="J1118" s="0" t="n">
        <v>0</v>
      </c>
      <c r="K1118" s="0" t="s">
        <v>568</v>
      </c>
      <c r="L1118" s="0" t="n">
        <v>20230808</v>
      </c>
      <c r="M1118" s="0" t="n">
        <v>136</v>
      </c>
      <c r="N1118" s="0" t="n">
        <v>1000</v>
      </c>
      <c r="O1118" s="0" t="s">
        <v>24</v>
      </c>
      <c r="P1118" s="0" t="n">
        <v>1</v>
      </c>
      <c r="S1118" s="0" t="s">
        <v>35</v>
      </c>
    </row>
    <row r="1119" customFormat="false" ht="15" hidden="false" customHeight="false" outlineLevel="0" collapsed="false">
      <c r="B1119" s="0" t="s">
        <v>750</v>
      </c>
      <c r="C1119" s="0" t="n">
        <v>20230726</v>
      </c>
      <c r="E1119" s="0" t="n">
        <v>20230726</v>
      </c>
      <c r="F1119" s="0" t="n">
        <v>20230924</v>
      </c>
      <c r="G1119" s="0" t="n">
        <v>300177</v>
      </c>
      <c r="H1119" s="0" t="s">
        <v>64</v>
      </c>
      <c r="I1119" s="0" t="s">
        <v>22</v>
      </c>
      <c r="J1119" s="0" t="n">
        <v>0</v>
      </c>
      <c r="K1119" s="0" t="s">
        <v>65</v>
      </c>
      <c r="L1119" s="0" t="n">
        <v>20230808</v>
      </c>
      <c r="M1119" s="0" t="n">
        <v>136</v>
      </c>
      <c r="N1119" s="0" t="n">
        <v>1200</v>
      </c>
      <c r="O1119" s="0" t="s">
        <v>24</v>
      </c>
      <c r="P1119" s="0" t="n">
        <v>1</v>
      </c>
      <c r="S1119" s="0" t="s">
        <v>35</v>
      </c>
    </row>
    <row r="1120" customFormat="false" ht="15" hidden="false" customHeight="false" outlineLevel="0" collapsed="false">
      <c r="B1120" s="0" t="s">
        <v>750</v>
      </c>
      <c r="C1120" s="0" t="n">
        <v>20230726</v>
      </c>
      <c r="E1120" s="0" t="n">
        <v>20230726</v>
      </c>
      <c r="F1120" s="0" t="n">
        <v>20230924</v>
      </c>
      <c r="G1120" s="0" t="n">
        <v>300192</v>
      </c>
      <c r="H1120" s="0" t="s">
        <v>66</v>
      </c>
      <c r="I1120" s="0" t="s">
        <v>22</v>
      </c>
      <c r="J1120" s="0" t="n">
        <v>0</v>
      </c>
      <c r="K1120" s="0" t="s">
        <v>67</v>
      </c>
      <c r="L1120" s="0" t="n">
        <v>20230808</v>
      </c>
      <c r="M1120" s="0" t="n">
        <v>136</v>
      </c>
      <c r="N1120" s="0" t="n">
        <v>1100</v>
      </c>
      <c r="O1120" s="0" t="s">
        <v>24</v>
      </c>
      <c r="P1120" s="0" t="n">
        <v>1</v>
      </c>
      <c r="S1120" s="0" t="s">
        <v>35</v>
      </c>
    </row>
    <row r="1121" customFormat="false" ht="15" hidden="false" customHeight="false" outlineLevel="0" collapsed="false">
      <c r="B1121" s="0" t="s">
        <v>750</v>
      </c>
      <c r="C1121" s="0" t="n">
        <v>20230726</v>
      </c>
      <c r="E1121" s="0" t="n">
        <v>20230726</v>
      </c>
      <c r="F1121" s="0" t="n">
        <v>20230924</v>
      </c>
      <c r="G1121" s="0" t="n">
        <v>300184</v>
      </c>
      <c r="H1121" s="0" t="s">
        <v>68</v>
      </c>
      <c r="I1121" s="0" t="s">
        <v>22</v>
      </c>
      <c r="J1121" s="0" t="n">
        <v>0</v>
      </c>
      <c r="K1121" s="0" t="s">
        <v>69</v>
      </c>
      <c r="L1121" s="0" t="n">
        <v>20230808</v>
      </c>
      <c r="M1121" s="0" t="n">
        <v>136</v>
      </c>
      <c r="N1121" s="0" t="n">
        <v>1000</v>
      </c>
      <c r="O1121" s="0" t="s">
        <v>24</v>
      </c>
      <c r="P1121" s="0" t="n">
        <v>1</v>
      </c>
      <c r="S1121" s="0" t="s">
        <v>35</v>
      </c>
    </row>
    <row r="1122" customFormat="false" ht="15" hidden="false" customHeight="false" outlineLevel="0" collapsed="false">
      <c r="B1122" s="0" t="s">
        <v>750</v>
      </c>
      <c r="C1122" s="0" t="n">
        <v>20230726</v>
      </c>
      <c r="E1122" s="0" t="n">
        <v>20230726</v>
      </c>
      <c r="F1122" s="0" t="n">
        <v>20230924</v>
      </c>
      <c r="G1122" s="0" t="n">
        <v>300359</v>
      </c>
      <c r="H1122" s="0" t="s">
        <v>70</v>
      </c>
      <c r="I1122" s="0" t="s">
        <v>22</v>
      </c>
      <c r="J1122" s="0" t="n">
        <v>0</v>
      </c>
      <c r="K1122" s="0" t="s">
        <v>71</v>
      </c>
      <c r="L1122" s="0" t="n">
        <v>20230808</v>
      </c>
      <c r="M1122" s="0" t="n">
        <v>136</v>
      </c>
      <c r="N1122" s="0" t="n">
        <v>1100</v>
      </c>
      <c r="O1122" s="0" t="s">
        <v>24</v>
      </c>
      <c r="P1122" s="0" t="n">
        <v>1</v>
      </c>
      <c r="S1122" s="0" t="s">
        <v>35</v>
      </c>
    </row>
    <row r="1123" customFormat="false" ht="15" hidden="false" customHeight="false" outlineLevel="0" collapsed="false">
      <c r="B1123" s="0" t="s">
        <v>750</v>
      </c>
      <c r="C1123" s="0" t="n">
        <v>20230726</v>
      </c>
      <c r="E1123" s="0" t="n">
        <v>20230726</v>
      </c>
      <c r="F1123" s="0" t="n">
        <v>20230924</v>
      </c>
      <c r="G1123" s="0" t="n">
        <v>300259</v>
      </c>
      <c r="H1123" s="0" t="s">
        <v>72</v>
      </c>
      <c r="I1123" s="0" t="s">
        <v>22</v>
      </c>
      <c r="J1123" s="0" t="n">
        <v>0</v>
      </c>
      <c r="K1123" s="0" t="s">
        <v>73</v>
      </c>
      <c r="L1123" s="0" t="n">
        <v>20230808</v>
      </c>
      <c r="M1123" s="0" t="n">
        <v>136</v>
      </c>
      <c r="N1123" s="0" t="n">
        <v>1200</v>
      </c>
      <c r="O1123" s="0" t="s">
        <v>24</v>
      </c>
      <c r="P1123" s="0" t="n">
        <v>1</v>
      </c>
      <c r="S1123" s="0" t="s">
        <v>35</v>
      </c>
    </row>
    <row r="1124" customFormat="false" ht="15" hidden="false" customHeight="false" outlineLevel="0" collapsed="false">
      <c r="B1124" s="0" t="s">
        <v>750</v>
      </c>
      <c r="C1124" s="0" t="n">
        <v>20230726</v>
      </c>
      <c r="E1124" s="0" t="n">
        <v>20230726</v>
      </c>
      <c r="F1124" s="0" t="n">
        <v>20230924</v>
      </c>
      <c r="G1124" s="0" t="n">
        <v>300287</v>
      </c>
      <c r="H1124" s="0" t="s">
        <v>74</v>
      </c>
      <c r="I1124" s="0" t="s">
        <v>22</v>
      </c>
      <c r="J1124" s="0" t="n">
        <v>0</v>
      </c>
      <c r="K1124" s="0" t="s">
        <v>75</v>
      </c>
      <c r="L1124" s="0" t="n">
        <v>20230808</v>
      </c>
      <c r="M1124" s="0" t="n">
        <v>136</v>
      </c>
      <c r="N1124" s="0" t="n">
        <v>1200</v>
      </c>
      <c r="O1124" s="0" t="s">
        <v>24</v>
      </c>
      <c r="P1124" s="0" t="n">
        <v>1</v>
      </c>
      <c r="S1124" s="0" t="s">
        <v>35</v>
      </c>
    </row>
    <row r="1125" customFormat="false" ht="15" hidden="false" customHeight="false" outlineLevel="0" collapsed="false">
      <c r="B1125" s="0" t="s">
        <v>750</v>
      </c>
      <c r="C1125" s="0" t="n">
        <v>20230726</v>
      </c>
      <c r="E1125" s="0" t="n">
        <v>20230726</v>
      </c>
      <c r="F1125" s="0" t="n">
        <v>20230924</v>
      </c>
      <c r="G1125" s="0" t="n">
        <v>300376</v>
      </c>
      <c r="H1125" s="0" t="s">
        <v>76</v>
      </c>
      <c r="I1125" s="0" t="s">
        <v>22</v>
      </c>
      <c r="J1125" s="0" t="n">
        <v>0</v>
      </c>
      <c r="K1125" s="0" t="s">
        <v>77</v>
      </c>
      <c r="L1125" s="0" t="n">
        <v>20230808</v>
      </c>
      <c r="M1125" s="0" t="n">
        <v>136</v>
      </c>
      <c r="N1125" s="0" t="n">
        <v>1100</v>
      </c>
      <c r="O1125" s="0" t="s">
        <v>24</v>
      </c>
      <c r="P1125" s="0" t="n">
        <v>1</v>
      </c>
      <c r="S1125" s="0" t="s">
        <v>35</v>
      </c>
    </row>
    <row r="1126" customFormat="false" ht="15" hidden="false" customHeight="false" outlineLevel="0" collapsed="false">
      <c r="B1126" s="0" t="s">
        <v>750</v>
      </c>
      <c r="C1126" s="0" t="n">
        <v>20230726</v>
      </c>
      <c r="E1126" s="0" t="n">
        <v>20230726</v>
      </c>
      <c r="F1126" s="0" t="n">
        <v>20230924</v>
      </c>
      <c r="G1126" s="0" t="n">
        <v>300360</v>
      </c>
      <c r="H1126" s="0" t="s">
        <v>78</v>
      </c>
      <c r="I1126" s="0" t="s">
        <v>22</v>
      </c>
      <c r="J1126" s="0" t="n">
        <v>0</v>
      </c>
      <c r="K1126" s="0" t="s">
        <v>79</v>
      </c>
      <c r="L1126" s="0" t="n">
        <v>20230808</v>
      </c>
      <c r="M1126" s="0" t="n">
        <v>136</v>
      </c>
      <c r="N1126" s="0" t="n">
        <v>900</v>
      </c>
      <c r="O1126" s="0" t="s">
        <v>24</v>
      </c>
      <c r="P1126" s="0" t="n">
        <v>1</v>
      </c>
      <c r="S1126" s="0" t="s">
        <v>35</v>
      </c>
    </row>
    <row r="1127" customFormat="false" ht="15" hidden="false" customHeight="false" outlineLevel="0" collapsed="false">
      <c r="B1127" s="0" t="s">
        <v>750</v>
      </c>
      <c r="C1127" s="0" t="n">
        <v>20230726</v>
      </c>
      <c r="E1127" s="0" t="n">
        <v>20230726</v>
      </c>
      <c r="F1127" s="0" t="n">
        <v>20230924</v>
      </c>
      <c r="G1127" s="0" t="n">
        <v>300165</v>
      </c>
      <c r="H1127" s="0" t="s">
        <v>80</v>
      </c>
      <c r="I1127" s="0" t="s">
        <v>22</v>
      </c>
      <c r="J1127" s="0" t="n">
        <v>0</v>
      </c>
      <c r="K1127" s="0" t="s">
        <v>81</v>
      </c>
      <c r="L1127" s="0" t="n">
        <v>20230808</v>
      </c>
      <c r="M1127" s="0" t="n">
        <v>136</v>
      </c>
      <c r="N1127" s="0" t="n">
        <v>1200</v>
      </c>
      <c r="O1127" s="0" t="s">
        <v>24</v>
      </c>
      <c r="P1127" s="0" t="n">
        <v>1</v>
      </c>
      <c r="S1127" s="0" t="s">
        <v>35</v>
      </c>
    </row>
    <row r="1128" customFormat="false" ht="15" hidden="false" customHeight="false" outlineLevel="0" collapsed="false">
      <c r="B1128" s="0" t="s">
        <v>750</v>
      </c>
      <c r="C1128" s="0" t="n">
        <v>20230726</v>
      </c>
      <c r="E1128" s="0" t="n">
        <v>20230726</v>
      </c>
      <c r="F1128" s="0" t="n">
        <v>20230924</v>
      </c>
      <c r="G1128" s="0" t="n">
        <v>300352</v>
      </c>
      <c r="H1128" s="0" t="s">
        <v>82</v>
      </c>
      <c r="I1128" s="0" t="s">
        <v>22</v>
      </c>
      <c r="J1128" s="0" t="n">
        <v>0</v>
      </c>
      <c r="K1128" s="0" t="s">
        <v>83</v>
      </c>
      <c r="L1128" s="0" t="n">
        <v>20230808</v>
      </c>
      <c r="M1128" s="0" t="n">
        <v>136</v>
      </c>
      <c r="N1128" s="0" t="n">
        <v>1000</v>
      </c>
      <c r="O1128" s="0" t="s">
        <v>24</v>
      </c>
      <c r="P1128" s="0" t="n">
        <v>1</v>
      </c>
      <c r="S1128" s="0" t="s">
        <v>35</v>
      </c>
    </row>
    <row r="1129" customFormat="false" ht="15" hidden="false" customHeight="false" outlineLevel="0" collapsed="false">
      <c r="B1129" s="0" t="s">
        <v>750</v>
      </c>
      <c r="C1129" s="0" t="n">
        <v>20230726</v>
      </c>
      <c r="E1129" s="0" t="n">
        <v>20230726</v>
      </c>
      <c r="F1129" s="0" t="n">
        <v>20230924</v>
      </c>
      <c r="G1129" s="0" t="n">
        <v>300310</v>
      </c>
      <c r="H1129" s="0" t="s">
        <v>463</v>
      </c>
      <c r="I1129" s="0" t="s">
        <v>22</v>
      </c>
      <c r="J1129" s="0" t="n">
        <v>0</v>
      </c>
      <c r="K1129" s="0" t="s">
        <v>464</v>
      </c>
      <c r="L1129" s="0" t="n">
        <v>20230808</v>
      </c>
      <c r="M1129" s="0" t="n">
        <v>136</v>
      </c>
      <c r="N1129" s="0" t="n">
        <v>1100</v>
      </c>
      <c r="O1129" s="0" t="s">
        <v>24</v>
      </c>
      <c r="P1129" s="0" t="n">
        <v>1</v>
      </c>
      <c r="S1129" s="0" t="s">
        <v>35</v>
      </c>
    </row>
    <row r="1130" customFormat="false" ht="15" hidden="false" customHeight="false" outlineLevel="0" collapsed="false">
      <c r="B1130" s="0" t="s">
        <v>750</v>
      </c>
      <c r="C1130" s="0" t="n">
        <v>20230726</v>
      </c>
      <c r="E1130" s="0" t="n">
        <v>20230726</v>
      </c>
      <c r="F1130" s="0" t="n">
        <v>20230924</v>
      </c>
      <c r="G1130" s="0" t="n">
        <v>300258</v>
      </c>
      <c r="H1130" s="0" t="s">
        <v>86</v>
      </c>
      <c r="I1130" s="0" t="s">
        <v>22</v>
      </c>
      <c r="J1130" s="0" t="n">
        <v>0</v>
      </c>
      <c r="K1130" s="0" t="s">
        <v>87</v>
      </c>
      <c r="L1130" s="0" t="n">
        <v>20230808</v>
      </c>
      <c r="M1130" s="0" t="n">
        <v>136</v>
      </c>
      <c r="N1130" s="0" t="n">
        <v>1000</v>
      </c>
      <c r="O1130" s="0" t="s">
        <v>24</v>
      </c>
      <c r="P1130" s="0" t="n">
        <v>1</v>
      </c>
      <c r="S1130" s="0" t="s">
        <v>35</v>
      </c>
    </row>
    <row r="1131" customFormat="false" ht="15" hidden="false" customHeight="false" outlineLevel="0" collapsed="false">
      <c r="B1131" s="0" t="s">
        <v>750</v>
      </c>
      <c r="C1131" s="0" t="n">
        <v>20230726</v>
      </c>
      <c r="E1131" s="0" t="n">
        <v>20230726</v>
      </c>
      <c r="F1131" s="0" t="n">
        <v>20230924</v>
      </c>
      <c r="G1131" s="0" t="n">
        <v>300292</v>
      </c>
      <c r="H1131" s="0" t="s">
        <v>88</v>
      </c>
      <c r="I1131" s="0" t="s">
        <v>22</v>
      </c>
      <c r="J1131" s="0" t="n">
        <v>0</v>
      </c>
      <c r="K1131" s="0" t="s">
        <v>89</v>
      </c>
      <c r="L1131" s="0" t="n">
        <v>20230808</v>
      </c>
      <c r="M1131" s="0" t="n">
        <v>136</v>
      </c>
      <c r="N1131" s="0" t="n">
        <v>1000</v>
      </c>
      <c r="O1131" s="0" t="s">
        <v>24</v>
      </c>
      <c r="P1131" s="0" t="n">
        <v>1</v>
      </c>
      <c r="S1131" s="0" t="s">
        <v>35</v>
      </c>
    </row>
    <row r="1132" customFormat="false" ht="15" hidden="false" customHeight="false" outlineLevel="0" collapsed="false">
      <c r="B1132" s="0" t="s">
        <v>750</v>
      </c>
      <c r="C1132" s="0" t="n">
        <v>20230726</v>
      </c>
      <c r="E1132" s="0" t="n">
        <v>20230726</v>
      </c>
      <c r="F1132" s="0" t="n">
        <v>20230924</v>
      </c>
      <c r="G1132" s="0" t="n">
        <v>300269</v>
      </c>
      <c r="H1132" s="0" t="s">
        <v>90</v>
      </c>
      <c r="I1132" s="0" t="s">
        <v>22</v>
      </c>
      <c r="J1132" s="0" t="n">
        <v>0</v>
      </c>
      <c r="K1132" s="0" t="s">
        <v>91</v>
      </c>
      <c r="L1132" s="0" t="n">
        <v>20230808</v>
      </c>
      <c r="M1132" s="0" t="n">
        <v>136</v>
      </c>
      <c r="N1132" s="0" t="n">
        <v>1100</v>
      </c>
      <c r="O1132" s="0" t="s">
        <v>24</v>
      </c>
      <c r="P1132" s="0" t="n">
        <v>1</v>
      </c>
      <c r="S1132" s="0" t="s">
        <v>35</v>
      </c>
    </row>
    <row r="1133" customFormat="false" ht="15" hidden="false" customHeight="false" outlineLevel="0" collapsed="false">
      <c r="B1133" s="0" t="s">
        <v>750</v>
      </c>
      <c r="C1133" s="0" t="n">
        <v>20230726</v>
      </c>
      <c r="E1133" s="0" t="n">
        <v>20230726</v>
      </c>
      <c r="F1133" s="0" t="n">
        <v>20230924</v>
      </c>
      <c r="G1133" s="0" t="n">
        <v>300408</v>
      </c>
      <c r="H1133" s="0" t="s">
        <v>92</v>
      </c>
      <c r="I1133" s="0" t="s">
        <v>22</v>
      </c>
      <c r="J1133" s="0" t="n">
        <v>0</v>
      </c>
      <c r="K1133" s="0" t="s">
        <v>93</v>
      </c>
      <c r="L1133" s="0" t="n">
        <v>20230808</v>
      </c>
      <c r="M1133" s="0" t="n">
        <v>136</v>
      </c>
      <c r="N1133" s="0" t="n">
        <v>1000</v>
      </c>
      <c r="O1133" s="0" t="s">
        <v>24</v>
      </c>
      <c r="P1133" s="0" t="n">
        <v>1</v>
      </c>
      <c r="S1133" s="0" t="s">
        <v>35</v>
      </c>
    </row>
    <row r="1134" customFormat="false" ht="15" hidden="false" customHeight="false" outlineLevel="0" collapsed="false">
      <c r="B1134" s="0" t="s">
        <v>750</v>
      </c>
      <c r="C1134" s="0" t="n">
        <v>20230726</v>
      </c>
      <c r="E1134" s="0" t="n">
        <v>20230726</v>
      </c>
      <c r="F1134" s="0" t="n">
        <v>20230924</v>
      </c>
      <c r="G1134" s="0" t="n">
        <v>300422</v>
      </c>
      <c r="H1134" s="0" t="s">
        <v>94</v>
      </c>
      <c r="I1134" s="0" t="s">
        <v>22</v>
      </c>
      <c r="J1134" s="0" t="n">
        <v>0</v>
      </c>
      <c r="K1134" s="0" t="s">
        <v>95</v>
      </c>
      <c r="L1134" s="0" t="n">
        <v>20230808</v>
      </c>
      <c r="M1134" s="0" t="n">
        <v>136</v>
      </c>
      <c r="N1134" s="0" t="n">
        <v>900</v>
      </c>
      <c r="O1134" s="0" t="s">
        <v>24</v>
      </c>
      <c r="P1134" s="0" t="n">
        <v>1</v>
      </c>
      <c r="S1134" s="0" t="s">
        <v>35</v>
      </c>
    </row>
    <row r="1135" customFormat="false" ht="15" hidden="false" customHeight="false" outlineLevel="0" collapsed="false">
      <c r="B1135" s="0" t="s">
        <v>750</v>
      </c>
      <c r="C1135" s="0" t="n">
        <v>20230726</v>
      </c>
      <c r="E1135" s="0" t="n">
        <v>20230726</v>
      </c>
      <c r="F1135" s="0" t="n">
        <v>20230924</v>
      </c>
      <c r="G1135" s="0" t="n">
        <v>300249</v>
      </c>
      <c r="H1135" s="0" t="s">
        <v>96</v>
      </c>
      <c r="I1135" s="0" t="s">
        <v>22</v>
      </c>
      <c r="J1135" s="0" t="n">
        <v>0</v>
      </c>
      <c r="K1135" s="0" t="s">
        <v>97</v>
      </c>
      <c r="L1135" s="0" t="n">
        <v>20230808</v>
      </c>
      <c r="M1135" s="0" t="n">
        <v>136</v>
      </c>
      <c r="N1135" s="0" t="n">
        <v>900</v>
      </c>
      <c r="O1135" s="0" t="s">
        <v>24</v>
      </c>
      <c r="P1135" s="0" t="n">
        <v>1</v>
      </c>
      <c r="S1135" s="0" t="s">
        <v>35</v>
      </c>
    </row>
    <row r="1136" customFormat="false" ht="15" hidden="false" customHeight="false" outlineLevel="0" collapsed="false">
      <c r="B1136" s="0" t="s">
        <v>750</v>
      </c>
      <c r="C1136" s="0" t="n">
        <v>20230726</v>
      </c>
      <c r="E1136" s="0" t="n">
        <v>20230726</v>
      </c>
      <c r="F1136" s="0" t="n">
        <v>20230924</v>
      </c>
      <c r="G1136" s="0" t="n">
        <v>300279</v>
      </c>
      <c r="H1136" s="0" t="s">
        <v>98</v>
      </c>
      <c r="I1136" s="0" t="s">
        <v>22</v>
      </c>
      <c r="J1136" s="0" t="n">
        <v>0</v>
      </c>
      <c r="K1136" s="0" t="s">
        <v>99</v>
      </c>
      <c r="L1136" s="0" t="n">
        <v>20230808</v>
      </c>
      <c r="M1136" s="0" t="n">
        <v>136</v>
      </c>
      <c r="N1136" s="0" t="n">
        <v>1000</v>
      </c>
      <c r="O1136" s="0" t="s">
        <v>24</v>
      </c>
      <c r="P1136" s="0" t="n">
        <v>1</v>
      </c>
      <c r="S1136" s="0" t="s">
        <v>35</v>
      </c>
    </row>
    <row r="1137" customFormat="false" ht="15" hidden="false" customHeight="false" outlineLevel="0" collapsed="false">
      <c r="B1137" s="0" t="s">
        <v>750</v>
      </c>
      <c r="C1137" s="0" t="n">
        <v>20230726</v>
      </c>
      <c r="E1137" s="0" t="n">
        <v>20230726</v>
      </c>
      <c r="F1137" s="0" t="n">
        <v>20230924</v>
      </c>
      <c r="G1137" s="0" t="n">
        <v>300261</v>
      </c>
      <c r="H1137" s="0" t="s">
        <v>100</v>
      </c>
      <c r="I1137" s="0" t="s">
        <v>22</v>
      </c>
      <c r="J1137" s="0" t="n">
        <v>0</v>
      </c>
      <c r="K1137" s="0" t="s">
        <v>101</v>
      </c>
      <c r="L1137" s="0" t="n">
        <v>20230808</v>
      </c>
      <c r="M1137" s="0" t="n">
        <v>136</v>
      </c>
      <c r="N1137" s="0" t="n">
        <v>1000</v>
      </c>
      <c r="O1137" s="0" t="s">
        <v>24</v>
      </c>
      <c r="P1137" s="0" t="n">
        <v>1</v>
      </c>
      <c r="S1137" s="0" t="s">
        <v>35</v>
      </c>
    </row>
    <row r="1138" customFormat="false" ht="15" hidden="false" customHeight="false" outlineLevel="0" collapsed="false">
      <c r="B1138" s="0" t="s">
        <v>750</v>
      </c>
      <c r="C1138" s="0" t="n">
        <v>20230726</v>
      </c>
      <c r="E1138" s="0" t="n">
        <v>20230726</v>
      </c>
      <c r="F1138" s="0" t="n">
        <v>20230924</v>
      </c>
      <c r="G1138" s="0" t="n">
        <v>300399</v>
      </c>
      <c r="H1138" s="0" t="s">
        <v>102</v>
      </c>
      <c r="I1138" s="0" t="s">
        <v>22</v>
      </c>
      <c r="J1138" s="0" t="n">
        <v>0</v>
      </c>
      <c r="K1138" s="0" t="s">
        <v>103</v>
      </c>
      <c r="L1138" s="0" t="n">
        <v>20230808</v>
      </c>
      <c r="M1138" s="0" t="n">
        <v>136</v>
      </c>
      <c r="N1138" s="0" t="n">
        <v>1000</v>
      </c>
      <c r="O1138" s="0" t="s">
        <v>24</v>
      </c>
      <c r="P1138" s="0" t="n">
        <v>1</v>
      </c>
      <c r="S1138" s="0" t="s">
        <v>35</v>
      </c>
    </row>
    <row r="1139" customFormat="false" ht="15" hidden="false" customHeight="false" outlineLevel="0" collapsed="false">
      <c r="B1139" s="0" t="s">
        <v>750</v>
      </c>
      <c r="C1139" s="0" t="n">
        <v>20230726</v>
      </c>
      <c r="E1139" s="0" t="n">
        <v>20230726</v>
      </c>
      <c r="F1139" s="0" t="n">
        <v>20230924</v>
      </c>
      <c r="G1139" s="0" t="n">
        <v>300159</v>
      </c>
      <c r="H1139" s="0" t="s">
        <v>104</v>
      </c>
      <c r="I1139" s="0" t="s">
        <v>22</v>
      </c>
      <c r="J1139" s="0" t="n">
        <v>0</v>
      </c>
      <c r="K1139" s="0" t="s">
        <v>105</v>
      </c>
      <c r="L1139" s="0" t="n">
        <v>20230808</v>
      </c>
      <c r="M1139" s="0" t="n">
        <v>136</v>
      </c>
      <c r="N1139" s="0" t="n">
        <v>1100</v>
      </c>
      <c r="O1139" s="0" t="s">
        <v>24</v>
      </c>
      <c r="P1139" s="0" t="n">
        <v>1</v>
      </c>
      <c r="S1139" s="0" t="s">
        <v>35</v>
      </c>
    </row>
    <row r="1140" customFormat="false" ht="15" hidden="false" customHeight="false" outlineLevel="0" collapsed="false">
      <c r="B1140" s="0" t="s">
        <v>751</v>
      </c>
      <c r="C1140" s="0" t="n">
        <v>20230726</v>
      </c>
      <c r="E1140" s="0" t="n">
        <v>20230726</v>
      </c>
      <c r="F1140" s="0" t="n">
        <v>20230726</v>
      </c>
      <c r="G1140" s="0" t="n">
        <v>300017</v>
      </c>
      <c r="H1140" s="0" t="s">
        <v>722</v>
      </c>
      <c r="I1140" s="0" t="s">
        <v>22</v>
      </c>
      <c r="J1140" s="0" t="n">
        <v>233780527</v>
      </c>
      <c r="K1140" s="0" t="s">
        <v>723</v>
      </c>
      <c r="L1140" s="0" t="n">
        <v>20230808</v>
      </c>
      <c r="M1140" s="0" t="n">
        <v>137</v>
      </c>
      <c r="N1140" s="0" t="n">
        <v>1802.45</v>
      </c>
      <c r="O1140" s="0" t="s">
        <v>24</v>
      </c>
      <c r="P1140" s="0" t="n">
        <v>1</v>
      </c>
    </row>
    <row r="1141" customFormat="false" ht="15" hidden="false" customHeight="false" outlineLevel="0" collapsed="false">
      <c r="B1141" s="0" t="s">
        <v>751</v>
      </c>
      <c r="C1141" s="0" t="n">
        <v>20230726</v>
      </c>
      <c r="E1141" s="0" t="n">
        <v>20230726</v>
      </c>
      <c r="F1141" s="0" t="n">
        <v>20230726</v>
      </c>
      <c r="G1141" s="0" t="n">
        <v>300318</v>
      </c>
      <c r="H1141" s="0" t="s">
        <v>724</v>
      </c>
      <c r="I1141" s="0" t="s">
        <v>22</v>
      </c>
      <c r="J1141" s="0" t="n">
        <v>231300526</v>
      </c>
      <c r="K1141" s="0" t="s">
        <v>725</v>
      </c>
      <c r="L1141" s="0" t="n">
        <v>20230808</v>
      </c>
      <c r="M1141" s="0" t="n">
        <v>137</v>
      </c>
      <c r="N1141" s="0" t="n">
        <v>1802.46</v>
      </c>
      <c r="O1141" s="0" t="s">
        <v>24</v>
      </c>
      <c r="P1141" s="0" t="n">
        <v>1</v>
      </c>
    </row>
    <row r="1142" customFormat="false" ht="15" hidden="false" customHeight="false" outlineLevel="0" collapsed="false">
      <c r="B1142" s="0" t="s">
        <v>751</v>
      </c>
      <c r="C1142" s="0" t="n">
        <v>20230726</v>
      </c>
      <c r="E1142" s="0" t="n">
        <v>20230726</v>
      </c>
      <c r="F1142" s="0" t="n">
        <v>20230726</v>
      </c>
      <c r="G1142" s="0" t="n">
        <v>300322</v>
      </c>
      <c r="H1142" s="0" t="s">
        <v>726</v>
      </c>
      <c r="I1142" s="0" t="s">
        <v>22</v>
      </c>
      <c r="J1142" s="0" t="n">
        <v>235810520</v>
      </c>
      <c r="K1142" s="0" t="s">
        <v>727</v>
      </c>
      <c r="L1142" s="0" t="n">
        <v>20230808</v>
      </c>
      <c r="M1142" s="0" t="n">
        <v>137</v>
      </c>
      <c r="N1142" s="0" t="n">
        <v>1802.45</v>
      </c>
      <c r="O1142" s="0" t="s">
        <v>24</v>
      </c>
      <c r="P1142" s="0" t="n">
        <v>1</v>
      </c>
    </row>
    <row r="1143" customFormat="false" ht="15" hidden="false" customHeight="false" outlineLevel="0" collapsed="false">
      <c r="B1143" s="0" t="s">
        <v>751</v>
      </c>
      <c r="C1143" s="0" t="n">
        <v>20230726</v>
      </c>
      <c r="E1143" s="0" t="n">
        <v>20230726</v>
      </c>
      <c r="F1143" s="0" t="n">
        <v>20230726</v>
      </c>
      <c r="G1143" s="0" t="n">
        <v>300027</v>
      </c>
      <c r="H1143" s="0" t="s">
        <v>728</v>
      </c>
      <c r="I1143" s="0" t="s">
        <v>22</v>
      </c>
      <c r="J1143" s="0" t="n">
        <v>307080523</v>
      </c>
      <c r="K1143" s="0" t="s">
        <v>729</v>
      </c>
      <c r="L1143" s="0" t="n">
        <v>20230808</v>
      </c>
      <c r="M1143" s="0" t="n">
        <v>137</v>
      </c>
      <c r="N1143" s="0" t="n">
        <v>1802.45</v>
      </c>
      <c r="O1143" s="0" t="s">
        <v>24</v>
      </c>
      <c r="P1143" s="0" t="n">
        <v>1</v>
      </c>
    </row>
    <row r="1144" customFormat="false" ht="15" hidden="false" customHeight="false" outlineLevel="0" collapsed="false">
      <c r="B1144" s="0" t="s">
        <v>752</v>
      </c>
      <c r="C1144" s="0" t="n">
        <v>20230726</v>
      </c>
      <c r="E1144" s="0" t="n">
        <v>20230726</v>
      </c>
      <c r="F1144" s="0" t="n">
        <v>20230924</v>
      </c>
      <c r="G1144" s="0" t="n">
        <v>300445</v>
      </c>
      <c r="H1144" s="0" t="s">
        <v>753</v>
      </c>
      <c r="I1144" s="0" t="s">
        <v>22</v>
      </c>
      <c r="J1144" s="0" t="n">
        <v>0</v>
      </c>
      <c r="K1144" s="0" t="s">
        <v>754</v>
      </c>
      <c r="L1144" s="0" t="n">
        <v>20230809</v>
      </c>
      <c r="M1144" s="0" t="n">
        <v>138</v>
      </c>
      <c r="N1144" s="0" t="n">
        <v>396</v>
      </c>
      <c r="O1144" s="0" t="s">
        <v>24</v>
      </c>
      <c r="P1144" s="0" t="n">
        <v>1</v>
      </c>
    </row>
    <row r="1145" customFormat="false" ht="15" hidden="false" customHeight="false" outlineLevel="0" collapsed="false">
      <c r="B1145" s="0" t="s">
        <v>752</v>
      </c>
      <c r="C1145" s="0" t="n">
        <v>20230726</v>
      </c>
      <c r="E1145" s="0" t="n">
        <v>20230726</v>
      </c>
      <c r="F1145" s="0" t="n">
        <v>20230924</v>
      </c>
      <c r="G1145" s="0" t="n">
        <v>300446</v>
      </c>
      <c r="H1145" s="0" t="s">
        <v>755</v>
      </c>
      <c r="I1145" s="0" t="s">
        <v>22</v>
      </c>
      <c r="J1145" s="0" t="n">
        <v>0</v>
      </c>
      <c r="K1145" s="0" t="s">
        <v>756</v>
      </c>
      <c r="L1145" s="0" t="n">
        <v>20230809</v>
      </c>
      <c r="M1145" s="0" t="n">
        <v>138</v>
      </c>
      <c r="N1145" s="0" t="n">
        <v>76.21</v>
      </c>
      <c r="O1145" s="0" t="s">
        <v>24</v>
      </c>
      <c r="P1145" s="0" t="n">
        <v>1</v>
      </c>
    </row>
    <row r="1146" customFormat="false" ht="15" hidden="false" customHeight="false" outlineLevel="0" collapsed="false">
      <c r="B1146" s="0" t="s">
        <v>757</v>
      </c>
      <c r="C1146" s="0" t="n">
        <v>20230731</v>
      </c>
      <c r="D1146" s="0" t="n">
        <v>20230809</v>
      </c>
      <c r="E1146" s="0" t="n">
        <v>20230809</v>
      </c>
      <c r="F1146" s="0" t="n">
        <v>20231008</v>
      </c>
      <c r="G1146" s="0" t="n">
        <v>300255</v>
      </c>
      <c r="H1146" s="0" t="s">
        <v>411</v>
      </c>
      <c r="I1146" s="0" t="s">
        <v>22</v>
      </c>
      <c r="J1146" s="0" t="n">
        <v>308300524</v>
      </c>
      <c r="K1146" s="0" t="s">
        <v>412</v>
      </c>
      <c r="L1146" s="0" t="n">
        <v>20230811</v>
      </c>
      <c r="M1146" s="0" t="n">
        <v>139</v>
      </c>
      <c r="N1146" s="0" t="n">
        <v>247.74</v>
      </c>
      <c r="O1146" s="0" t="s">
        <v>24</v>
      </c>
      <c r="P1146" s="0" t="n">
        <v>1</v>
      </c>
    </row>
    <row r="1147" customFormat="false" ht="15" hidden="false" customHeight="false" outlineLevel="0" collapsed="false">
      <c r="B1147" s="0" t="s">
        <v>758</v>
      </c>
      <c r="C1147" s="0" t="n">
        <v>20230728</v>
      </c>
      <c r="D1147" s="0" t="n">
        <v>20230803</v>
      </c>
      <c r="E1147" s="0" t="n">
        <v>20230803</v>
      </c>
      <c r="F1147" s="0" t="n">
        <v>20231002</v>
      </c>
      <c r="G1147" s="0" t="n">
        <v>300008</v>
      </c>
      <c r="H1147" s="0" t="s">
        <v>26</v>
      </c>
      <c r="I1147" s="0" t="s">
        <v>22</v>
      </c>
      <c r="J1147" s="0" t="n">
        <v>728020520</v>
      </c>
      <c r="K1147" s="0" t="s">
        <v>27</v>
      </c>
      <c r="L1147" s="0" t="n">
        <v>20230811</v>
      </c>
      <c r="M1147" s="0" t="n">
        <v>140</v>
      </c>
      <c r="N1147" s="0" t="n">
        <v>4275.2</v>
      </c>
      <c r="O1147" s="0" t="s">
        <v>24</v>
      </c>
      <c r="P1147" s="0" t="n">
        <v>1</v>
      </c>
    </row>
    <row r="1148" customFormat="false" ht="15" hidden="false" customHeight="false" outlineLevel="0" collapsed="false">
      <c r="B1148" s="0" t="s">
        <v>759</v>
      </c>
      <c r="C1148" s="0" t="n">
        <v>20230801</v>
      </c>
      <c r="D1148" s="0" t="n">
        <v>20230801</v>
      </c>
      <c r="E1148" s="0" t="n">
        <v>20230801</v>
      </c>
      <c r="F1148" s="0" t="n">
        <v>20230930</v>
      </c>
      <c r="G1148" s="0" t="n">
        <v>300138</v>
      </c>
      <c r="H1148" s="0" t="s">
        <v>351</v>
      </c>
      <c r="I1148" s="0" t="s">
        <v>22</v>
      </c>
      <c r="J1148" s="0" t="n">
        <v>533920526</v>
      </c>
      <c r="K1148" s="0" t="s">
        <v>352</v>
      </c>
      <c r="L1148" s="0" t="n">
        <v>20230811</v>
      </c>
      <c r="M1148" s="0" t="n">
        <v>141</v>
      </c>
      <c r="N1148" s="0" t="n">
        <v>905.35</v>
      </c>
      <c r="O1148" s="0" t="s">
        <v>24</v>
      </c>
      <c r="P1148" s="0" t="n">
        <v>1</v>
      </c>
    </row>
    <row r="1149" customFormat="false" ht="15" hidden="false" customHeight="false" outlineLevel="0" collapsed="false">
      <c r="B1149" s="0" t="s">
        <v>760</v>
      </c>
      <c r="C1149" s="0" t="n">
        <v>20230801</v>
      </c>
      <c r="D1149" s="0" t="n">
        <v>20230802</v>
      </c>
      <c r="E1149" s="0" t="n">
        <v>20230802</v>
      </c>
      <c r="F1149" s="0" t="n">
        <v>20231001</v>
      </c>
      <c r="G1149" s="0" t="n">
        <v>300138</v>
      </c>
      <c r="H1149" s="0" t="s">
        <v>351</v>
      </c>
      <c r="I1149" s="0" t="s">
        <v>22</v>
      </c>
      <c r="J1149" s="0" t="n">
        <v>533920526</v>
      </c>
      <c r="K1149" s="0" t="s">
        <v>352</v>
      </c>
      <c r="L1149" s="0" t="n">
        <v>20230811</v>
      </c>
      <c r="M1149" s="0" t="n">
        <v>141</v>
      </c>
      <c r="N1149" s="0" t="n">
        <v>923.18</v>
      </c>
      <c r="O1149" s="0" t="s">
        <v>24</v>
      </c>
      <c r="P1149" s="0" t="n">
        <v>1</v>
      </c>
    </row>
    <row r="1150" customFormat="false" ht="15" hidden="false" customHeight="false" outlineLevel="0" collapsed="false">
      <c r="B1150" s="0" t="s">
        <v>761</v>
      </c>
      <c r="C1150" s="0" t="n">
        <v>20230801</v>
      </c>
      <c r="D1150" s="0" t="n">
        <v>20230802</v>
      </c>
      <c r="E1150" s="0" t="n">
        <v>20230802</v>
      </c>
      <c r="F1150" s="0" t="n">
        <v>20231001</v>
      </c>
      <c r="G1150" s="0" t="n">
        <v>300138</v>
      </c>
      <c r="H1150" s="0" t="s">
        <v>351</v>
      </c>
      <c r="I1150" s="0" t="s">
        <v>22</v>
      </c>
      <c r="J1150" s="0" t="n">
        <v>533920526</v>
      </c>
      <c r="K1150" s="0" t="s">
        <v>352</v>
      </c>
      <c r="L1150" s="0" t="n">
        <v>20230811</v>
      </c>
      <c r="M1150" s="0" t="n">
        <v>141</v>
      </c>
      <c r="N1150" s="0" t="n">
        <v>1036.95</v>
      </c>
      <c r="O1150" s="0" t="s">
        <v>24</v>
      </c>
      <c r="P1150" s="0" t="n">
        <v>1</v>
      </c>
    </row>
    <row r="1151" customFormat="false" ht="15" hidden="false" customHeight="false" outlineLevel="0" collapsed="false">
      <c r="B1151" s="0" t="s">
        <v>762</v>
      </c>
      <c r="C1151" s="0" t="n">
        <v>20230801</v>
      </c>
      <c r="D1151" s="0" t="n">
        <v>20230802</v>
      </c>
      <c r="E1151" s="0" t="n">
        <v>20230802</v>
      </c>
      <c r="F1151" s="0" t="n">
        <v>20231001</v>
      </c>
      <c r="G1151" s="0" t="n">
        <v>300138</v>
      </c>
      <c r="H1151" s="0" t="s">
        <v>351</v>
      </c>
      <c r="I1151" s="0" t="s">
        <v>22</v>
      </c>
      <c r="J1151" s="0" t="n">
        <v>533920526</v>
      </c>
      <c r="K1151" s="0" t="s">
        <v>352</v>
      </c>
      <c r="L1151" s="0" t="n">
        <v>20230811</v>
      </c>
      <c r="M1151" s="0" t="n">
        <v>141</v>
      </c>
      <c r="N1151" s="0" t="n">
        <v>953.91</v>
      </c>
      <c r="O1151" s="0" t="s">
        <v>24</v>
      </c>
      <c r="P1151" s="0" t="n">
        <v>1</v>
      </c>
    </row>
    <row r="1152" customFormat="false" ht="15" hidden="false" customHeight="false" outlineLevel="0" collapsed="false">
      <c r="B1152" s="0" t="s">
        <v>763</v>
      </c>
      <c r="C1152" s="0" t="n">
        <v>20230701</v>
      </c>
      <c r="D1152" s="0" t="n">
        <v>20230728</v>
      </c>
      <c r="E1152" s="0" t="n">
        <v>20230728</v>
      </c>
      <c r="F1152" s="0" t="n">
        <v>20230926</v>
      </c>
      <c r="G1152" s="0" t="n">
        <v>300138</v>
      </c>
      <c r="H1152" s="0" t="s">
        <v>351</v>
      </c>
      <c r="I1152" s="0" t="s">
        <v>22</v>
      </c>
      <c r="J1152" s="0" t="n">
        <v>533920526</v>
      </c>
      <c r="K1152" s="0" t="s">
        <v>352</v>
      </c>
      <c r="L1152" s="0" t="n">
        <v>20230811</v>
      </c>
      <c r="M1152" s="0" t="n">
        <v>141</v>
      </c>
      <c r="N1152" s="0" t="n">
        <v>893.4</v>
      </c>
      <c r="O1152" s="0" t="s">
        <v>24</v>
      </c>
      <c r="P1152" s="0" t="n">
        <v>1</v>
      </c>
    </row>
    <row r="1153" customFormat="false" ht="15" hidden="false" customHeight="false" outlineLevel="0" collapsed="false">
      <c r="B1153" s="0" t="s">
        <v>764</v>
      </c>
      <c r="C1153" s="0" t="n">
        <v>20230701</v>
      </c>
      <c r="D1153" s="0" t="n">
        <v>20230728</v>
      </c>
      <c r="E1153" s="0" t="n">
        <v>20230728</v>
      </c>
      <c r="F1153" s="0" t="n">
        <v>20230926</v>
      </c>
      <c r="G1153" s="0" t="n">
        <v>300138</v>
      </c>
      <c r="H1153" s="0" t="s">
        <v>351</v>
      </c>
      <c r="I1153" s="0" t="s">
        <v>22</v>
      </c>
      <c r="J1153" s="0" t="n">
        <v>533920526</v>
      </c>
      <c r="K1153" s="0" t="s">
        <v>352</v>
      </c>
      <c r="L1153" s="0" t="n">
        <v>20230811</v>
      </c>
      <c r="M1153" s="0" t="n">
        <v>141</v>
      </c>
      <c r="N1153" s="0" t="n">
        <v>520.5</v>
      </c>
      <c r="O1153" s="0" t="s">
        <v>24</v>
      </c>
      <c r="P1153" s="0" t="n">
        <v>1</v>
      </c>
    </row>
    <row r="1154" customFormat="false" ht="15" hidden="false" customHeight="false" outlineLevel="0" collapsed="false">
      <c r="B1154" s="0" t="s">
        <v>765</v>
      </c>
      <c r="C1154" s="0" t="n">
        <v>20230701</v>
      </c>
      <c r="D1154" s="0" t="n">
        <v>20230701</v>
      </c>
      <c r="E1154" s="0" t="n">
        <v>20230701</v>
      </c>
      <c r="F1154" s="0" t="n">
        <v>20230830</v>
      </c>
      <c r="G1154" s="0" t="n">
        <v>300138</v>
      </c>
      <c r="H1154" s="0" t="s">
        <v>351</v>
      </c>
      <c r="I1154" s="0" t="s">
        <v>22</v>
      </c>
      <c r="J1154" s="0" t="n">
        <v>533920526</v>
      </c>
      <c r="K1154" s="0" t="s">
        <v>352</v>
      </c>
      <c r="L1154" s="0" t="n">
        <v>20230811</v>
      </c>
      <c r="M1154" s="0" t="n">
        <v>141</v>
      </c>
      <c r="N1154" s="0" t="n">
        <v>1003.5</v>
      </c>
      <c r="O1154" s="0" t="s">
        <v>24</v>
      </c>
      <c r="P1154" s="0" t="n">
        <v>1</v>
      </c>
    </row>
    <row r="1155" customFormat="false" ht="15" hidden="false" customHeight="false" outlineLevel="0" collapsed="false">
      <c r="B1155" s="0" t="s">
        <v>766</v>
      </c>
      <c r="C1155" s="0" t="n">
        <v>20230701</v>
      </c>
      <c r="D1155" s="0" t="n">
        <v>20230701</v>
      </c>
      <c r="E1155" s="0" t="n">
        <v>20230701</v>
      </c>
      <c r="F1155" s="0" t="n">
        <v>20230830</v>
      </c>
      <c r="G1155" s="0" t="n">
        <v>300138</v>
      </c>
      <c r="H1155" s="0" t="s">
        <v>351</v>
      </c>
      <c r="I1155" s="0" t="s">
        <v>22</v>
      </c>
      <c r="J1155" s="0" t="n">
        <v>533920526</v>
      </c>
      <c r="K1155" s="0" t="s">
        <v>352</v>
      </c>
      <c r="L1155" s="0" t="n">
        <v>20230811</v>
      </c>
      <c r="M1155" s="0" t="n">
        <v>141</v>
      </c>
      <c r="N1155" s="0" t="n">
        <v>1032.3</v>
      </c>
      <c r="O1155" s="0" t="s">
        <v>24</v>
      </c>
      <c r="P1155" s="0" t="n">
        <v>1</v>
      </c>
    </row>
    <row r="1156" customFormat="false" ht="15" hidden="false" customHeight="false" outlineLevel="0" collapsed="false">
      <c r="B1156" s="0" t="s">
        <v>767</v>
      </c>
      <c r="C1156" s="0" t="n">
        <v>20230510</v>
      </c>
      <c r="D1156" s="0" t="n">
        <v>20230511</v>
      </c>
      <c r="E1156" s="0" t="n">
        <v>20230511</v>
      </c>
      <c r="F1156" s="0" t="n">
        <v>20230710</v>
      </c>
      <c r="G1156" s="0" t="n">
        <v>300221</v>
      </c>
      <c r="H1156" s="0" t="s">
        <v>267</v>
      </c>
      <c r="I1156" s="0" t="s">
        <v>268</v>
      </c>
      <c r="J1156" s="0" t="n">
        <v>266800978</v>
      </c>
      <c r="K1156" s="0" t="s">
        <v>269</v>
      </c>
      <c r="L1156" s="0" t="n">
        <v>20230817</v>
      </c>
      <c r="M1156" s="0" t="n">
        <v>142</v>
      </c>
      <c r="N1156" s="0" t="n">
        <v>151.34</v>
      </c>
      <c r="O1156" s="0" t="s">
        <v>24</v>
      </c>
      <c r="P1156" s="0" t="n">
        <v>1</v>
      </c>
    </row>
    <row r="1157" customFormat="false" ht="15" hidden="false" customHeight="false" outlineLevel="0" collapsed="false">
      <c r="B1157" s="0" t="s">
        <v>768</v>
      </c>
      <c r="C1157" s="0" t="n">
        <v>20230613</v>
      </c>
      <c r="D1157" s="0" t="n">
        <v>20230615</v>
      </c>
      <c r="E1157" s="0" t="n">
        <v>20230615</v>
      </c>
      <c r="F1157" s="0" t="n">
        <v>20230814</v>
      </c>
      <c r="G1157" s="0" t="n">
        <v>300221</v>
      </c>
      <c r="H1157" s="0" t="s">
        <v>267</v>
      </c>
      <c r="I1157" s="0" t="s">
        <v>268</v>
      </c>
      <c r="J1157" s="0" t="n">
        <v>266800978</v>
      </c>
      <c r="K1157" s="0" t="s">
        <v>269</v>
      </c>
      <c r="L1157" s="0" t="n">
        <v>20230817</v>
      </c>
      <c r="M1157" s="0" t="n">
        <v>142</v>
      </c>
      <c r="N1157" s="0" t="n">
        <v>151.34</v>
      </c>
      <c r="O1157" s="0" t="s">
        <v>24</v>
      </c>
      <c r="P1157" s="0" t="n">
        <v>1</v>
      </c>
    </row>
    <row r="1158" customFormat="false" ht="15" hidden="false" customHeight="false" outlineLevel="0" collapsed="false">
      <c r="B1158" s="0" t="s">
        <v>769</v>
      </c>
      <c r="C1158" s="0" t="n">
        <v>20230713</v>
      </c>
      <c r="D1158" s="0" t="n">
        <v>20230716</v>
      </c>
      <c r="E1158" s="0" t="n">
        <v>20230716</v>
      </c>
      <c r="F1158" s="0" t="n">
        <v>20230914</v>
      </c>
      <c r="G1158" s="0" t="n">
        <v>300221</v>
      </c>
      <c r="H1158" s="0" t="s">
        <v>267</v>
      </c>
      <c r="I1158" s="0" t="s">
        <v>268</v>
      </c>
      <c r="J1158" s="0" t="n">
        <v>266800978</v>
      </c>
      <c r="K1158" s="0" t="s">
        <v>269</v>
      </c>
      <c r="L1158" s="0" t="n">
        <v>20230817</v>
      </c>
      <c r="M1158" s="0" t="n">
        <v>142</v>
      </c>
      <c r="N1158" s="0" t="n">
        <v>151.34</v>
      </c>
      <c r="O1158" s="0" t="s">
        <v>24</v>
      </c>
      <c r="P1158" s="0" t="n">
        <v>1</v>
      </c>
    </row>
    <row r="1159" customFormat="false" ht="15" hidden="false" customHeight="false" outlineLevel="0" collapsed="false">
      <c r="B1159" s="0" t="s">
        <v>770</v>
      </c>
      <c r="C1159" s="0" t="n">
        <v>20230724</v>
      </c>
      <c r="D1159" s="0" t="n">
        <v>20230803</v>
      </c>
      <c r="E1159" s="0" t="n">
        <v>20230803</v>
      </c>
      <c r="F1159" s="0" t="n">
        <v>20231002</v>
      </c>
      <c r="G1159" s="0" t="n">
        <v>300276</v>
      </c>
      <c r="H1159" s="0" t="s">
        <v>272</v>
      </c>
      <c r="I1159" s="0" t="s">
        <v>273</v>
      </c>
      <c r="J1159" s="0" t="n">
        <v>1758780025</v>
      </c>
      <c r="K1159" s="0" t="s">
        <v>274</v>
      </c>
      <c r="L1159" s="0" t="n">
        <v>20230817</v>
      </c>
      <c r="M1159" s="0" t="n">
        <v>142</v>
      </c>
      <c r="N1159" s="0" t="n">
        <v>900.84</v>
      </c>
      <c r="O1159" s="0" t="s">
        <v>24</v>
      </c>
      <c r="P1159" s="0" t="n">
        <v>1</v>
      </c>
    </row>
    <row r="1160" customFormat="false" ht="15" hidden="false" customHeight="false" outlineLevel="0" collapsed="false">
      <c r="B1160" s="0" t="s">
        <v>771</v>
      </c>
      <c r="C1160" s="0" t="n">
        <v>20230613</v>
      </c>
      <c r="D1160" s="0" t="n">
        <v>20230621</v>
      </c>
      <c r="E1160" s="0" t="n">
        <v>20230621</v>
      </c>
      <c r="F1160" s="0" t="n">
        <v>20230820</v>
      </c>
      <c r="G1160" s="0" t="n">
        <v>300276</v>
      </c>
      <c r="H1160" s="0" t="s">
        <v>272</v>
      </c>
      <c r="I1160" s="0" t="s">
        <v>273</v>
      </c>
      <c r="J1160" s="0" t="n">
        <v>1758780025</v>
      </c>
      <c r="K1160" s="0" t="s">
        <v>274</v>
      </c>
      <c r="L1160" s="0" t="n">
        <v>20230817</v>
      </c>
      <c r="M1160" s="0" t="n">
        <v>142</v>
      </c>
      <c r="N1160" s="0" t="n">
        <v>896.36</v>
      </c>
      <c r="O1160" s="0" t="s">
        <v>24</v>
      </c>
      <c r="P1160" s="0" t="n">
        <v>1</v>
      </c>
    </row>
    <row r="1161" customFormat="false" ht="15" hidden="false" customHeight="false" outlineLevel="0" collapsed="false">
      <c r="B1161" s="0" t="s">
        <v>772</v>
      </c>
      <c r="C1161" s="0" t="n">
        <v>20230613</v>
      </c>
      <c r="D1161" s="0" t="n">
        <v>20230620</v>
      </c>
      <c r="E1161" s="0" t="n">
        <v>20230620</v>
      </c>
      <c r="F1161" s="0" t="n">
        <v>20230819</v>
      </c>
      <c r="G1161" s="0" t="n">
        <v>300276</v>
      </c>
      <c r="H1161" s="0" t="s">
        <v>272</v>
      </c>
      <c r="I1161" s="0" t="s">
        <v>273</v>
      </c>
      <c r="J1161" s="0" t="n">
        <v>1758780025</v>
      </c>
      <c r="K1161" s="0" t="s">
        <v>274</v>
      </c>
      <c r="L1161" s="0" t="n">
        <v>20230817</v>
      </c>
      <c r="M1161" s="0" t="n">
        <v>142</v>
      </c>
      <c r="N1161" s="0" t="n">
        <v>900.84</v>
      </c>
      <c r="O1161" s="0" t="s">
        <v>24</v>
      </c>
      <c r="P1161" s="0" t="n">
        <v>1</v>
      </c>
    </row>
    <row r="1162" customFormat="false" ht="15" hidden="false" customHeight="false" outlineLevel="0" collapsed="false">
      <c r="B1162" s="0" t="s">
        <v>773</v>
      </c>
      <c r="C1162" s="0" t="n">
        <v>20230420</v>
      </c>
      <c r="D1162" s="0" t="n">
        <v>20230727</v>
      </c>
      <c r="E1162" s="0" t="n">
        <v>20230727</v>
      </c>
      <c r="F1162" s="0" t="n">
        <v>20230925</v>
      </c>
      <c r="G1162" s="0" t="n">
        <v>300276</v>
      </c>
      <c r="H1162" s="0" t="s">
        <v>272</v>
      </c>
      <c r="I1162" s="0" t="s">
        <v>273</v>
      </c>
      <c r="J1162" s="0" t="n">
        <v>1758780025</v>
      </c>
      <c r="K1162" s="0" t="s">
        <v>274</v>
      </c>
      <c r="L1162" s="0" t="n">
        <v>20230817</v>
      </c>
      <c r="M1162" s="0" t="n">
        <v>142</v>
      </c>
      <c r="N1162" s="0" t="n">
        <v>815.22</v>
      </c>
      <c r="O1162" s="0" t="s">
        <v>24</v>
      </c>
      <c r="P1162" s="0" t="n">
        <v>1</v>
      </c>
    </row>
    <row r="1163" customFormat="false" ht="15" hidden="false" customHeight="false" outlineLevel="0" collapsed="false">
      <c r="B1163" s="0" t="s">
        <v>774</v>
      </c>
      <c r="C1163" s="0" t="n">
        <v>20230817</v>
      </c>
      <c r="E1163" s="0" t="n">
        <v>20230817</v>
      </c>
      <c r="F1163" s="0" t="n">
        <v>20231016</v>
      </c>
      <c r="G1163" s="0" t="n">
        <v>300374</v>
      </c>
      <c r="H1163" s="0" t="s">
        <v>196</v>
      </c>
      <c r="I1163" s="0" t="s">
        <v>22</v>
      </c>
      <c r="J1163" s="0" t="n">
        <v>0</v>
      </c>
      <c r="K1163" s="0" t="s">
        <v>197</v>
      </c>
      <c r="L1163" s="0" t="n">
        <v>20230817</v>
      </c>
      <c r="M1163" s="0" t="n">
        <v>142</v>
      </c>
      <c r="N1163" s="0" t="n">
        <v>800</v>
      </c>
      <c r="O1163" s="0" t="s">
        <v>24</v>
      </c>
      <c r="P1163" s="0" t="n">
        <v>1</v>
      </c>
      <c r="S1163" s="0" t="s">
        <v>150</v>
      </c>
    </row>
    <row r="1164" customFormat="false" ht="15" hidden="false" customHeight="false" outlineLevel="0" collapsed="false">
      <c r="B1164" s="0" t="s">
        <v>774</v>
      </c>
      <c r="C1164" s="0" t="n">
        <v>20230817</v>
      </c>
      <c r="E1164" s="0" t="n">
        <v>20230817</v>
      </c>
      <c r="F1164" s="0" t="n">
        <v>20231016</v>
      </c>
      <c r="G1164" s="0" t="n">
        <v>300418</v>
      </c>
      <c r="H1164" s="0" t="s">
        <v>198</v>
      </c>
      <c r="I1164" s="0" t="s">
        <v>22</v>
      </c>
      <c r="J1164" s="0" t="n">
        <v>0</v>
      </c>
      <c r="K1164" s="0" t="s">
        <v>199</v>
      </c>
      <c r="L1164" s="0" t="n">
        <v>20230817</v>
      </c>
      <c r="M1164" s="0" t="n">
        <v>142</v>
      </c>
      <c r="N1164" s="0" t="n">
        <v>1300</v>
      </c>
      <c r="O1164" s="0" t="s">
        <v>24</v>
      </c>
      <c r="P1164" s="0" t="n">
        <v>1</v>
      </c>
      <c r="S1164" s="0" t="s">
        <v>150</v>
      </c>
    </row>
    <row r="1165" customFormat="false" ht="15" hidden="false" customHeight="false" outlineLevel="0" collapsed="false">
      <c r="B1165" s="0" t="s">
        <v>752</v>
      </c>
      <c r="C1165" s="0" t="n">
        <v>20230817</v>
      </c>
      <c r="E1165" s="0" t="n">
        <v>20230817</v>
      </c>
      <c r="F1165" s="0" t="n">
        <v>20231016</v>
      </c>
      <c r="G1165" s="0" t="n">
        <v>300447</v>
      </c>
      <c r="H1165" s="0" t="s">
        <v>775</v>
      </c>
      <c r="I1165" s="0" t="s">
        <v>22</v>
      </c>
      <c r="J1165" s="0" t="n">
        <v>0</v>
      </c>
      <c r="K1165" s="0" t="s">
        <v>776</v>
      </c>
      <c r="L1165" s="0" t="n">
        <v>20230817</v>
      </c>
      <c r="M1165" s="0" t="n">
        <v>142</v>
      </c>
      <c r="N1165" s="0" t="n">
        <v>414.85</v>
      </c>
      <c r="O1165" s="0" t="s">
        <v>24</v>
      </c>
      <c r="P1165" s="0" t="n">
        <v>1</v>
      </c>
    </row>
    <row r="1166" customFormat="false" ht="15" hidden="false" customHeight="false" outlineLevel="0" collapsed="false">
      <c r="B1166" s="0" t="s">
        <v>777</v>
      </c>
      <c r="C1166" s="0" t="n">
        <v>20230817</v>
      </c>
      <c r="E1166" s="0" t="n">
        <v>20230817</v>
      </c>
      <c r="F1166" s="0" t="n">
        <v>20231016</v>
      </c>
      <c r="G1166" s="0" t="n">
        <v>300231</v>
      </c>
      <c r="H1166" s="0" t="s">
        <v>153</v>
      </c>
      <c r="I1166" s="0" t="s">
        <v>22</v>
      </c>
      <c r="J1166" s="0" t="n">
        <v>0</v>
      </c>
      <c r="K1166" s="0" t="s">
        <v>154</v>
      </c>
      <c r="L1166" s="0" t="n">
        <v>20230817</v>
      </c>
      <c r="M1166" s="0" t="n">
        <v>142</v>
      </c>
      <c r="N1166" s="0" t="n">
        <v>1800</v>
      </c>
      <c r="O1166" s="0" t="s">
        <v>24</v>
      </c>
      <c r="P1166" s="0" t="n">
        <v>1</v>
      </c>
      <c r="S1166" s="0" t="s">
        <v>150</v>
      </c>
    </row>
    <row r="1167" customFormat="false" ht="15" hidden="false" customHeight="false" outlineLevel="0" collapsed="false">
      <c r="B1167" s="0" t="s">
        <v>774</v>
      </c>
      <c r="C1167" s="0" t="n">
        <v>20230817</v>
      </c>
      <c r="E1167" s="0" t="n">
        <v>20230817</v>
      </c>
      <c r="F1167" s="0" t="n">
        <v>20231016</v>
      </c>
      <c r="G1167" s="0" t="n">
        <v>300371</v>
      </c>
      <c r="H1167" s="0" t="s">
        <v>155</v>
      </c>
      <c r="I1167" s="0" t="s">
        <v>22</v>
      </c>
      <c r="J1167" s="0" t="n">
        <v>0</v>
      </c>
      <c r="K1167" s="0" t="s">
        <v>156</v>
      </c>
      <c r="L1167" s="0" t="n">
        <v>20230817</v>
      </c>
      <c r="M1167" s="0" t="n">
        <v>142</v>
      </c>
      <c r="N1167" s="0" t="n">
        <v>1800</v>
      </c>
      <c r="O1167" s="0" t="s">
        <v>24</v>
      </c>
      <c r="P1167" s="0" t="n">
        <v>1</v>
      </c>
      <c r="S1167" s="0" t="s">
        <v>150</v>
      </c>
    </row>
    <row r="1168" customFormat="false" ht="15" hidden="false" customHeight="false" outlineLevel="0" collapsed="false">
      <c r="B1168" s="0" t="s">
        <v>777</v>
      </c>
      <c r="C1168" s="0" t="n">
        <v>20230817</v>
      </c>
      <c r="E1168" s="0" t="n">
        <v>20230817</v>
      </c>
      <c r="F1168" s="0" t="n">
        <v>20231016</v>
      </c>
      <c r="G1168" s="0" t="n">
        <v>300431</v>
      </c>
      <c r="H1168" s="0" t="s">
        <v>434</v>
      </c>
      <c r="I1168" s="0" t="s">
        <v>22</v>
      </c>
      <c r="J1168" s="0" t="n">
        <v>0</v>
      </c>
      <c r="K1168" s="0" t="s">
        <v>435</v>
      </c>
      <c r="L1168" s="0" t="n">
        <v>20230817</v>
      </c>
      <c r="M1168" s="0" t="n">
        <v>142</v>
      </c>
      <c r="N1168" s="0" t="n">
        <v>1800</v>
      </c>
      <c r="O1168" s="0" t="s">
        <v>24</v>
      </c>
      <c r="P1168" s="0" t="n">
        <v>1</v>
      </c>
      <c r="S1168" s="0" t="s">
        <v>150</v>
      </c>
    </row>
    <row r="1169" customFormat="false" ht="15" hidden="false" customHeight="false" outlineLevel="0" collapsed="false">
      <c r="B1169" s="0" t="s">
        <v>777</v>
      </c>
      <c r="C1169" s="0" t="n">
        <v>20230817</v>
      </c>
      <c r="E1169" s="0" t="n">
        <v>20230817</v>
      </c>
      <c r="F1169" s="0" t="n">
        <v>20231016</v>
      </c>
      <c r="G1169" s="0" t="n">
        <v>300383</v>
      </c>
      <c r="H1169" s="0" t="s">
        <v>157</v>
      </c>
      <c r="I1169" s="0" t="s">
        <v>22</v>
      </c>
      <c r="J1169" s="0" t="n">
        <v>0</v>
      </c>
      <c r="K1169" s="0" t="s">
        <v>158</v>
      </c>
      <c r="L1169" s="0" t="n">
        <v>20230817</v>
      </c>
      <c r="M1169" s="0" t="n">
        <v>142</v>
      </c>
      <c r="N1169" s="0" t="n">
        <v>1600</v>
      </c>
      <c r="O1169" s="0" t="s">
        <v>24</v>
      </c>
      <c r="P1169" s="0" t="n">
        <v>1</v>
      </c>
      <c r="S1169" s="0" t="s">
        <v>150</v>
      </c>
    </row>
    <row r="1170" customFormat="false" ht="15" hidden="false" customHeight="false" outlineLevel="0" collapsed="false">
      <c r="B1170" s="0" t="s">
        <v>774</v>
      </c>
      <c r="C1170" s="0" t="n">
        <v>20230817</v>
      </c>
      <c r="E1170" s="0" t="n">
        <v>20230817</v>
      </c>
      <c r="F1170" s="0" t="n">
        <v>20231016</v>
      </c>
      <c r="G1170" s="0" t="n">
        <v>300382</v>
      </c>
      <c r="H1170" s="0" t="s">
        <v>159</v>
      </c>
      <c r="I1170" s="0" t="s">
        <v>22</v>
      </c>
      <c r="J1170" s="0" t="n">
        <v>0</v>
      </c>
      <c r="K1170" s="0" t="s">
        <v>160</v>
      </c>
      <c r="L1170" s="0" t="n">
        <v>20230817</v>
      </c>
      <c r="M1170" s="0" t="n">
        <v>142</v>
      </c>
      <c r="N1170" s="0" t="n">
        <v>1750</v>
      </c>
      <c r="O1170" s="0" t="s">
        <v>24</v>
      </c>
      <c r="P1170" s="0" t="n">
        <v>1</v>
      </c>
      <c r="S1170" s="0" t="s">
        <v>150</v>
      </c>
    </row>
    <row r="1171" customFormat="false" ht="15" hidden="false" customHeight="false" outlineLevel="0" collapsed="false">
      <c r="B1171" s="0" t="s">
        <v>774</v>
      </c>
      <c r="C1171" s="0" t="n">
        <v>20230817</v>
      </c>
      <c r="E1171" s="0" t="n">
        <v>20230817</v>
      </c>
      <c r="F1171" s="0" t="n">
        <v>20231016</v>
      </c>
      <c r="G1171" s="0" t="n">
        <v>300385</v>
      </c>
      <c r="H1171" s="0" t="s">
        <v>202</v>
      </c>
      <c r="I1171" s="0" t="s">
        <v>22</v>
      </c>
      <c r="J1171" s="0" t="n">
        <v>0</v>
      </c>
      <c r="K1171" s="0" t="s">
        <v>203</v>
      </c>
      <c r="L1171" s="0" t="n">
        <v>20230817</v>
      </c>
      <c r="M1171" s="0" t="n">
        <v>142</v>
      </c>
      <c r="N1171" s="0" t="n">
        <v>1300</v>
      </c>
      <c r="O1171" s="0" t="s">
        <v>24</v>
      </c>
      <c r="P1171" s="0" t="n">
        <v>1</v>
      </c>
      <c r="S1171" s="0" t="s">
        <v>150</v>
      </c>
    </row>
    <row r="1172" customFormat="false" ht="15" hidden="false" customHeight="false" outlineLevel="0" collapsed="false">
      <c r="B1172" s="0" t="s">
        <v>774</v>
      </c>
      <c r="C1172" s="0" t="n">
        <v>20230817</v>
      </c>
      <c r="E1172" s="0" t="n">
        <v>20230817</v>
      </c>
      <c r="F1172" s="0" t="n">
        <v>20231016</v>
      </c>
      <c r="G1172" s="0" t="n">
        <v>300306</v>
      </c>
      <c r="H1172" s="0" t="s">
        <v>204</v>
      </c>
      <c r="I1172" s="0" t="s">
        <v>22</v>
      </c>
      <c r="J1172" s="0" t="n">
        <v>0</v>
      </c>
      <c r="K1172" s="0" t="s">
        <v>205</v>
      </c>
      <c r="L1172" s="0" t="n">
        <v>20230817</v>
      </c>
      <c r="M1172" s="0" t="n">
        <v>142</v>
      </c>
      <c r="N1172" s="0" t="n">
        <v>800</v>
      </c>
      <c r="O1172" s="0" t="s">
        <v>24</v>
      </c>
      <c r="P1172" s="0" t="n">
        <v>1</v>
      </c>
      <c r="S1172" s="0" t="s">
        <v>150</v>
      </c>
    </row>
    <row r="1173" customFormat="false" ht="15" hidden="false" customHeight="false" outlineLevel="0" collapsed="false">
      <c r="B1173" s="0" t="s">
        <v>777</v>
      </c>
      <c r="C1173" s="0" t="n">
        <v>20230817</v>
      </c>
      <c r="E1173" s="0" t="n">
        <v>20230817</v>
      </c>
      <c r="F1173" s="0" t="n">
        <v>20231016</v>
      </c>
      <c r="G1173" s="0" t="n">
        <v>300304</v>
      </c>
      <c r="H1173" s="0" t="s">
        <v>161</v>
      </c>
      <c r="I1173" s="0" t="s">
        <v>22</v>
      </c>
      <c r="J1173" s="0" t="n">
        <v>0</v>
      </c>
      <c r="K1173" s="0" t="s">
        <v>162</v>
      </c>
      <c r="L1173" s="0" t="n">
        <v>20230817</v>
      </c>
      <c r="M1173" s="0" t="n">
        <v>142</v>
      </c>
      <c r="N1173" s="0" t="n">
        <v>900</v>
      </c>
      <c r="O1173" s="0" t="s">
        <v>24</v>
      </c>
      <c r="P1173" s="0" t="n">
        <v>1</v>
      </c>
      <c r="S1173" s="0" t="s">
        <v>150</v>
      </c>
    </row>
    <row r="1174" customFormat="false" ht="15" hidden="false" customHeight="false" outlineLevel="0" collapsed="false">
      <c r="B1174" s="0" t="s">
        <v>778</v>
      </c>
      <c r="C1174" s="0" t="n">
        <v>20230731</v>
      </c>
      <c r="E1174" s="0" t="n">
        <v>20230810</v>
      </c>
      <c r="F1174" s="0" t="n">
        <v>20230929</v>
      </c>
      <c r="G1174" s="0" t="n">
        <v>300343</v>
      </c>
      <c r="H1174" s="0" t="s">
        <v>357</v>
      </c>
      <c r="I1174" s="0" t="s">
        <v>30</v>
      </c>
      <c r="J1174" s="0" t="n">
        <v>1029331004</v>
      </c>
      <c r="K1174" s="0" t="s">
        <v>281</v>
      </c>
      <c r="L1174" s="0" t="n">
        <v>20230817</v>
      </c>
      <c r="M1174" s="0" t="n">
        <v>143</v>
      </c>
      <c r="N1174" s="0" t="n">
        <v>139.64</v>
      </c>
      <c r="O1174" s="0" t="s">
        <v>24</v>
      </c>
      <c r="P1174" s="0" t="n">
        <v>1</v>
      </c>
    </row>
    <row r="1175" customFormat="false" ht="15" hidden="false" customHeight="false" outlineLevel="0" collapsed="false">
      <c r="B1175" s="0" t="s">
        <v>779</v>
      </c>
      <c r="C1175" s="0" t="n">
        <v>20230630</v>
      </c>
      <c r="D1175" s="0" t="n">
        <v>20230710</v>
      </c>
      <c r="E1175" s="0" t="n">
        <v>20230710</v>
      </c>
      <c r="F1175" s="0" t="n">
        <v>20230908</v>
      </c>
      <c r="G1175" s="0" t="n">
        <v>300343</v>
      </c>
      <c r="H1175" s="0" t="s">
        <v>357</v>
      </c>
      <c r="I1175" s="0" t="s">
        <v>30</v>
      </c>
      <c r="J1175" s="0" t="n">
        <v>1029331004</v>
      </c>
      <c r="K1175" s="0" t="s">
        <v>281</v>
      </c>
      <c r="L1175" s="0" t="n">
        <v>20230817</v>
      </c>
      <c r="M1175" s="0" t="n">
        <v>143</v>
      </c>
      <c r="N1175" s="0" t="n">
        <v>135.2</v>
      </c>
      <c r="O1175" s="0" t="s">
        <v>24</v>
      </c>
      <c r="P1175" s="0" t="n">
        <v>1</v>
      </c>
    </row>
    <row r="1176" customFormat="false" ht="15" hidden="false" customHeight="false" outlineLevel="0" collapsed="false">
      <c r="B1176" s="0" t="s">
        <v>780</v>
      </c>
      <c r="C1176" s="0" t="n">
        <v>20230430</v>
      </c>
      <c r="D1176" s="0" t="n">
        <v>20230510</v>
      </c>
      <c r="E1176" s="0" t="n">
        <v>20230510</v>
      </c>
      <c r="F1176" s="0" t="n">
        <v>20230709</v>
      </c>
      <c r="G1176" s="0" t="n">
        <v>300343</v>
      </c>
      <c r="H1176" s="0" t="s">
        <v>357</v>
      </c>
      <c r="I1176" s="0" t="s">
        <v>30</v>
      </c>
      <c r="J1176" s="0" t="n">
        <v>1029331004</v>
      </c>
      <c r="K1176" s="0" t="s">
        <v>281</v>
      </c>
      <c r="L1176" s="0" t="n">
        <v>20230817</v>
      </c>
      <c r="M1176" s="0" t="n">
        <v>143</v>
      </c>
      <c r="N1176" s="0" t="n">
        <v>135.2</v>
      </c>
      <c r="O1176" s="0" t="s">
        <v>24</v>
      </c>
      <c r="P1176" s="0" t="n">
        <v>1</v>
      </c>
    </row>
    <row r="1177" customFormat="false" ht="15" hidden="false" customHeight="false" outlineLevel="0" collapsed="false">
      <c r="B1177" s="0" t="s">
        <v>781</v>
      </c>
      <c r="C1177" s="0" t="n">
        <v>20230531</v>
      </c>
      <c r="D1177" s="0" t="n">
        <v>20230609</v>
      </c>
      <c r="E1177" s="0" t="n">
        <v>20230609</v>
      </c>
      <c r="F1177" s="0" t="n">
        <v>20230808</v>
      </c>
      <c r="G1177" s="0" t="n">
        <v>300343</v>
      </c>
      <c r="H1177" s="0" t="s">
        <v>357</v>
      </c>
      <c r="I1177" s="0" t="s">
        <v>30</v>
      </c>
      <c r="J1177" s="0" t="n">
        <v>1029331004</v>
      </c>
      <c r="K1177" s="0" t="s">
        <v>281</v>
      </c>
      <c r="L1177" s="0" t="n">
        <v>20230817</v>
      </c>
      <c r="M1177" s="0" t="n">
        <v>143</v>
      </c>
      <c r="N1177" s="0" t="n">
        <v>139.64</v>
      </c>
      <c r="O1177" s="0" t="s">
        <v>24</v>
      </c>
      <c r="P1177" s="0" t="n">
        <v>1</v>
      </c>
    </row>
    <row r="1178" customFormat="false" ht="15" hidden="false" customHeight="false" outlineLevel="0" collapsed="false">
      <c r="B1178" s="0" t="s">
        <v>782</v>
      </c>
      <c r="C1178" s="0" t="n">
        <v>20230801</v>
      </c>
      <c r="D1178" s="0" t="n">
        <v>20230803</v>
      </c>
      <c r="E1178" s="0" t="n">
        <v>20230803</v>
      </c>
      <c r="F1178" s="0" t="n">
        <v>20231002</v>
      </c>
      <c r="G1178" s="0" t="n">
        <v>300141</v>
      </c>
      <c r="H1178" s="0" t="s">
        <v>366</v>
      </c>
      <c r="I1178" s="0" t="s">
        <v>22</v>
      </c>
      <c r="J1178" s="0" t="n">
        <v>524570520</v>
      </c>
      <c r="K1178" s="0" t="s">
        <v>367</v>
      </c>
      <c r="L1178" s="0" t="n">
        <v>20230817</v>
      </c>
      <c r="M1178" s="0" t="n">
        <v>143</v>
      </c>
      <c r="N1178" s="0" t="n">
        <v>746.79</v>
      </c>
      <c r="O1178" s="0" t="s">
        <v>24</v>
      </c>
      <c r="P1178" s="0" t="n">
        <v>1</v>
      </c>
    </row>
    <row r="1179" customFormat="false" ht="15" hidden="false" customHeight="false" outlineLevel="0" collapsed="false">
      <c r="B1179" s="0" t="s">
        <v>783</v>
      </c>
      <c r="C1179" s="0" t="n">
        <v>20230801</v>
      </c>
      <c r="D1179" s="0" t="n">
        <v>20230803</v>
      </c>
      <c r="E1179" s="0" t="n">
        <v>20230803</v>
      </c>
      <c r="F1179" s="0" t="n">
        <v>20231002</v>
      </c>
      <c r="G1179" s="0" t="n">
        <v>300141</v>
      </c>
      <c r="H1179" s="0" t="s">
        <v>366</v>
      </c>
      <c r="I1179" s="0" t="s">
        <v>22</v>
      </c>
      <c r="J1179" s="0" t="n">
        <v>524570520</v>
      </c>
      <c r="K1179" s="0" t="s">
        <v>367</v>
      </c>
      <c r="L1179" s="0" t="n">
        <v>20230817</v>
      </c>
      <c r="M1179" s="0" t="n">
        <v>143</v>
      </c>
      <c r="N1179" s="0" t="n">
        <v>704.32</v>
      </c>
      <c r="O1179" s="0" t="s">
        <v>24</v>
      </c>
      <c r="P1179" s="0" t="n">
        <v>1</v>
      </c>
    </row>
    <row r="1180" customFormat="false" ht="15" hidden="false" customHeight="false" outlineLevel="0" collapsed="false">
      <c r="B1180" s="0" t="s">
        <v>784</v>
      </c>
      <c r="C1180" s="0" t="n">
        <v>20230801</v>
      </c>
      <c r="D1180" s="0" t="n">
        <v>20230803</v>
      </c>
      <c r="E1180" s="0" t="n">
        <v>20230803</v>
      </c>
      <c r="F1180" s="0" t="n">
        <v>20231002</v>
      </c>
      <c r="G1180" s="0" t="n">
        <v>300141</v>
      </c>
      <c r="H1180" s="0" t="s">
        <v>366</v>
      </c>
      <c r="I1180" s="0" t="s">
        <v>22</v>
      </c>
      <c r="J1180" s="0" t="n">
        <v>524570520</v>
      </c>
      <c r="K1180" s="0" t="s">
        <v>367</v>
      </c>
      <c r="L1180" s="0" t="n">
        <v>20230817</v>
      </c>
      <c r="M1180" s="0" t="n">
        <v>143</v>
      </c>
      <c r="N1180" s="0" t="n">
        <v>527</v>
      </c>
      <c r="O1180" s="0" t="s">
        <v>24</v>
      </c>
      <c r="P1180" s="0" t="n">
        <v>1</v>
      </c>
    </row>
    <row r="1181" customFormat="false" ht="15" hidden="false" customHeight="false" outlineLevel="0" collapsed="false">
      <c r="B1181" s="0" t="s">
        <v>785</v>
      </c>
      <c r="C1181" s="0" t="n">
        <v>20230817</v>
      </c>
      <c r="E1181" s="0" t="n">
        <v>20230817</v>
      </c>
      <c r="F1181" s="0" t="n">
        <v>20230916</v>
      </c>
      <c r="G1181" s="0" t="n">
        <v>300019</v>
      </c>
      <c r="H1181" s="0" t="s">
        <v>401</v>
      </c>
      <c r="I1181" s="0" t="s">
        <v>22</v>
      </c>
      <c r="J1181" s="0" t="n">
        <v>884060526</v>
      </c>
      <c r="K1181" s="0" t="s">
        <v>281</v>
      </c>
      <c r="L1181" s="0" t="n">
        <v>20230817</v>
      </c>
      <c r="M1181" s="0" t="n">
        <v>144</v>
      </c>
      <c r="N1181" s="0" t="n">
        <v>14</v>
      </c>
      <c r="O1181" s="0" t="s">
        <v>24</v>
      </c>
      <c r="P1181" s="0" t="n">
        <v>1</v>
      </c>
    </row>
    <row r="1182" customFormat="false" ht="15" hidden="false" customHeight="false" outlineLevel="0" collapsed="false">
      <c r="B1182" s="0" t="s">
        <v>786</v>
      </c>
      <c r="C1182" s="0" t="n">
        <v>20230818</v>
      </c>
      <c r="E1182" s="0" t="n">
        <v>20230818</v>
      </c>
      <c r="F1182" s="0" t="n">
        <v>20230903</v>
      </c>
      <c r="G1182" s="0" t="n">
        <v>300057</v>
      </c>
      <c r="H1182" s="0" t="s">
        <v>189</v>
      </c>
      <c r="I1182" s="0" t="s">
        <v>190</v>
      </c>
      <c r="J1182" s="0" t="n">
        <v>0</v>
      </c>
      <c r="K1182" s="0" t="s">
        <v>191</v>
      </c>
      <c r="L1182" s="0" t="n">
        <v>20230818</v>
      </c>
      <c r="M1182" s="0" t="n">
        <v>145</v>
      </c>
      <c r="N1182" s="0" t="n">
        <v>38</v>
      </c>
      <c r="O1182" s="0" t="s">
        <v>24</v>
      </c>
      <c r="P1182" s="0" t="n">
        <v>1</v>
      </c>
    </row>
    <row r="1183" customFormat="false" ht="15" hidden="false" customHeight="false" outlineLevel="0" collapsed="false">
      <c r="B1183" s="0" t="s">
        <v>786</v>
      </c>
      <c r="C1183" s="0" t="n">
        <v>20230818</v>
      </c>
      <c r="E1183" s="0" t="n">
        <v>20230818</v>
      </c>
      <c r="F1183" s="0" t="n">
        <v>20230903</v>
      </c>
      <c r="G1183" s="0" t="n">
        <v>300163</v>
      </c>
      <c r="H1183" s="0" t="s">
        <v>192</v>
      </c>
      <c r="I1183" s="0" t="s">
        <v>22</v>
      </c>
      <c r="J1183" s="0" t="n">
        <v>80002000521</v>
      </c>
      <c r="K1183" s="0" t="s">
        <v>193</v>
      </c>
      <c r="L1183" s="0" t="n">
        <v>20230818</v>
      </c>
      <c r="M1183" s="0" t="n">
        <v>145</v>
      </c>
      <c r="N1183" s="0" t="n">
        <v>52.2</v>
      </c>
      <c r="O1183" s="0" t="s">
        <v>24</v>
      </c>
      <c r="P1183" s="0" t="n">
        <v>1</v>
      </c>
    </row>
    <row r="1184" customFormat="false" ht="15" hidden="false" customHeight="false" outlineLevel="0" collapsed="false">
      <c r="B1184" s="0" t="s">
        <v>786</v>
      </c>
      <c r="C1184" s="0" t="n">
        <v>20230818</v>
      </c>
      <c r="E1184" s="0" t="n">
        <v>20230818</v>
      </c>
      <c r="F1184" s="0" t="n">
        <v>20231017</v>
      </c>
      <c r="G1184" s="0" t="n">
        <v>300071</v>
      </c>
      <c r="H1184" s="0" t="s">
        <v>194</v>
      </c>
      <c r="I1184" s="0" t="s">
        <v>22</v>
      </c>
      <c r="J1184" s="0" t="n">
        <v>269940524</v>
      </c>
      <c r="K1184" s="0" t="s">
        <v>195</v>
      </c>
      <c r="L1184" s="0" t="n">
        <v>20230818</v>
      </c>
      <c r="M1184" s="0" t="n">
        <v>145</v>
      </c>
      <c r="N1184" s="0" t="n">
        <v>2</v>
      </c>
      <c r="O1184" s="0" t="s">
        <v>24</v>
      </c>
      <c r="P1184" s="0" t="n">
        <v>1</v>
      </c>
    </row>
    <row r="1185" customFormat="false" ht="15" hidden="false" customHeight="false" outlineLevel="0" collapsed="false">
      <c r="B1185" s="0" t="s">
        <v>787</v>
      </c>
      <c r="C1185" s="0" t="n">
        <v>20230821</v>
      </c>
      <c r="E1185" s="0" t="n">
        <v>20230821</v>
      </c>
      <c r="F1185" s="0" t="n">
        <v>20231020</v>
      </c>
      <c r="G1185" s="0" t="n">
        <v>300420</v>
      </c>
      <c r="H1185" s="0" t="s">
        <v>209</v>
      </c>
      <c r="I1185" s="0" t="s">
        <v>22</v>
      </c>
      <c r="J1185" s="0" t="n">
        <v>0</v>
      </c>
      <c r="K1185" s="0" t="s">
        <v>210</v>
      </c>
      <c r="L1185" s="0" t="n">
        <v>20230821</v>
      </c>
      <c r="M1185" s="0" t="n">
        <v>147</v>
      </c>
      <c r="N1185" s="0" t="n">
        <v>949</v>
      </c>
      <c r="O1185" s="0" t="s">
        <v>24</v>
      </c>
      <c r="P1185" s="0" t="n">
        <v>1</v>
      </c>
      <c r="S1185" s="0" t="s">
        <v>109</v>
      </c>
    </row>
    <row r="1186" customFormat="false" ht="15" hidden="false" customHeight="false" outlineLevel="0" collapsed="false">
      <c r="B1186" s="0" t="s">
        <v>787</v>
      </c>
      <c r="C1186" s="0" t="n">
        <v>20230821</v>
      </c>
      <c r="E1186" s="0" t="n">
        <v>20230821</v>
      </c>
      <c r="F1186" s="0" t="n">
        <v>20231020</v>
      </c>
      <c r="G1186" s="0" t="n">
        <v>300115</v>
      </c>
      <c r="H1186" s="0" t="s">
        <v>213</v>
      </c>
      <c r="I1186" s="0" t="s">
        <v>22</v>
      </c>
      <c r="J1186" s="0" t="n">
        <v>0</v>
      </c>
      <c r="K1186" s="0" t="s">
        <v>214</v>
      </c>
      <c r="L1186" s="0" t="n">
        <v>20230821</v>
      </c>
      <c r="M1186" s="0" t="n">
        <v>147</v>
      </c>
      <c r="N1186" s="0" t="n">
        <v>1139.15</v>
      </c>
      <c r="O1186" s="0" t="s">
        <v>24</v>
      </c>
      <c r="P1186" s="0" t="n">
        <v>1</v>
      </c>
      <c r="S1186" s="0" t="s">
        <v>109</v>
      </c>
    </row>
    <row r="1187" customFormat="false" ht="15" hidden="false" customHeight="false" outlineLevel="0" collapsed="false">
      <c r="B1187" s="0" t="s">
        <v>787</v>
      </c>
      <c r="C1187" s="0" t="n">
        <v>20230821</v>
      </c>
      <c r="E1187" s="0" t="n">
        <v>20230821</v>
      </c>
      <c r="F1187" s="0" t="n">
        <v>20231020</v>
      </c>
      <c r="G1187" s="0" t="n">
        <v>300298</v>
      </c>
      <c r="H1187" s="0" t="s">
        <v>222</v>
      </c>
      <c r="I1187" s="0" t="s">
        <v>22</v>
      </c>
      <c r="J1187" s="0" t="n">
        <v>0</v>
      </c>
      <c r="K1187" s="0" t="s">
        <v>223</v>
      </c>
      <c r="L1187" s="0" t="n">
        <v>20230821</v>
      </c>
      <c r="M1187" s="0" t="n">
        <v>147</v>
      </c>
      <c r="N1187" s="0" t="n">
        <v>868.53</v>
      </c>
      <c r="O1187" s="0" t="s">
        <v>24</v>
      </c>
      <c r="P1187" s="0" t="n">
        <v>1</v>
      </c>
      <c r="S1187" s="0" t="s">
        <v>109</v>
      </c>
    </row>
    <row r="1188" customFormat="false" ht="15" hidden="false" customHeight="false" outlineLevel="0" collapsed="false">
      <c r="B1188" s="0" t="s">
        <v>787</v>
      </c>
      <c r="C1188" s="0" t="n">
        <v>20230821</v>
      </c>
      <c r="E1188" s="0" t="n">
        <v>20230821</v>
      </c>
      <c r="F1188" s="0" t="n">
        <v>20231020</v>
      </c>
      <c r="G1188" s="0" t="n">
        <v>300223</v>
      </c>
      <c r="H1188" s="0" t="s">
        <v>224</v>
      </c>
      <c r="I1188" s="0" t="s">
        <v>22</v>
      </c>
      <c r="J1188" s="0" t="n">
        <v>0</v>
      </c>
      <c r="K1188" s="0" t="s">
        <v>225</v>
      </c>
      <c r="L1188" s="0" t="n">
        <v>20230821</v>
      </c>
      <c r="M1188" s="0" t="n">
        <v>147</v>
      </c>
      <c r="N1188" s="0" t="n">
        <v>800</v>
      </c>
      <c r="O1188" s="0" t="s">
        <v>24</v>
      </c>
      <c r="P1188" s="0" t="n">
        <v>1</v>
      </c>
      <c r="S1188" s="0" t="s">
        <v>109</v>
      </c>
    </row>
    <row r="1189" customFormat="false" ht="15" hidden="false" customHeight="false" outlineLevel="0" collapsed="false">
      <c r="B1189" s="0" t="s">
        <v>787</v>
      </c>
      <c r="C1189" s="0" t="n">
        <v>20230821</v>
      </c>
      <c r="E1189" s="0" t="n">
        <v>20230821</v>
      </c>
      <c r="F1189" s="0" t="n">
        <v>20231020</v>
      </c>
      <c r="G1189" s="0" t="n">
        <v>300333</v>
      </c>
      <c r="H1189" s="0" t="s">
        <v>226</v>
      </c>
      <c r="I1189" s="0" t="s">
        <v>22</v>
      </c>
      <c r="J1189" s="0" t="n">
        <v>0</v>
      </c>
      <c r="K1189" s="0" t="s">
        <v>227</v>
      </c>
      <c r="L1189" s="0" t="n">
        <v>20230821</v>
      </c>
      <c r="M1189" s="0" t="n">
        <v>147</v>
      </c>
      <c r="N1189" s="0" t="n">
        <v>950</v>
      </c>
      <c r="O1189" s="0" t="s">
        <v>24</v>
      </c>
      <c r="P1189" s="0" t="n">
        <v>1</v>
      </c>
      <c r="S1189" s="0" t="s">
        <v>109</v>
      </c>
    </row>
    <row r="1190" customFormat="false" ht="15" hidden="false" customHeight="false" outlineLevel="0" collapsed="false">
      <c r="B1190" s="0" t="s">
        <v>787</v>
      </c>
      <c r="C1190" s="0" t="n">
        <v>20230821</v>
      </c>
      <c r="E1190" s="0" t="n">
        <v>20230821</v>
      </c>
      <c r="F1190" s="0" t="n">
        <v>20231020</v>
      </c>
      <c r="G1190" s="0" t="n">
        <v>300157</v>
      </c>
      <c r="H1190" s="0" t="s">
        <v>230</v>
      </c>
      <c r="I1190" s="0" t="s">
        <v>22</v>
      </c>
      <c r="J1190" s="0" t="n">
        <v>0</v>
      </c>
      <c r="K1190" s="0" t="s">
        <v>231</v>
      </c>
      <c r="L1190" s="0" t="n">
        <v>20230821</v>
      </c>
      <c r="M1190" s="0" t="n">
        <v>147</v>
      </c>
      <c r="N1190" s="0" t="n">
        <v>1000</v>
      </c>
      <c r="O1190" s="0" t="s">
        <v>24</v>
      </c>
      <c r="P1190" s="0" t="n">
        <v>1</v>
      </c>
      <c r="S1190" s="0" t="s">
        <v>109</v>
      </c>
    </row>
    <row r="1191" customFormat="false" ht="15" hidden="false" customHeight="false" outlineLevel="0" collapsed="false">
      <c r="B1191" s="0" t="s">
        <v>787</v>
      </c>
      <c r="C1191" s="0" t="n">
        <v>20230821</v>
      </c>
      <c r="E1191" s="0" t="n">
        <v>20230821</v>
      </c>
      <c r="F1191" s="0" t="n">
        <v>20231020</v>
      </c>
      <c r="G1191" s="0" t="n">
        <v>300052</v>
      </c>
      <c r="H1191" s="0" t="s">
        <v>233</v>
      </c>
      <c r="I1191" s="0" t="s">
        <v>22</v>
      </c>
      <c r="J1191" s="0" t="n">
        <v>0</v>
      </c>
      <c r="K1191" s="0" t="s">
        <v>234</v>
      </c>
      <c r="L1191" s="0" t="n">
        <v>20230821</v>
      </c>
      <c r="M1191" s="0" t="n">
        <v>147</v>
      </c>
      <c r="N1191" s="0" t="n">
        <v>1105</v>
      </c>
      <c r="O1191" s="0" t="s">
        <v>24</v>
      </c>
      <c r="P1191" s="0" t="n">
        <v>1</v>
      </c>
      <c r="S1191" s="0" t="s">
        <v>109</v>
      </c>
    </row>
    <row r="1192" customFormat="false" ht="15" hidden="false" customHeight="false" outlineLevel="0" collapsed="false">
      <c r="B1192" s="0" t="s">
        <v>787</v>
      </c>
      <c r="C1192" s="0" t="n">
        <v>20230821</v>
      </c>
      <c r="E1192" s="0" t="n">
        <v>20230821</v>
      </c>
      <c r="F1192" s="0" t="n">
        <v>20231020</v>
      </c>
      <c r="G1192" s="0" t="n">
        <v>300114</v>
      </c>
      <c r="H1192" s="0" t="s">
        <v>238</v>
      </c>
      <c r="I1192" s="0" t="s">
        <v>22</v>
      </c>
      <c r="J1192" s="0" t="n">
        <v>0</v>
      </c>
      <c r="K1192" s="0" t="s">
        <v>239</v>
      </c>
      <c r="L1192" s="0" t="n">
        <v>20230821</v>
      </c>
      <c r="M1192" s="0" t="n">
        <v>147</v>
      </c>
      <c r="N1192" s="0" t="n">
        <v>1667.29</v>
      </c>
      <c r="O1192" s="0" t="s">
        <v>24</v>
      </c>
      <c r="P1192" s="0" t="n">
        <v>1</v>
      </c>
      <c r="S1192" s="0" t="s">
        <v>109</v>
      </c>
    </row>
    <row r="1193" customFormat="false" ht="15" hidden="false" customHeight="false" outlineLevel="0" collapsed="false">
      <c r="B1193" s="0" t="s">
        <v>787</v>
      </c>
      <c r="C1193" s="0" t="n">
        <v>20230821</v>
      </c>
      <c r="E1193" s="0" t="n">
        <v>20230821</v>
      </c>
      <c r="F1193" s="0" t="n">
        <v>20231020</v>
      </c>
      <c r="G1193" s="0" t="n">
        <v>300123</v>
      </c>
      <c r="H1193" s="0" t="s">
        <v>240</v>
      </c>
      <c r="I1193" s="0" t="s">
        <v>22</v>
      </c>
      <c r="J1193" s="0" t="n">
        <v>0</v>
      </c>
      <c r="K1193" s="0" t="s">
        <v>241</v>
      </c>
      <c r="L1193" s="0" t="n">
        <v>20230821</v>
      </c>
      <c r="M1193" s="0" t="n">
        <v>147</v>
      </c>
      <c r="N1193" s="0" t="n">
        <v>832.49</v>
      </c>
      <c r="O1193" s="0" t="s">
        <v>24</v>
      </c>
      <c r="P1193" s="0" t="n">
        <v>1</v>
      </c>
      <c r="S1193" s="0" t="s">
        <v>109</v>
      </c>
    </row>
    <row r="1194" customFormat="false" ht="15" hidden="false" customHeight="false" outlineLevel="0" collapsed="false">
      <c r="B1194" s="0" t="s">
        <v>787</v>
      </c>
      <c r="C1194" s="0" t="n">
        <v>20230821</v>
      </c>
      <c r="E1194" s="0" t="n">
        <v>20230821</v>
      </c>
      <c r="F1194" s="0" t="n">
        <v>20231020</v>
      </c>
      <c r="G1194" s="0" t="n">
        <v>300124</v>
      </c>
      <c r="H1194" s="0" t="s">
        <v>244</v>
      </c>
      <c r="I1194" s="0" t="s">
        <v>22</v>
      </c>
      <c r="J1194" s="0" t="n">
        <v>0</v>
      </c>
      <c r="K1194" s="0" t="s">
        <v>245</v>
      </c>
      <c r="L1194" s="0" t="n">
        <v>20230821</v>
      </c>
      <c r="M1194" s="0" t="n">
        <v>147</v>
      </c>
      <c r="N1194" s="0" t="n">
        <v>900</v>
      </c>
      <c r="O1194" s="0" t="s">
        <v>24</v>
      </c>
      <c r="P1194" s="0" t="n">
        <v>1</v>
      </c>
      <c r="S1194" s="0" t="s">
        <v>109</v>
      </c>
    </row>
    <row r="1195" customFormat="false" ht="15" hidden="false" customHeight="false" outlineLevel="0" collapsed="false">
      <c r="B1195" s="0" t="s">
        <v>787</v>
      </c>
      <c r="C1195" s="0" t="n">
        <v>20230821</v>
      </c>
      <c r="E1195" s="0" t="n">
        <v>20230821</v>
      </c>
      <c r="F1195" s="0" t="n">
        <v>20231020</v>
      </c>
      <c r="G1195" s="0" t="n">
        <v>300220</v>
      </c>
      <c r="H1195" s="0" t="s">
        <v>246</v>
      </c>
      <c r="I1195" s="0" t="s">
        <v>22</v>
      </c>
      <c r="J1195" s="0" t="n">
        <v>0</v>
      </c>
      <c r="K1195" s="0" t="s">
        <v>247</v>
      </c>
      <c r="L1195" s="0" t="n">
        <v>20230821</v>
      </c>
      <c r="M1195" s="0" t="n">
        <v>147</v>
      </c>
      <c r="N1195" s="0" t="n">
        <v>800</v>
      </c>
      <c r="O1195" s="0" t="s">
        <v>24</v>
      </c>
      <c r="P1195" s="0" t="n">
        <v>1</v>
      </c>
      <c r="S1195" s="0" t="s">
        <v>109</v>
      </c>
    </row>
    <row r="1196" customFormat="false" ht="15" hidden="false" customHeight="false" outlineLevel="0" collapsed="false">
      <c r="B1196" s="0" t="s">
        <v>787</v>
      </c>
      <c r="C1196" s="0" t="n">
        <v>20230821</v>
      </c>
      <c r="E1196" s="0" t="n">
        <v>20230821</v>
      </c>
      <c r="F1196" s="0" t="n">
        <v>20231020</v>
      </c>
      <c r="G1196" s="0" t="n">
        <v>300125</v>
      </c>
      <c r="H1196" s="0" t="s">
        <v>250</v>
      </c>
      <c r="I1196" s="0" t="s">
        <v>22</v>
      </c>
      <c r="J1196" s="0" t="n">
        <v>0</v>
      </c>
      <c r="K1196" s="0" t="s">
        <v>251</v>
      </c>
      <c r="L1196" s="0" t="n">
        <v>20230821</v>
      </c>
      <c r="M1196" s="0" t="n">
        <v>147</v>
      </c>
      <c r="N1196" s="0" t="n">
        <v>506.51</v>
      </c>
      <c r="O1196" s="0" t="s">
        <v>24</v>
      </c>
      <c r="P1196" s="0" t="n">
        <v>1</v>
      </c>
      <c r="S1196" s="0" t="s">
        <v>109</v>
      </c>
    </row>
    <row r="1197" customFormat="false" ht="15" hidden="false" customHeight="false" outlineLevel="0" collapsed="false">
      <c r="B1197" s="0" t="s">
        <v>788</v>
      </c>
      <c r="C1197" s="0" t="n">
        <v>20230531</v>
      </c>
      <c r="D1197" s="0" t="n">
        <v>20230610</v>
      </c>
      <c r="E1197" s="0" t="n">
        <v>20230610</v>
      </c>
      <c r="F1197" s="0" t="n">
        <v>20230809</v>
      </c>
      <c r="G1197" s="0" t="n">
        <v>300205</v>
      </c>
      <c r="H1197" s="0" t="s">
        <v>288</v>
      </c>
      <c r="I1197" s="0" t="s">
        <v>22</v>
      </c>
      <c r="J1197" s="0" t="n">
        <v>569710528</v>
      </c>
      <c r="K1197" s="0" t="s">
        <v>289</v>
      </c>
      <c r="L1197" s="0" t="n">
        <v>20230821</v>
      </c>
      <c r="M1197" s="0" t="n">
        <v>148</v>
      </c>
      <c r="N1197" s="0" t="n">
        <v>666.64</v>
      </c>
      <c r="O1197" s="0" t="s">
        <v>24</v>
      </c>
      <c r="P1197" s="0" t="n">
        <v>1</v>
      </c>
    </row>
    <row r="1198" customFormat="false" ht="15" hidden="false" customHeight="false" outlineLevel="0" collapsed="false">
      <c r="B1198" s="0" t="s">
        <v>789</v>
      </c>
      <c r="C1198" s="0" t="n">
        <v>20230731</v>
      </c>
      <c r="E1198" s="0" t="n">
        <v>20230811</v>
      </c>
      <c r="F1198" s="0" t="n">
        <v>20230929</v>
      </c>
      <c r="G1198" s="0" t="n">
        <v>300205</v>
      </c>
      <c r="H1198" s="0" t="s">
        <v>288</v>
      </c>
      <c r="I1198" s="0" t="s">
        <v>22</v>
      </c>
      <c r="J1198" s="0" t="n">
        <v>569710528</v>
      </c>
      <c r="K1198" s="0" t="s">
        <v>289</v>
      </c>
      <c r="L1198" s="0" t="n">
        <v>20230821</v>
      </c>
      <c r="M1198" s="0" t="n">
        <v>148</v>
      </c>
      <c r="N1198" s="0" t="n">
        <v>666.64</v>
      </c>
      <c r="O1198" s="0" t="s">
        <v>24</v>
      </c>
      <c r="P1198" s="0" t="n">
        <v>1</v>
      </c>
    </row>
    <row r="1199" customFormat="false" ht="15" hidden="false" customHeight="false" outlineLevel="0" collapsed="false">
      <c r="B1199" s="0" t="s">
        <v>790</v>
      </c>
      <c r="C1199" s="0" t="n">
        <v>20230630</v>
      </c>
      <c r="D1199" s="0" t="n">
        <v>20230709</v>
      </c>
      <c r="E1199" s="0" t="n">
        <v>20230709</v>
      </c>
      <c r="F1199" s="0" t="n">
        <v>20230907</v>
      </c>
      <c r="G1199" s="0" t="n">
        <v>300205</v>
      </c>
      <c r="H1199" s="0" t="s">
        <v>288</v>
      </c>
      <c r="I1199" s="0" t="s">
        <v>22</v>
      </c>
      <c r="J1199" s="0" t="n">
        <v>569710528</v>
      </c>
      <c r="K1199" s="0" t="s">
        <v>289</v>
      </c>
      <c r="L1199" s="0" t="n">
        <v>20230821</v>
      </c>
      <c r="M1199" s="0" t="n">
        <v>148</v>
      </c>
      <c r="N1199" s="0" t="n">
        <v>645.2</v>
      </c>
      <c r="O1199" s="0" t="s">
        <v>24</v>
      </c>
      <c r="P1199" s="0" t="n">
        <v>1</v>
      </c>
    </row>
    <row r="1200" customFormat="false" ht="15" hidden="false" customHeight="false" outlineLevel="0" collapsed="false">
      <c r="B1200" s="0" t="s">
        <v>791</v>
      </c>
      <c r="C1200" s="0" t="n">
        <v>20230607</v>
      </c>
      <c r="D1200" s="0" t="n">
        <v>20230608</v>
      </c>
      <c r="E1200" s="0" t="n">
        <v>20230608</v>
      </c>
      <c r="F1200" s="0" t="n">
        <v>20230807</v>
      </c>
      <c r="G1200" s="0" t="n">
        <v>300395</v>
      </c>
      <c r="H1200" s="0" t="s">
        <v>324</v>
      </c>
      <c r="I1200" s="0" t="s">
        <v>325</v>
      </c>
      <c r="J1200" s="0" t="n">
        <v>1457730032</v>
      </c>
      <c r="K1200" s="0" t="s">
        <v>326</v>
      </c>
      <c r="L1200" s="0" t="n">
        <v>20230821</v>
      </c>
      <c r="M1200" s="0" t="n">
        <v>148</v>
      </c>
      <c r="N1200" s="0" t="n">
        <v>425.15</v>
      </c>
      <c r="O1200" s="0" t="s">
        <v>24</v>
      </c>
      <c r="P1200" s="0" t="n">
        <v>1</v>
      </c>
    </row>
    <row r="1201" customFormat="false" ht="15" hidden="false" customHeight="false" outlineLevel="0" collapsed="false">
      <c r="B1201" s="0" t="s">
        <v>792</v>
      </c>
      <c r="C1201" s="0" t="n">
        <v>20230706</v>
      </c>
      <c r="D1201" s="0" t="n">
        <v>20230708</v>
      </c>
      <c r="E1201" s="0" t="n">
        <v>20230708</v>
      </c>
      <c r="F1201" s="0" t="n">
        <v>20230906</v>
      </c>
      <c r="G1201" s="0" t="n">
        <v>300395</v>
      </c>
      <c r="H1201" s="0" t="s">
        <v>324</v>
      </c>
      <c r="I1201" s="0" t="s">
        <v>325</v>
      </c>
      <c r="J1201" s="0" t="n">
        <v>1457730032</v>
      </c>
      <c r="K1201" s="0" t="s">
        <v>326</v>
      </c>
      <c r="L1201" s="0" t="n">
        <v>20230821</v>
      </c>
      <c r="M1201" s="0" t="n">
        <v>148</v>
      </c>
      <c r="N1201" s="0" t="n">
        <v>411.5</v>
      </c>
      <c r="O1201" s="0" t="s">
        <v>24</v>
      </c>
      <c r="P1201" s="0" t="n">
        <v>1</v>
      </c>
    </row>
    <row r="1202" customFormat="false" ht="15" hidden="false" customHeight="false" outlineLevel="0" collapsed="false">
      <c r="B1202" s="0" t="s">
        <v>793</v>
      </c>
      <c r="C1202" s="0" t="n">
        <v>20230804</v>
      </c>
      <c r="D1202" s="0" t="n">
        <v>20230805</v>
      </c>
      <c r="E1202" s="0" t="n">
        <v>20230805</v>
      </c>
      <c r="F1202" s="0" t="n">
        <v>20231004</v>
      </c>
      <c r="G1202" s="0" t="n">
        <v>300395</v>
      </c>
      <c r="H1202" s="0" t="s">
        <v>324</v>
      </c>
      <c r="I1202" s="0" t="s">
        <v>325</v>
      </c>
      <c r="J1202" s="0" t="n">
        <v>1457730032</v>
      </c>
      <c r="K1202" s="0" t="s">
        <v>326</v>
      </c>
      <c r="L1202" s="0" t="n">
        <v>20230821</v>
      </c>
      <c r="M1202" s="0" t="n">
        <v>148</v>
      </c>
      <c r="N1202" s="0" t="n">
        <v>425.15</v>
      </c>
      <c r="O1202" s="0" t="s">
        <v>24</v>
      </c>
      <c r="P1202" s="0" t="n">
        <v>1</v>
      </c>
    </row>
    <row r="1203" customFormat="false" ht="15" hidden="false" customHeight="false" outlineLevel="0" collapsed="false">
      <c r="B1203" s="0" t="s">
        <v>794</v>
      </c>
      <c r="C1203" s="0" t="n">
        <v>20230504</v>
      </c>
      <c r="D1203" s="0" t="n">
        <v>20230504</v>
      </c>
      <c r="E1203" s="0" t="n">
        <v>20230504</v>
      </c>
      <c r="F1203" s="0" t="n">
        <v>20230703</v>
      </c>
      <c r="G1203" s="0" t="n">
        <v>300395</v>
      </c>
      <c r="H1203" s="0" t="s">
        <v>324</v>
      </c>
      <c r="I1203" s="0" t="s">
        <v>325</v>
      </c>
      <c r="J1203" s="0" t="n">
        <v>1457730032</v>
      </c>
      <c r="K1203" s="0" t="s">
        <v>326</v>
      </c>
      <c r="L1203" s="0" t="n">
        <v>20230821</v>
      </c>
      <c r="M1203" s="0" t="n">
        <v>148</v>
      </c>
      <c r="N1203" s="0" t="n">
        <v>411.5</v>
      </c>
      <c r="O1203" s="0" t="s">
        <v>24</v>
      </c>
      <c r="P1203" s="0" t="n">
        <v>1</v>
      </c>
    </row>
    <row r="1204" customFormat="false" ht="15" hidden="false" customHeight="false" outlineLevel="0" collapsed="false">
      <c r="B1204" s="0" t="s">
        <v>795</v>
      </c>
      <c r="C1204" s="0" t="n">
        <v>20230517</v>
      </c>
      <c r="D1204" s="0" t="n">
        <v>20230517</v>
      </c>
      <c r="E1204" s="0" t="n">
        <v>20230517</v>
      </c>
      <c r="F1204" s="0" t="n">
        <v>20230716</v>
      </c>
      <c r="G1204" s="0" t="n">
        <v>300023</v>
      </c>
      <c r="H1204" s="0" t="s">
        <v>333</v>
      </c>
      <c r="I1204" s="0" t="s">
        <v>22</v>
      </c>
      <c r="J1204" s="0" t="n">
        <v>353320526</v>
      </c>
      <c r="K1204" s="0" t="s">
        <v>334</v>
      </c>
      <c r="L1204" s="0" t="n">
        <v>20230821</v>
      </c>
      <c r="M1204" s="0" t="n">
        <v>148</v>
      </c>
      <c r="N1204" s="0" t="n">
        <v>107.61</v>
      </c>
      <c r="O1204" s="0" t="s">
        <v>24</v>
      </c>
      <c r="P1204" s="0" t="n">
        <v>1</v>
      </c>
    </row>
    <row r="1205" customFormat="false" ht="15" hidden="false" customHeight="false" outlineLevel="0" collapsed="false">
      <c r="B1205" s="0" t="s">
        <v>796</v>
      </c>
      <c r="C1205" s="0" t="n">
        <v>20230517</v>
      </c>
      <c r="D1205" s="0" t="n">
        <v>20230518</v>
      </c>
      <c r="E1205" s="0" t="n">
        <v>20230518</v>
      </c>
      <c r="F1205" s="0" t="n">
        <v>20230717</v>
      </c>
      <c r="G1205" s="0" t="n">
        <v>300023</v>
      </c>
      <c r="H1205" s="0" t="s">
        <v>333</v>
      </c>
      <c r="I1205" s="0" t="s">
        <v>22</v>
      </c>
      <c r="J1205" s="0" t="n">
        <v>353320526</v>
      </c>
      <c r="K1205" s="0" t="s">
        <v>334</v>
      </c>
      <c r="L1205" s="0" t="n">
        <v>20230821</v>
      </c>
      <c r="M1205" s="0" t="n">
        <v>148</v>
      </c>
      <c r="N1205" s="0" t="n">
        <v>-33.04</v>
      </c>
      <c r="O1205" s="0" t="s">
        <v>24</v>
      </c>
      <c r="P1205" s="0" t="n">
        <v>1</v>
      </c>
    </row>
    <row r="1206" customFormat="false" ht="15" hidden="false" customHeight="false" outlineLevel="0" collapsed="false">
      <c r="B1206" s="0" t="s">
        <v>797</v>
      </c>
      <c r="C1206" s="0" t="n">
        <v>20230518</v>
      </c>
      <c r="D1206" s="0" t="n">
        <v>20230519</v>
      </c>
      <c r="E1206" s="0" t="n">
        <v>20230519</v>
      </c>
      <c r="F1206" s="0" t="n">
        <v>20230718</v>
      </c>
      <c r="G1206" s="0" t="n">
        <v>300023</v>
      </c>
      <c r="H1206" s="0" t="s">
        <v>333</v>
      </c>
      <c r="I1206" s="0" t="s">
        <v>22</v>
      </c>
      <c r="J1206" s="0" t="n">
        <v>353320526</v>
      </c>
      <c r="K1206" s="0" t="s">
        <v>334</v>
      </c>
      <c r="L1206" s="0" t="n">
        <v>20230821</v>
      </c>
      <c r="M1206" s="0" t="n">
        <v>148</v>
      </c>
      <c r="N1206" s="0" t="n">
        <v>787.7</v>
      </c>
      <c r="O1206" s="0" t="s">
        <v>24</v>
      </c>
      <c r="P1206" s="0" t="n">
        <v>1</v>
      </c>
    </row>
    <row r="1207" customFormat="false" ht="15" hidden="false" customHeight="false" outlineLevel="0" collapsed="false">
      <c r="B1207" s="0" t="s">
        <v>798</v>
      </c>
      <c r="C1207" s="0" t="n">
        <v>20230518</v>
      </c>
      <c r="D1207" s="0" t="n">
        <v>20230520</v>
      </c>
      <c r="E1207" s="0" t="n">
        <v>20230520</v>
      </c>
      <c r="F1207" s="0" t="n">
        <v>20230719</v>
      </c>
      <c r="G1207" s="0" t="n">
        <v>300023</v>
      </c>
      <c r="H1207" s="0" t="s">
        <v>333</v>
      </c>
      <c r="I1207" s="0" t="s">
        <v>22</v>
      </c>
      <c r="J1207" s="0" t="n">
        <v>353320526</v>
      </c>
      <c r="K1207" s="0" t="s">
        <v>334</v>
      </c>
      <c r="L1207" s="0" t="n">
        <v>20230821</v>
      </c>
      <c r="M1207" s="0" t="n">
        <v>148</v>
      </c>
      <c r="N1207" s="0" t="n">
        <v>2126.3</v>
      </c>
      <c r="O1207" s="0" t="s">
        <v>24</v>
      </c>
      <c r="P1207" s="0" t="n">
        <v>1</v>
      </c>
    </row>
    <row r="1208" customFormat="false" ht="15" hidden="false" customHeight="false" outlineLevel="0" collapsed="false">
      <c r="B1208" s="0" t="s">
        <v>799</v>
      </c>
      <c r="C1208" s="0" t="n">
        <v>20230710</v>
      </c>
      <c r="D1208" s="0" t="n">
        <v>20230718</v>
      </c>
      <c r="E1208" s="0" t="n">
        <v>20230718</v>
      </c>
      <c r="F1208" s="0" t="n">
        <v>20230916</v>
      </c>
      <c r="G1208" s="0" t="n">
        <v>300023</v>
      </c>
      <c r="H1208" s="0" t="s">
        <v>333</v>
      </c>
      <c r="I1208" s="0" t="s">
        <v>22</v>
      </c>
      <c r="J1208" s="0" t="n">
        <v>353320526</v>
      </c>
      <c r="K1208" s="0" t="s">
        <v>334</v>
      </c>
      <c r="L1208" s="0" t="n">
        <v>20230821</v>
      </c>
      <c r="M1208" s="0" t="n">
        <v>148</v>
      </c>
      <c r="N1208" s="0" t="n">
        <v>813.89</v>
      </c>
      <c r="O1208" s="0" t="s">
        <v>24</v>
      </c>
      <c r="P1208" s="0" t="n">
        <v>1</v>
      </c>
    </row>
    <row r="1209" customFormat="false" ht="15" hidden="false" customHeight="false" outlineLevel="0" collapsed="false">
      <c r="B1209" s="0" t="s">
        <v>800</v>
      </c>
      <c r="C1209" s="0" t="n">
        <v>20230517</v>
      </c>
      <c r="D1209" s="0" t="n">
        <v>20230518</v>
      </c>
      <c r="E1209" s="0" t="n">
        <v>20230518</v>
      </c>
      <c r="F1209" s="0" t="n">
        <v>20230717</v>
      </c>
      <c r="G1209" s="0" t="n">
        <v>300023</v>
      </c>
      <c r="H1209" s="0" t="s">
        <v>333</v>
      </c>
      <c r="I1209" s="0" t="s">
        <v>22</v>
      </c>
      <c r="J1209" s="0" t="n">
        <v>353320526</v>
      </c>
      <c r="K1209" s="0" t="s">
        <v>334</v>
      </c>
      <c r="L1209" s="0" t="n">
        <v>20230821</v>
      </c>
      <c r="M1209" s="0" t="n">
        <v>148</v>
      </c>
      <c r="N1209" s="0" t="n">
        <v>2197.11</v>
      </c>
      <c r="O1209" s="0" t="s">
        <v>24</v>
      </c>
      <c r="P1209" s="0" t="n">
        <v>1</v>
      </c>
    </row>
    <row r="1210" customFormat="false" ht="15" hidden="false" customHeight="false" outlineLevel="0" collapsed="false">
      <c r="B1210" s="0" t="s">
        <v>801</v>
      </c>
      <c r="C1210" s="0" t="n">
        <v>20230804</v>
      </c>
      <c r="D1210" s="0" t="n">
        <v>20230812</v>
      </c>
      <c r="E1210" s="0" t="n">
        <v>20230812</v>
      </c>
      <c r="F1210" s="0" t="n">
        <v>20231011</v>
      </c>
      <c r="G1210" s="0" t="n">
        <v>300023</v>
      </c>
      <c r="H1210" s="0" t="s">
        <v>333</v>
      </c>
      <c r="I1210" s="0" t="s">
        <v>22</v>
      </c>
      <c r="J1210" s="0" t="n">
        <v>353320526</v>
      </c>
      <c r="K1210" s="0" t="s">
        <v>334</v>
      </c>
      <c r="L1210" s="0" t="n">
        <v>20230821</v>
      </c>
      <c r="M1210" s="0" t="n">
        <v>148</v>
      </c>
      <c r="N1210" s="0" t="n">
        <v>787.7</v>
      </c>
      <c r="O1210" s="0" t="s">
        <v>24</v>
      </c>
      <c r="P1210" s="0" t="n">
        <v>1</v>
      </c>
    </row>
    <row r="1211" customFormat="false" ht="15" hidden="false" customHeight="false" outlineLevel="0" collapsed="false">
      <c r="B1211" s="0" t="s">
        <v>802</v>
      </c>
      <c r="C1211" s="0" t="n">
        <v>20230804</v>
      </c>
      <c r="D1211" s="0" t="n">
        <v>20230812</v>
      </c>
      <c r="E1211" s="0" t="n">
        <v>20230812</v>
      </c>
      <c r="F1211" s="0" t="n">
        <v>20231011</v>
      </c>
      <c r="G1211" s="0" t="n">
        <v>300023</v>
      </c>
      <c r="H1211" s="0" t="s">
        <v>333</v>
      </c>
      <c r="I1211" s="0" t="s">
        <v>22</v>
      </c>
      <c r="J1211" s="0" t="n">
        <v>353320526</v>
      </c>
      <c r="K1211" s="0" t="s">
        <v>334</v>
      </c>
      <c r="L1211" s="0" t="n">
        <v>20230821</v>
      </c>
      <c r="M1211" s="0" t="n">
        <v>148</v>
      </c>
      <c r="N1211" s="0" t="n">
        <v>2126.3</v>
      </c>
      <c r="O1211" s="0" t="s">
        <v>24</v>
      </c>
      <c r="P1211" s="0" t="n">
        <v>1</v>
      </c>
    </row>
    <row r="1212" customFormat="false" ht="15" hidden="false" customHeight="false" outlineLevel="0" collapsed="false">
      <c r="B1212" s="0" t="s">
        <v>803</v>
      </c>
      <c r="C1212" s="0" t="n">
        <v>20230517</v>
      </c>
      <c r="D1212" s="0" t="n">
        <v>20230518</v>
      </c>
      <c r="E1212" s="0" t="n">
        <v>20230518</v>
      </c>
      <c r="F1212" s="0" t="n">
        <v>20230717</v>
      </c>
      <c r="G1212" s="0" t="n">
        <v>300023</v>
      </c>
      <c r="H1212" s="0" t="s">
        <v>333</v>
      </c>
      <c r="I1212" s="0" t="s">
        <v>22</v>
      </c>
      <c r="J1212" s="0" t="n">
        <v>353320526</v>
      </c>
      <c r="K1212" s="0" t="s">
        <v>334</v>
      </c>
      <c r="L1212" s="0" t="n">
        <v>20230821</v>
      </c>
      <c r="M1212" s="0" t="n">
        <v>148</v>
      </c>
      <c r="N1212" s="0" t="n">
        <v>813.89</v>
      </c>
      <c r="O1212" s="0" t="s">
        <v>24</v>
      </c>
      <c r="P1212" s="0" t="n">
        <v>1</v>
      </c>
    </row>
    <row r="1213" customFormat="false" ht="15" hidden="false" customHeight="false" outlineLevel="0" collapsed="false">
      <c r="B1213" s="0" t="s">
        <v>804</v>
      </c>
      <c r="C1213" s="0" t="n">
        <v>20230710</v>
      </c>
      <c r="D1213" s="0" t="n">
        <v>20230718</v>
      </c>
      <c r="E1213" s="0" t="n">
        <v>20230718</v>
      </c>
      <c r="F1213" s="0" t="n">
        <v>20230916</v>
      </c>
      <c r="G1213" s="0" t="n">
        <v>300023</v>
      </c>
      <c r="H1213" s="0" t="s">
        <v>333</v>
      </c>
      <c r="I1213" s="0" t="s">
        <v>22</v>
      </c>
      <c r="J1213" s="0" t="n">
        <v>353320526</v>
      </c>
      <c r="K1213" s="0" t="s">
        <v>334</v>
      </c>
      <c r="L1213" s="0" t="n">
        <v>20230821</v>
      </c>
      <c r="M1213" s="0" t="n">
        <v>148</v>
      </c>
      <c r="N1213" s="0" t="n">
        <v>2195.46</v>
      </c>
      <c r="O1213" s="0" t="s">
        <v>24</v>
      </c>
      <c r="P1213" s="0" t="n">
        <v>1</v>
      </c>
    </row>
    <row r="1214" customFormat="false" ht="15" hidden="false" customHeight="false" outlineLevel="0" collapsed="false">
      <c r="B1214" s="0" t="s">
        <v>805</v>
      </c>
      <c r="C1214" s="0" t="n">
        <v>20230630</v>
      </c>
      <c r="D1214" s="0" t="n">
        <v>20230712</v>
      </c>
      <c r="E1214" s="0" t="n">
        <v>20230712</v>
      </c>
      <c r="F1214" s="0" t="n">
        <v>20230910</v>
      </c>
      <c r="G1214" s="0" t="n">
        <v>300378</v>
      </c>
      <c r="H1214" s="0" t="s">
        <v>347</v>
      </c>
      <c r="I1214" s="0" t="s">
        <v>268</v>
      </c>
      <c r="J1214" s="0" t="n">
        <v>337410971</v>
      </c>
      <c r="K1214" s="0" t="s">
        <v>348</v>
      </c>
      <c r="L1214" s="0" t="n">
        <v>20230821</v>
      </c>
      <c r="M1214" s="0" t="n">
        <v>148</v>
      </c>
      <c r="N1214" s="0" t="n">
        <v>5250</v>
      </c>
      <c r="O1214" s="0" t="s">
        <v>24</v>
      </c>
      <c r="P1214" s="0" t="n">
        <v>1</v>
      </c>
    </row>
    <row r="1215" customFormat="false" ht="15" hidden="false" customHeight="false" outlineLevel="0" collapsed="false">
      <c r="B1215" s="0" t="s">
        <v>806</v>
      </c>
      <c r="C1215" s="0" t="n">
        <v>20230531</v>
      </c>
      <c r="D1215" s="0" t="n">
        <v>20230603</v>
      </c>
      <c r="E1215" s="0" t="n">
        <v>20230603</v>
      </c>
      <c r="F1215" s="0" t="n">
        <v>20230802</v>
      </c>
      <c r="G1215" s="0" t="n">
        <v>300430</v>
      </c>
      <c r="H1215" s="0" t="s">
        <v>595</v>
      </c>
      <c r="I1215" s="0" t="s">
        <v>22</v>
      </c>
      <c r="J1215" s="0" t="n">
        <v>1399640521</v>
      </c>
      <c r="K1215" s="0" t="s">
        <v>596</v>
      </c>
      <c r="L1215" s="0" t="n">
        <v>20230821</v>
      </c>
      <c r="M1215" s="0" t="n">
        <v>148</v>
      </c>
      <c r="N1215" s="0" t="n">
        <v>587.96</v>
      </c>
      <c r="O1215" s="0" t="s">
        <v>24</v>
      </c>
      <c r="P1215" s="0" t="n">
        <v>1</v>
      </c>
    </row>
    <row r="1216" customFormat="false" ht="15" hidden="false" customHeight="false" outlineLevel="0" collapsed="false">
      <c r="B1216" s="0" t="s">
        <v>807</v>
      </c>
      <c r="C1216" s="0" t="n">
        <v>20230801</v>
      </c>
      <c r="D1216" s="0" t="n">
        <v>20230803</v>
      </c>
      <c r="E1216" s="0" t="n">
        <v>20230803</v>
      </c>
      <c r="F1216" s="0" t="n">
        <v>20230803</v>
      </c>
      <c r="G1216" s="0" t="n">
        <v>300049</v>
      </c>
      <c r="H1216" s="0" t="s">
        <v>380</v>
      </c>
      <c r="I1216" s="0" t="s">
        <v>22</v>
      </c>
      <c r="J1216" s="0" t="n">
        <v>230120529</v>
      </c>
      <c r="K1216" s="0" t="s">
        <v>381</v>
      </c>
      <c r="L1216" s="0" t="n">
        <v>20230821</v>
      </c>
      <c r="M1216" s="0" t="n">
        <v>149</v>
      </c>
      <c r="N1216" s="0" t="n">
        <v>1252.85</v>
      </c>
      <c r="O1216" s="0" t="s">
        <v>24</v>
      </c>
      <c r="P1216" s="0" t="n">
        <v>1</v>
      </c>
    </row>
    <row r="1217" customFormat="false" ht="15" hidden="false" customHeight="false" outlineLevel="0" collapsed="false">
      <c r="B1217" s="0" t="s">
        <v>808</v>
      </c>
      <c r="C1217" s="0" t="n">
        <v>20230801</v>
      </c>
      <c r="D1217" s="0" t="n">
        <v>20230803</v>
      </c>
      <c r="E1217" s="0" t="n">
        <v>20230803</v>
      </c>
      <c r="F1217" s="0" t="n">
        <v>20230803</v>
      </c>
      <c r="G1217" s="0" t="n">
        <v>300049</v>
      </c>
      <c r="H1217" s="0" t="s">
        <v>380</v>
      </c>
      <c r="I1217" s="0" t="s">
        <v>22</v>
      </c>
      <c r="J1217" s="0" t="n">
        <v>230120529</v>
      </c>
      <c r="K1217" s="0" t="s">
        <v>381</v>
      </c>
      <c r="L1217" s="0" t="n">
        <v>20230821</v>
      </c>
      <c r="M1217" s="0" t="n">
        <v>149</v>
      </c>
      <c r="N1217" s="0" t="n">
        <v>511.33</v>
      </c>
      <c r="O1217" s="0" t="s">
        <v>24</v>
      </c>
      <c r="P1217" s="0" t="n">
        <v>1</v>
      </c>
    </row>
    <row r="1218" customFormat="false" ht="15" hidden="false" customHeight="false" outlineLevel="0" collapsed="false">
      <c r="B1218" s="0" t="s">
        <v>809</v>
      </c>
      <c r="C1218" s="0" t="n">
        <v>20230801</v>
      </c>
      <c r="D1218" s="0" t="n">
        <v>20230803</v>
      </c>
      <c r="E1218" s="0" t="n">
        <v>20230803</v>
      </c>
      <c r="F1218" s="0" t="n">
        <v>20230803</v>
      </c>
      <c r="G1218" s="0" t="n">
        <v>300049</v>
      </c>
      <c r="H1218" s="0" t="s">
        <v>380</v>
      </c>
      <c r="I1218" s="0" t="s">
        <v>22</v>
      </c>
      <c r="J1218" s="0" t="n">
        <v>230120529</v>
      </c>
      <c r="K1218" s="0" t="s">
        <v>381</v>
      </c>
      <c r="L1218" s="0" t="n">
        <v>20230821</v>
      </c>
      <c r="M1218" s="0" t="n">
        <v>149</v>
      </c>
      <c r="N1218" s="0" t="n">
        <v>1022.39</v>
      </c>
      <c r="O1218" s="0" t="s">
        <v>24</v>
      </c>
      <c r="P1218" s="0" t="n">
        <v>1</v>
      </c>
    </row>
    <row r="1219" customFormat="false" ht="15" hidden="false" customHeight="false" outlineLevel="0" collapsed="false">
      <c r="B1219" s="0" t="s">
        <v>810</v>
      </c>
      <c r="C1219" s="0" t="n">
        <v>20230801</v>
      </c>
      <c r="D1219" s="0" t="n">
        <v>20230801</v>
      </c>
      <c r="E1219" s="0" t="n">
        <v>20230801</v>
      </c>
      <c r="F1219" s="0" t="n">
        <v>20230801</v>
      </c>
      <c r="G1219" s="0" t="n">
        <v>300049</v>
      </c>
      <c r="H1219" s="0" t="s">
        <v>380</v>
      </c>
      <c r="I1219" s="0" t="s">
        <v>22</v>
      </c>
      <c r="J1219" s="0" t="n">
        <v>230120529</v>
      </c>
      <c r="K1219" s="0" t="s">
        <v>381</v>
      </c>
      <c r="L1219" s="0" t="n">
        <v>20230821</v>
      </c>
      <c r="M1219" s="0" t="n">
        <v>149</v>
      </c>
      <c r="N1219" s="0" t="n">
        <v>985</v>
      </c>
      <c r="O1219" s="0" t="s">
        <v>24</v>
      </c>
      <c r="P1219" s="0" t="n">
        <v>1</v>
      </c>
    </row>
    <row r="1220" customFormat="false" ht="15" hidden="false" customHeight="false" outlineLevel="0" collapsed="false">
      <c r="B1220" s="0" t="s">
        <v>811</v>
      </c>
      <c r="C1220" s="0" t="n">
        <v>20230801</v>
      </c>
      <c r="D1220" s="0" t="n">
        <v>20230803</v>
      </c>
      <c r="E1220" s="0" t="n">
        <v>20230803</v>
      </c>
      <c r="F1220" s="0" t="n">
        <v>20230803</v>
      </c>
      <c r="G1220" s="0" t="n">
        <v>300049</v>
      </c>
      <c r="H1220" s="0" t="s">
        <v>380</v>
      </c>
      <c r="I1220" s="0" t="s">
        <v>22</v>
      </c>
      <c r="J1220" s="0" t="n">
        <v>230120529</v>
      </c>
      <c r="K1220" s="0" t="s">
        <v>381</v>
      </c>
      <c r="L1220" s="0" t="n">
        <v>20230821</v>
      </c>
      <c r="M1220" s="0" t="n">
        <v>149</v>
      </c>
      <c r="N1220" s="0" t="n">
        <v>459.25</v>
      </c>
      <c r="O1220" s="0" t="s">
        <v>24</v>
      </c>
      <c r="P1220" s="0" t="n">
        <v>1</v>
      </c>
    </row>
    <row r="1221" customFormat="false" ht="15" hidden="false" customHeight="false" outlineLevel="0" collapsed="false">
      <c r="B1221" s="0" t="s">
        <v>812</v>
      </c>
      <c r="C1221" s="0" t="n">
        <v>20230703</v>
      </c>
      <c r="D1221" s="0" t="n">
        <v>20230704</v>
      </c>
      <c r="E1221" s="0" t="n">
        <v>20230704</v>
      </c>
      <c r="F1221" s="0" t="n">
        <v>20230704</v>
      </c>
      <c r="G1221" s="0" t="n">
        <v>300049</v>
      </c>
      <c r="H1221" s="0" t="s">
        <v>380</v>
      </c>
      <c r="I1221" s="0" t="s">
        <v>22</v>
      </c>
      <c r="J1221" s="0" t="n">
        <v>230120529</v>
      </c>
      <c r="K1221" s="0" t="s">
        <v>381</v>
      </c>
      <c r="L1221" s="0" t="n">
        <v>20230821</v>
      </c>
      <c r="M1221" s="0" t="n">
        <v>149</v>
      </c>
      <c r="N1221" s="0" t="n">
        <v>1212.5</v>
      </c>
      <c r="O1221" s="0" t="s">
        <v>24</v>
      </c>
      <c r="P1221" s="0" t="n">
        <v>1</v>
      </c>
    </row>
    <row r="1222" customFormat="false" ht="15" hidden="false" customHeight="false" outlineLevel="0" collapsed="false">
      <c r="B1222" s="0" t="s">
        <v>813</v>
      </c>
      <c r="C1222" s="0" t="n">
        <v>20230703</v>
      </c>
      <c r="D1222" s="0" t="n">
        <v>20230704</v>
      </c>
      <c r="E1222" s="0" t="n">
        <v>20230704</v>
      </c>
      <c r="F1222" s="0" t="n">
        <v>20230704</v>
      </c>
      <c r="G1222" s="0" t="n">
        <v>300049</v>
      </c>
      <c r="H1222" s="0" t="s">
        <v>380</v>
      </c>
      <c r="I1222" s="0" t="s">
        <v>22</v>
      </c>
      <c r="J1222" s="0" t="n">
        <v>230120529</v>
      </c>
      <c r="K1222" s="0" t="s">
        <v>381</v>
      </c>
      <c r="L1222" s="0" t="n">
        <v>20230821</v>
      </c>
      <c r="M1222" s="0" t="n">
        <v>149</v>
      </c>
      <c r="N1222" s="0" t="n">
        <v>494.9</v>
      </c>
      <c r="O1222" s="0" t="s">
        <v>24</v>
      </c>
      <c r="P1222" s="0" t="n">
        <v>1</v>
      </c>
    </row>
    <row r="1223" customFormat="false" ht="15" hidden="false" customHeight="false" outlineLevel="0" collapsed="false">
      <c r="B1223" s="0" t="s">
        <v>814</v>
      </c>
      <c r="C1223" s="0" t="n">
        <v>20230703</v>
      </c>
      <c r="D1223" s="0" t="n">
        <v>20230704</v>
      </c>
      <c r="E1223" s="0" t="n">
        <v>20230704</v>
      </c>
      <c r="F1223" s="0" t="n">
        <v>20230704</v>
      </c>
      <c r="G1223" s="0" t="n">
        <v>300049</v>
      </c>
      <c r="H1223" s="0" t="s">
        <v>380</v>
      </c>
      <c r="I1223" s="0" t="s">
        <v>22</v>
      </c>
      <c r="J1223" s="0" t="n">
        <v>230120529</v>
      </c>
      <c r="K1223" s="0" t="s">
        <v>381</v>
      </c>
      <c r="L1223" s="0" t="n">
        <v>20230821</v>
      </c>
      <c r="M1223" s="0" t="n">
        <v>149</v>
      </c>
      <c r="N1223" s="0" t="n">
        <v>1019</v>
      </c>
      <c r="O1223" s="0" t="s">
        <v>24</v>
      </c>
      <c r="P1223" s="0" t="n">
        <v>1</v>
      </c>
    </row>
    <row r="1224" customFormat="false" ht="15" hidden="false" customHeight="false" outlineLevel="0" collapsed="false">
      <c r="B1224" s="0" t="s">
        <v>815</v>
      </c>
      <c r="C1224" s="0" t="n">
        <v>20230703</v>
      </c>
      <c r="D1224" s="0" t="n">
        <v>20230704</v>
      </c>
      <c r="E1224" s="0" t="n">
        <v>20230704</v>
      </c>
      <c r="F1224" s="0" t="n">
        <v>20230704</v>
      </c>
      <c r="G1224" s="0" t="n">
        <v>300049</v>
      </c>
      <c r="H1224" s="0" t="s">
        <v>380</v>
      </c>
      <c r="I1224" s="0" t="s">
        <v>22</v>
      </c>
      <c r="J1224" s="0" t="n">
        <v>230120529</v>
      </c>
      <c r="K1224" s="0" t="s">
        <v>381</v>
      </c>
      <c r="L1224" s="0" t="n">
        <v>20230821</v>
      </c>
      <c r="M1224" s="0" t="n">
        <v>149</v>
      </c>
      <c r="N1224" s="0" t="n">
        <v>934</v>
      </c>
      <c r="O1224" s="0" t="s">
        <v>24</v>
      </c>
      <c r="P1224" s="0" t="n">
        <v>1</v>
      </c>
    </row>
    <row r="1225" customFormat="false" ht="15" hidden="false" customHeight="false" outlineLevel="0" collapsed="false">
      <c r="B1225" s="0" t="s">
        <v>816</v>
      </c>
      <c r="C1225" s="0" t="n">
        <v>20230703</v>
      </c>
      <c r="D1225" s="0" t="n">
        <v>20230704</v>
      </c>
      <c r="E1225" s="0" t="n">
        <v>20230704</v>
      </c>
      <c r="F1225" s="0" t="n">
        <v>20230704</v>
      </c>
      <c r="G1225" s="0" t="n">
        <v>300049</v>
      </c>
      <c r="H1225" s="0" t="s">
        <v>380</v>
      </c>
      <c r="I1225" s="0" t="s">
        <v>22</v>
      </c>
      <c r="J1225" s="0" t="n">
        <v>230120529</v>
      </c>
      <c r="K1225" s="0" t="s">
        <v>381</v>
      </c>
      <c r="L1225" s="0" t="n">
        <v>20230821</v>
      </c>
      <c r="M1225" s="0" t="n">
        <v>149</v>
      </c>
      <c r="N1225" s="0" t="n">
        <v>444.5</v>
      </c>
      <c r="O1225" s="0" t="s">
        <v>24</v>
      </c>
      <c r="P1225" s="0" t="n">
        <v>1</v>
      </c>
    </row>
    <row r="1226" customFormat="false" ht="15" hidden="false" customHeight="false" outlineLevel="0" collapsed="false">
      <c r="B1226" s="0" t="s">
        <v>817</v>
      </c>
      <c r="C1226" s="0" t="n">
        <v>20230601</v>
      </c>
      <c r="D1226" s="0" t="n">
        <v>20230605</v>
      </c>
      <c r="E1226" s="0" t="n">
        <v>20230605</v>
      </c>
      <c r="F1226" s="0" t="n">
        <v>20230605</v>
      </c>
      <c r="G1226" s="0" t="n">
        <v>300049</v>
      </c>
      <c r="H1226" s="0" t="s">
        <v>380</v>
      </c>
      <c r="I1226" s="0" t="s">
        <v>22</v>
      </c>
      <c r="J1226" s="0" t="n">
        <v>230120529</v>
      </c>
      <c r="K1226" s="0" t="s">
        <v>381</v>
      </c>
      <c r="L1226" s="0" t="n">
        <v>20230821</v>
      </c>
      <c r="M1226" s="0" t="n">
        <v>149</v>
      </c>
      <c r="N1226" s="0" t="n">
        <v>2527.85</v>
      </c>
      <c r="O1226" s="0" t="s">
        <v>24</v>
      </c>
      <c r="P1226" s="0" t="n">
        <v>1</v>
      </c>
    </row>
    <row r="1227" customFormat="false" ht="15" hidden="false" customHeight="false" outlineLevel="0" collapsed="false">
      <c r="B1227" s="0" t="s">
        <v>818</v>
      </c>
      <c r="C1227" s="0" t="n">
        <v>20230601</v>
      </c>
      <c r="D1227" s="0" t="n">
        <v>20230605</v>
      </c>
      <c r="E1227" s="0" t="n">
        <v>20230605</v>
      </c>
      <c r="F1227" s="0" t="n">
        <v>20230605</v>
      </c>
      <c r="G1227" s="0" t="n">
        <v>300049</v>
      </c>
      <c r="H1227" s="0" t="s">
        <v>380</v>
      </c>
      <c r="I1227" s="0" t="s">
        <v>22</v>
      </c>
      <c r="J1227" s="0" t="n">
        <v>230120529</v>
      </c>
      <c r="K1227" s="0" t="s">
        <v>381</v>
      </c>
      <c r="L1227" s="0" t="n">
        <v>20230821</v>
      </c>
      <c r="M1227" s="0" t="n">
        <v>149</v>
      </c>
      <c r="N1227" s="0" t="n">
        <v>511.33</v>
      </c>
      <c r="O1227" s="0" t="s">
        <v>24</v>
      </c>
      <c r="P1227" s="0" t="n">
        <v>1</v>
      </c>
    </row>
    <row r="1228" customFormat="false" ht="15" hidden="false" customHeight="false" outlineLevel="0" collapsed="false">
      <c r="B1228" s="0" t="s">
        <v>819</v>
      </c>
      <c r="C1228" s="0" t="n">
        <v>20230601</v>
      </c>
      <c r="D1228" s="0" t="n">
        <v>20230605</v>
      </c>
      <c r="E1228" s="0" t="n">
        <v>20230605</v>
      </c>
      <c r="F1228" s="0" t="n">
        <v>20230605</v>
      </c>
      <c r="G1228" s="0" t="n">
        <v>300049</v>
      </c>
      <c r="H1228" s="0" t="s">
        <v>380</v>
      </c>
      <c r="I1228" s="0" t="s">
        <v>22</v>
      </c>
      <c r="J1228" s="0" t="n">
        <v>230120529</v>
      </c>
      <c r="K1228" s="0" t="s">
        <v>381</v>
      </c>
      <c r="L1228" s="0" t="n">
        <v>20230821</v>
      </c>
      <c r="M1228" s="0" t="n">
        <v>149</v>
      </c>
      <c r="N1228" s="0" t="n">
        <v>1052.9</v>
      </c>
      <c r="O1228" s="0" t="s">
        <v>24</v>
      </c>
      <c r="P1228" s="0" t="n">
        <v>1</v>
      </c>
    </row>
    <row r="1229" customFormat="false" ht="15" hidden="false" customHeight="false" outlineLevel="0" collapsed="false">
      <c r="B1229" s="0" t="s">
        <v>820</v>
      </c>
      <c r="C1229" s="0" t="n">
        <v>20230601</v>
      </c>
      <c r="D1229" s="0" t="n">
        <v>20230605</v>
      </c>
      <c r="E1229" s="0" t="n">
        <v>20230605</v>
      </c>
      <c r="F1229" s="0" t="n">
        <v>20230605</v>
      </c>
      <c r="G1229" s="0" t="n">
        <v>300049</v>
      </c>
      <c r="H1229" s="0" t="s">
        <v>380</v>
      </c>
      <c r="I1229" s="0" t="s">
        <v>22</v>
      </c>
      <c r="J1229" s="0" t="n">
        <v>230120529</v>
      </c>
      <c r="K1229" s="0" t="s">
        <v>381</v>
      </c>
      <c r="L1229" s="0" t="n">
        <v>20230821</v>
      </c>
      <c r="M1229" s="0" t="n">
        <v>149</v>
      </c>
      <c r="N1229" s="0" t="n">
        <v>985</v>
      </c>
      <c r="O1229" s="0" t="s">
        <v>24</v>
      </c>
      <c r="P1229" s="0" t="n">
        <v>1</v>
      </c>
    </row>
    <row r="1230" customFormat="false" ht="15" hidden="false" customHeight="false" outlineLevel="0" collapsed="false">
      <c r="B1230" s="0" t="s">
        <v>821</v>
      </c>
      <c r="C1230" s="0" t="n">
        <v>20230601</v>
      </c>
      <c r="D1230" s="0" t="n">
        <v>20230605</v>
      </c>
      <c r="E1230" s="0" t="n">
        <v>20230605</v>
      </c>
      <c r="F1230" s="0" t="n">
        <v>20230605</v>
      </c>
      <c r="G1230" s="0" t="n">
        <v>300049</v>
      </c>
      <c r="H1230" s="0" t="s">
        <v>380</v>
      </c>
      <c r="I1230" s="0" t="s">
        <v>22</v>
      </c>
      <c r="J1230" s="0" t="n">
        <v>230120529</v>
      </c>
      <c r="K1230" s="0" t="s">
        <v>381</v>
      </c>
      <c r="L1230" s="0" t="n">
        <v>20230821</v>
      </c>
      <c r="M1230" s="0" t="n">
        <v>149</v>
      </c>
      <c r="N1230" s="0" t="n">
        <v>459.25</v>
      </c>
      <c r="O1230" s="0" t="s">
        <v>24</v>
      </c>
      <c r="P1230" s="0" t="n">
        <v>1</v>
      </c>
    </row>
    <row r="1231" customFormat="false" ht="15" hidden="false" customHeight="false" outlineLevel="0" collapsed="false">
      <c r="B1231" s="0" t="s">
        <v>752</v>
      </c>
      <c r="C1231" s="0" t="n">
        <v>20230823</v>
      </c>
      <c r="E1231" s="0" t="n">
        <v>20230823</v>
      </c>
      <c r="F1231" s="0" t="n">
        <v>20231022</v>
      </c>
      <c r="G1231" s="0" t="n">
        <v>300448</v>
      </c>
      <c r="H1231" s="0" t="s">
        <v>822</v>
      </c>
      <c r="I1231" s="0" t="s">
        <v>22</v>
      </c>
      <c r="J1231" s="0" t="n">
        <v>0</v>
      </c>
      <c r="K1231" s="0" t="s">
        <v>823</v>
      </c>
      <c r="L1231" s="0" t="n">
        <v>20230823</v>
      </c>
      <c r="M1231" s="0" t="n">
        <v>150</v>
      </c>
      <c r="N1231" s="0" t="n">
        <v>550</v>
      </c>
      <c r="O1231" s="0" t="s">
        <v>24</v>
      </c>
      <c r="P1231" s="0" t="n">
        <v>1</v>
      </c>
    </row>
    <row r="1232" customFormat="false" ht="15" hidden="false" customHeight="false" outlineLevel="0" collapsed="false">
      <c r="B1232" s="0" t="s">
        <v>824</v>
      </c>
      <c r="C1232" s="0" t="n">
        <v>20230508</v>
      </c>
      <c r="D1232" s="0" t="n">
        <v>20230511</v>
      </c>
      <c r="E1232" s="0" t="n">
        <v>20230511</v>
      </c>
      <c r="F1232" s="0" t="n">
        <v>20230710</v>
      </c>
      <c r="G1232" s="0" t="n">
        <v>300169</v>
      </c>
      <c r="H1232" s="0" t="s">
        <v>344</v>
      </c>
      <c r="I1232" s="0" t="s">
        <v>260</v>
      </c>
      <c r="J1232" s="0" t="n">
        <v>1051501003</v>
      </c>
      <c r="K1232" s="0" t="s">
        <v>345</v>
      </c>
      <c r="L1232" s="0" t="n">
        <v>20230823</v>
      </c>
      <c r="M1232" s="0" t="n">
        <v>151</v>
      </c>
      <c r="N1232" s="0" t="n">
        <v>4819</v>
      </c>
      <c r="O1232" s="0" t="s">
        <v>24</v>
      </c>
      <c r="P1232" s="0" t="n">
        <v>1</v>
      </c>
    </row>
    <row r="1233" customFormat="false" ht="15" hidden="false" customHeight="false" outlineLevel="0" collapsed="false">
      <c r="B1233" s="0" t="s">
        <v>825</v>
      </c>
      <c r="C1233" s="0" t="n">
        <v>20230710</v>
      </c>
      <c r="D1233" s="0" t="n">
        <v>20230710</v>
      </c>
      <c r="E1233" s="0" t="n">
        <v>20230710</v>
      </c>
      <c r="F1233" s="0" t="n">
        <v>20230908</v>
      </c>
      <c r="G1233" s="0" t="n">
        <v>300169</v>
      </c>
      <c r="H1233" s="0" t="s">
        <v>344</v>
      </c>
      <c r="I1233" s="0" t="s">
        <v>260</v>
      </c>
      <c r="J1233" s="0" t="n">
        <v>1051501003</v>
      </c>
      <c r="K1233" s="0" t="s">
        <v>345</v>
      </c>
      <c r="L1233" s="0" t="n">
        <v>20230823</v>
      </c>
      <c r="M1233" s="0" t="n">
        <v>151</v>
      </c>
      <c r="N1233" s="0" t="n">
        <v>4819</v>
      </c>
      <c r="O1233" s="0" t="s">
        <v>24</v>
      </c>
      <c r="P1233" s="0" t="n">
        <v>1</v>
      </c>
    </row>
    <row r="1234" customFormat="false" ht="15" hidden="false" customHeight="false" outlineLevel="0" collapsed="false">
      <c r="B1234" s="0" t="s">
        <v>826</v>
      </c>
      <c r="C1234" s="0" t="n">
        <v>20230802</v>
      </c>
      <c r="D1234" s="0" t="n">
        <v>20230803</v>
      </c>
      <c r="E1234" s="0" t="n">
        <v>20230803</v>
      </c>
      <c r="F1234" s="0" t="n">
        <v>20231002</v>
      </c>
      <c r="G1234" s="0" t="n">
        <v>300142</v>
      </c>
      <c r="H1234" s="0" t="s">
        <v>362</v>
      </c>
      <c r="I1234" s="0" t="s">
        <v>30</v>
      </c>
      <c r="J1234" s="0" t="n">
        <v>2106220516</v>
      </c>
      <c r="K1234" s="0" t="s">
        <v>363</v>
      </c>
      <c r="L1234" s="0" t="n">
        <v>20230823</v>
      </c>
      <c r="M1234" s="0" t="n">
        <v>151</v>
      </c>
      <c r="N1234" s="0" t="n">
        <v>3920</v>
      </c>
      <c r="O1234" s="0" t="s">
        <v>24</v>
      </c>
      <c r="P1234" s="0" t="n">
        <v>1</v>
      </c>
    </row>
    <row r="1235" customFormat="false" ht="15" hidden="false" customHeight="false" outlineLevel="0" collapsed="false">
      <c r="B1235" s="0" t="s">
        <v>827</v>
      </c>
      <c r="C1235" s="0" t="n">
        <v>20230413</v>
      </c>
      <c r="D1235" s="0" t="n">
        <v>20230414</v>
      </c>
      <c r="E1235" s="0" t="n">
        <v>20230414</v>
      </c>
      <c r="F1235" s="0" t="n">
        <v>20230613</v>
      </c>
      <c r="G1235" s="0" t="n">
        <v>300142</v>
      </c>
      <c r="H1235" s="0" t="s">
        <v>362</v>
      </c>
      <c r="I1235" s="0" t="s">
        <v>30</v>
      </c>
      <c r="J1235" s="0" t="n">
        <v>2106220516</v>
      </c>
      <c r="K1235" s="0" t="s">
        <v>363</v>
      </c>
      <c r="L1235" s="0" t="n">
        <v>20230823</v>
      </c>
      <c r="M1235" s="0" t="n">
        <v>151</v>
      </c>
      <c r="N1235" s="0" t="n">
        <v>4340</v>
      </c>
      <c r="O1235" s="0" t="s">
        <v>24</v>
      </c>
      <c r="P1235" s="0" t="n">
        <v>1</v>
      </c>
    </row>
    <row r="1236" customFormat="false" ht="15" hidden="false" customHeight="false" outlineLevel="0" collapsed="false">
      <c r="B1236" s="0" t="s">
        <v>828</v>
      </c>
      <c r="C1236" s="0" t="n">
        <v>20230306</v>
      </c>
      <c r="D1236" s="0" t="n">
        <v>20230307</v>
      </c>
      <c r="E1236" s="0" t="n">
        <v>20230307</v>
      </c>
      <c r="F1236" s="0" t="n">
        <v>20230506</v>
      </c>
      <c r="G1236" s="0" t="n">
        <v>300142</v>
      </c>
      <c r="H1236" s="0" t="s">
        <v>362</v>
      </c>
      <c r="I1236" s="0" t="s">
        <v>30</v>
      </c>
      <c r="J1236" s="0" t="n">
        <v>2106220516</v>
      </c>
      <c r="K1236" s="0" t="s">
        <v>363</v>
      </c>
      <c r="L1236" s="0" t="n">
        <v>20230823</v>
      </c>
      <c r="M1236" s="0" t="n">
        <v>151</v>
      </c>
      <c r="N1236" s="0" t="n">
        <v>8260</v>
      </c>
      <c r="O1236" s="0" t="s">
        <v>24</v>
      </c>
      <c r="P1236" s="0" t="n">
        <v>1</v>
      </c>
    </row>
    <row r="1237" customFormat="false" ht="15" hidden="false" customHeight="false" outlineLevel="0" collapsed="false">
      <c r="B1237" s="0" t="s">
        <v>829</v>
      </c>
      <c r="C1237" s="0" t="n">
        <v>20230518</v>
      </c>
      <c r="D1237" s="0" t="n">
        <v>20230519</v>
      </c>
      <c r="E1237" s="0" t="n">
        <v>20230519</v>
      </c>
      <c r="F1237" s="0" t="n">
        <v>20230718</v>
      </c>
      <c r="G1237" s="0" t="n">
        <v>300142</v>
      </c>
      <c r="H1237" s="0" t="s">
        <v>362</v>
      </c>
      <c r="I1237" s="0" t="s">
        <v>30</v>
      </c>
      <c r="J1237" s="0" t="n">
        <v>2106220516</v>
      </c>
      <c r="K1237" s="0" t="s">
        <v>363</v>
      </c>
      <c r="L1237" s="0" t="n">
        <v>20230823</v>
      </c>
      <c r="M1237" s="0" t="n">
        <v>151</v>
      </c>
      <c r="N1237" s="0" t="n">
        <v>4200</v>
      </c>
      <c r="O1237" s="0" t="s">
        <v>24</v>
      </c>
      <c r="P1237" s="0" t="n">
        <v>1</v>
      </c>
    </row>
    <row r="1238" customFormat="false" ht="15" hidden="false" customHeight="false" outlineLevel="0" collapsed="false">
      <c r="B1238" s="0" t="s">
        <v>830</v>
      </c>
      <c r="C1238" s="0" t="n">
        <v>20230823</v>
      </c>
      <c r="E1238" s="0" t="n">
        <v>20230823</v>
      </c>
      <c r="F1238" s="0" t="n">
        <v>20230922</v>
      </c>
      <c r="G1238" s="0" t="n">
        <v>300449</v>
      </c>
      <c r="H1238" s="0" t="s">
        <v>831</v>
      </c>
      <c r="I1238" s="0" t="s">
        <v>260</v>
      </c>
      <c r="J1238" s="0" t="n">
        <v>0</v>
      </c>
      <c r="K1238" s="0" t="s">
        <v>832</v>
      </c>
      <c r="L1238" s="0" t="n">
        <v>20230825</v>
      </c>
      <c r="M1238" s="0" t="n">
        <v>154</v>
      </c>
      <c r="N1238" s="0" t="n">
        <v>77</v>
      </c>
      <c r="O1238" s="0" t="s">
        <v>24</v>
      </c>
      <c r="P1238" s="0" t="n">
        <v>1</v>
      </c>
    </row>
    <row r="1239" customFormat="false" ht="15" hidden="false" customHeight="false" outlineLevel="0" collapsed="false">
      <c r="B1239" s="0" t="s">
        <v>786</v>
      </c>
      <c r="C1239" s="0" t="n">
        <v>20230829</v>
      </c>
      <c r="E1239" s="0" t="n">
        <v>20230829</v>
      </c>
      <c r="F1239" s="0" t="n">
        <v>20230818</v>
      </c>
      <c r="G1239" s="0" t="n">
        <v>300365</v>
      </c>
      <c r="H1239" s="0" t="s">
        <v>259</v>
      </c>
      <c r="I1239" s="0" t="s">
        <v>260</v>
      </c>
      <c r="J1239" s="0" t="n">
        <v>0</v>
      </c>
      <c r="K1239" s="0" t="s">
        <v>261</v>
      </c>
      <c r="L1239" s="0" t="n">
        <v>20230829</v>
      </c>
      <c r="M1239" s="0" t="n">
        <v>155</v>
      </c>
      <c r="N1239" s="0" t="n">
        <v>345.04</v>
      </c>
      <c r="O1239" s="0" t="s">
        <v>24</v>
      </c>
      <c r="P1239" s="0" t="n">
        <v>1</v>
      </c>
    </row>
    <row r="1240" customFormat="false" ht="15" hidden="false" customHeight="false" outlineLevel="0" collapsed="false">
      <c r="B1240" s="0" t="s">
        <v>752</v>
      </c>
      <c r="C1240" s="0" t="n">
        <v>20230829</v>
      </c>
      <c r="E1240" s="0" t="n">
        <v>20230829</v>
      </c>
      <c r="F1240" s="0" t="n">
        <v>20231028</v>
      </c>
      <c r="G1240" s="0" t="n">
        <v>300451</v>
      </c>
      <c r="H1240" s="0" t="s">
        <v>833</v>
      </c>
      <c r="I1240" s="0" t="s">
        <v>22</v>
      </c>
      <c r="J1240" s="0" t="n">
        <v>0</v>
      </c>
      <c r="K1240" s="0" t="s">
        <v>834</v>
      </c>
      <c r="L1240" s="0" t="n">
        <v>20230830</v>
      </c>
      <c r="M1240" s="0" t="n">
        <v>156</v>
      </c>
      <c r="N1240" s="0" t="n">
        <v>205.06</v>
      </c>
      <c r="O1240" s="0" t="s">
        <v>24</v>
      </c>
      <c r="P1240" s="0" t="n">
        <v>1</v>
      </c>
    </row>
    <row r="1241" customFormat="false" ht="15" hidden="false" customHeight="false" outlineLevel="0" collapsed="false">
      <c r="B1241" s="0" t="s">
        <v>752</v>
      </c>
      <c r="C1241" s="0" t="n">
        <v>20230829</v>
      </c>
      <c r="E1241" s="0" t="n">
        <v>20230829</v>
      </c>
      <c r="F1241" s="0" t="n">
        <v>20231028</v>
      </c>
      <c r="G1241" s="0" t="n">
        <v>300450</v>
      </c>
      <c r="H1241" s="0" t="s">
        <v>835</v>
      </c>
      <c r="I1241" s="0" t="s">
        <v>22</v>
      </c>
      <c r="J1241" s="0" t="n">
        <v>0</v>
      </c>
      <c r="K1241" s="0" t="s">
        <v>836</v>
      </c>
      <c r="L1241" s="0" t="n">
        <v>20230830</v>
      </c>
      <c r="M1241" s="0" t="n">
        <v>156</v>
      </c>
      <c r="N1241" s="0" t="n">
        <v>600</v>
      </c>
      <c r="O1241" s="0" t="s">
        <v>24</v>
      </c>
      <c r="P1241" s="0" t="n">
        <v>1</v>
      </c>
    </row>
    <row r="1242" customFormat="false" ht="15" hidden="false" customHeight="false" outlineLevel="0" collapsed="false">
      <c r="B1242" s="0" t="s">
        <v>837</v>
      </c>
      <c r="C1242" s="0" t="n">
        <v>20230831</v>
      </c>
      <c r="E1242" s="0" t="n">
        <v>20230831</v>
      </c>
      <c r="F1242" s="0" t="n">
        <v>20231030</v>
      </c>
      <c r="G1242" s="0" t="n">
        <v>300237</v>
      </c>
      <c r="H1242" s="0" t="s">
        <v>164</v>
      </c>
      <c r="I1242" s="0" t="s">
        <v>22</v>
      </c>
      <c r="J1242" s="0" t="n">
        <v>0</v>
      </c>
      <c r="K1242" s="0" t="s">
        <v>165</v>
      </c>
      <c r="L1242" s="0" t="n">
        <v>20230904</v>
      </c>
      <c r="M1242" s="0" t="n">
        <v>157</v>
      </c>
      <c r="N1242" s="0" t="n">
        <v>1000</v>
      </c>
      <c r="O1242" s="0" t="s">
        <v>24</v>
      </c>
      <c r="P1242" s="0" t="n">
        <v>1</v>
      </c>
      <c r="S1242" s="0" t="s">
        <v>35</v>
      </c>
    </row>
    <row r="1243" customFormat="false" ht="15" hidden="false" customHeight="false" outlineLevel="0" collapsed="false">
      <c r="B1243" s="0" t="s">
        <v>837</v>
      </c>
      <c r="C1243" s="0" t="n">
        <v>20230831</v>
      </c>
      <c r="E1243" s="0" t="n">
        <v>20230831</v>
      </c>
      <c r="F1243" s="0" t="n">
        <v>20231030</v>
      </c>
      <c r="G1243" s="0" t="n">
        <v>300236</v>
      </c>
      <c r="H1243" s="0" t="s">
        <v>166</v>
      </c>
      <c r="I1243" s="0" t="s">
        <v>22</v>
      </c>
      <c r="J1243" s="0" t="n">
        <v>0</v>
      </c>
      <c r="K1243" s="0" t="s">
        <v>167</v>
      </c>
      <c r="L1243" s="0" t="n">
        <v>20230904</v>
      </c>
      <c r="M1243" s="0" t="n">
        <v>157</v>
      </c>
      <c r="N1243" s="0" t="n">
        <v>1200</v>
      </c>
      <c r="O1243" s="0" t="s">
        <v>24</v>
      </c>
      <c r="P1243" s="0" t="n">
        <v>1</v>
      </c>
      <c r="S1243" s="0" t="s">
        <v>35</v>
      </c>
    </row>
    <row r="1244" customFormat="false" ht="15" hidden="false" customHeight="false" outlineLevel="0" collapsed="false">
      <c r="B1244" s="0" t="s">
        <v>837</v>
      </c>
      <c r="C1244" s="0" t="n">
        <v>20230831</v>
      </c>
      <c r="E1244" s="0" t="n">
        <v>20230831</v>
      </c>
      <c r="F1244" s="0" t="n">
        <v>20231030</v>
      </c>
      <c r="G1244" s="0" t="n">
        <v>300380</v>
      </c>
      <c r="H1244" s="0" t="s">
        <v>168</v>
      </c>
      <c r="I1244" s="0" t="s">
        <v>22</v>
      </c>
      <c r="J1244" s="0" t="n">
        <v>0</v>
      </c>
      <c r="K1244" s="0" t="s">
        <v>169</v>
      </c>
      <c r="L1244" s="0" t="n">
        <v>20230904</v>
      </c>
      <c r="M1244" s="0" t="n">
        <v>157</v>
      </c>
      <c r="N1244" s="0" t="n">
        <v>1200</v>
      </c>
      <c r="O1244" s="0" t="s">
        <v>24</v>
      </c>
      <c r="P1244" s="0" t="n">
        <v>1</v>
      </c>
      <c r="S1244" s="0" t="s">
        <v>35</v>
      </c>
    </row>
    <row r="1245" customFormat="false" ht="15" hidden="false" customHeight="false" outlineLevel="0" collapsed="false">
      <c r="B1245" s="0" t="s">
        <v>837</v>
      </c>
      <c r="C1245" s="0" t="n">
        <v>20230831</v>
      </c>
      <c r="E1245" s="0" t="n">
        <v>20230831</v>
      </c>
      <c r="F1245" s="0" t="n">
        <v>20231030</v>
      </c>
      <c r="G1245" s="0" t="n">
        <v>300428</v>
      </c>
      <c r="H1245" s="0" t="s">
        <v>414</v>
      </c>
      <c r="I1245" s="0" t="s">
        <v>22</v>
      </c>
      <c r="J1245" s="0" t="n">
        <v>0</v>
      </c>
      <c r="K1245" s="0" t="s">
        <v>415</v>
      </c>
      <c r="L1245" s="0" t="n">
        <v>20230904</v>
      </c>
      <c r="M1245" s="0" t="n">
        <v>157</v>
      </c>
      <c r="N1245" s="0" t="n">
        <v>900</v>
      </c>
      <c r="O1245" s="0" t="s">
        <v>24</v>
      </c>
      <c r="P1245" s="0" t="n">
        <v>1</v>
      </c>
      <c r="S1245" s="0" t="s">
        <v>35</v>
      </c>
    </row>
    <row r="1246" customFormat="false" ht="15" hidden="false" customHeight="false" outlineLevel="0" collapsed="false">
      <c r="B1246" s="0" t="s">
        <v>837</v>
      </c>
      <c r="C1246" s="0" t="n">
        <v>20230831</v>
      </c>
      <c r="E1246" s="0" t="n">
        <v>20230831</v>
      </c>
      <c r="F1246" s="0" t="n">
        <v>20231030</v>
      </c>
      <c r="G1246" s="0" t="n">
        <v>300351</v>
      </c>
      <c r="H1246" s="0" t="s">
        <v>170</v>
      </c>
      <c r="I1246" s="0" t="s">
        <v>22</v>
      </c>
      <c r="J1246" s="0" t="n">
        <v>0</v>
      </c>
      <c r="K1246" s="0" t="s">
        <v>171</v>
      </c>
      <c r="L1246" s="0" t="n">
        <v>20230904</v>
      </c>
      <c r="M1246" s="0" t="n">
        <v>157</v>
      </c>
      <c r="N1246" s="0" t="n">
        <v>1200</v>
      </c>
      <c r="O1246" s="0" t="s">
        <v>24</v>
      </c>
      <c r="P1246" s="0" t="n">
        <v>1</v>
      </c>
      <c r="S1246" s="0" t="s">
        <v>35</v>
      </c>
    </row>
    <row r="1247" customFormat="false" ht="15" hidden="false" customHeight="false" outlineLevel="0" collapsed="false">
      <c r="B1247" s="0" t="s">
        <v>837</v>
      </c>
      <c r="C1247" s="0" t="n">
        <v>20230831</v>
      </c>
      <c r="E1247" s="0" t="n">
        <v>20230831</v>
      </c>
      <c r="F1247" s="0" t="n">
        <v>20231030</v>
      </c>
      <c r="G1247" s="0" t="n">
        <v>300232</v>
      </c>
      <c r="H1247" s="0" t="s">
        <v>172</v>
      </c>
      <c r="I1247" s="0" t="s">
        <v>22</v>
      </c>
      <c r="J1247" s="0" t="n">
        <v>0</v>
      </c>
      <c r="K1247" s="0" t="s">
        <v>173</v>
      </c>
      <c r="L1247" s="0" t="n">
        <v>20230904</v>
      </c>
      <c r="M1247" s="0" t="n">
        <v>157</v>
      </c>
      <c r="N1247" s="0" t="n">
        <v>700</v>
      </c>
      <c r="O1247" s="0" t="s">
        <v>24</v>
      </c>
      <c r="P1247" s="0" t="n">
        <v>1</v>
      </c>
      <c r="S1247" s="0" t="s">
        <v>35</v>
      </c>
    </row>
    <row r="1248" customFormat="false" ht="15" hidden="false" customHeight="false" outlineLevel="0" collapsed="false">
      <c r="B1248" s="0" t="s">
        <v>837</v>
      </c>
      <c r="C1248" s="0" t="n">
        <v>20230831</v>
      </c>
      <c r="E1248" s="0" t="n">
        <v>20230831</v>
      </c>
      <c r="F1248" s="0" t="n">
        <v>20231030</v>
      </c>
      <c r="G1248" s="0" t="n">
        <v>300412</v>
      </c>
      <c r="H1248" s="0" t="s">
        <v>174</v>
      </c>
      <c r="I1248" s="0" t="s">
        <v>22</v>
      </c>
      <c r="J1248" s="0" t="n">
        <v>0</v>
      </c>
      <c r="K1248" s="0" t="s">
        <v>175</v>
      </c>
      <c r="L1248" s="0" t="n">
        <v>20230904</v>
      </c>
      <c r="M1248" s="0" t="n">
        <v>157</v>
      </c>
      <c r="N1248" s="0" t="n">
        <v>900</v>
      </c>
      <c r="O1248" s="0" t="s">
        <v>24</v>
      </c>
      <c r="P1248" s="0" t="n">
        <v>1</v>
      </c>
      <c r="S1248" s="0" t="s">
        <v>35</v>
      </c>
    </row>
    <row r="1249" customFormat="false" ht="15" hidden="false" customHeight="false" outlineLevel="0" collapsed="false">
      <c r="B1249" s="0" t="s">
        <v>838</v>
      </c>
      <c r="C1249" s="0" t="n">
        <v>20230831</v>
      </c>
      <c r="E1249" s="0" t="n">
        <v>20230831</v>
      </c>
      <c r="F1249" s="0" t="n">
        <v>20231030</v>
      </c>
      <c r="G1249" s="0" t="n">
        <v>300301</v>
      </c>
      <c r="H1249" s="0" t="s">
        <v>186</v>
      </c>
      <c r="I1249" s="0" t="s">
        <v>22</v>
      </c>
      <c r="J1249" s="0" t="n">
        <v>0</v>
      </c>
      <c r="K1249" s="0" t="s">
        <v>187</v>
      </c>
      <c r="L1249" s="0" t="n">
        <v>20230904</v>
      </c>
      <c r="M1249" s="0" t="n">
        <v>157</v>
      </c>
      <c r="N1249" s="0" t="n">
        <v>900</v>
      </c>
      <c r="O1249" s="0" t="s">
        <v>24</v>
      </c>
      <c r="P1249" s="0" t="n">
        <v>1</v>
      </c>
      <c r="S1249" s="0" t="s">
        <v>35</v>
      </c>
    </row>
    <row r="1250" customFormat="false" ht="15" hidden="false" customHeight="false" outlineLevel="0" collapsed="false">
      <c r="B1250" s="0" t="s">
        <v>837</v>
      </c>
      <c r="C1250" s="0" t="n">
        <v>20230831</v>
      </c>
      <c r="E1250" s="0" t="n">
        <v>20230831</v>
      </c>
      <c r="F1250" s="0" t="n">
        <v>20231030</v>
      </c>
      <c r="G1250" s="0" t="n">
        <v>300303</v>
      </c>
      <c r="H1250" s="0" t="s">
        <v>176</v>
      </c>
      <c r="I1250" s="0" t="s">
        <v>22</v>
      </c>
      <c r="J1250" s="0" t="n">
        <v>0</v>
      </c>
      <c r="K1250" s="0" t="s">
        <v>177</v>
      </c>
      <c r="L1250" s="0" t="n">
        <v>20230904</v>
      </c>
      <c r="M1250" s="0" t="n">
        <v>157</v>
      </c>
      <c r="N1250" s="0" t="n">
        <v>1200</v>
      </c>
      <c r="O1250" s="0" t="s">
        <v>24</v>
      </c>
      <c r="P1250" s="0" t="n">
        <v>1</v>
      </c>
      <c r="S1250" s="0" t="s">
        <v>35</v>
      </c>
    </row>
    <row r="1251" customFormat="false" ht="15" hidden="false" customHeight="false" outlineLevel="0" collapsed="false">
      <c r="B1251" s="0" t="s">
        <v>837</v>
      </c>
      <c r="C1251" s="0" t="n">
        <v>20230831</v>
      </c>
      <c r="E1251" s="0" t="n">
        <v>20230831</v>
      </c>
      <c r="F1251" s="0" t="n">
        <v>20231030</v>
      </c>
      <c r="G1251" s="0" t="n">
        <v>300411</v>
      </c>
      <c r="H1251" s="0" t="s">
        <v>178</v>
      </c>
      <c r="I1251" s="0" t="s">
        <v>22</v>
      </c>
      <c r="J1251" s="0" t="n">
        <v>0</v>
      </c>
      <c r="K1251" s="0" t="s">
        <v>179</v>
      </c>
      <c r="L1251" s="0" t="n">
        <v>20230904</v>
      </c>
      <c r="M1251" s="0" t="n">
        <v>157</v>
      </c>
      <c r="N1251" s="0" t="n">
        <v>900</v>
      </c>
      <c r="O1251" s="0" t="s">
        <v>24</v>
      </c>
      <c r="P1251" s="0" t="n">
        <v>1</v>
      </c>
      <c r="S1251" s="0" t="s">
        <v>35</v>
      </c>
    </row>
    <row r="1252" customFormat="false" ht="15" hidden="false" customHeight="false" outlineLevel="0" collapsed="false">
      <c r="B1252" s="0" t="s">
        <v>837</v>
      </c>
      <c r="C1252" s="0" t="n">
        <v>20230831</v>
      </c>
      <c r="E1252" s="0" t="n">
        <v>20230831</v>
      </c>
      <c r="F1252" s="0" t="n">
        <v>20231030</v>
      </c>
      <c r="G1252" s="0" t="n">
        <v>300252</v>
      </c>
      <c r="H1252" s="0" t="s">
        <v>180</v>
      </c>
      <c r="I1252" s="0" t="s">
        <v>22</v>
      </c>
      <c r="J1252" s="0" t="n">
        <v>0</v>
      </c>
      <c r="K1252" s="0" t="s">
        <v>181</v>
      </c>
      <c r="L1252" s="0" t="n">
        <v>20230904</v>
      </c>
      <c r="M1252" s="0" t="n">
        <v>157</v>
      </c>
      <c r="N1252" s="0" t="n">
        <v>1200</v>
      </c>
      <c r="O1252" s="0" t="s">
        <v>24</v>
      </c>
      <c r="P1252" s="0" t="n">
        <v>1</v>
      </c>
      <c r="S1252" s="0" t="s">
        <v>35</v>
      </c>
    </row>
    <row r="1253" customFormat="false" ht="15" hidden="false" customHeight="false" outlineLevel="0" collapsed="false">
      <c r="B1253" s="0" t="s">
        <v>837</v>
      </c>
      <c r="C1253" s="0" t="n">
        <v>20230831</v>
      </c>
      <c r="E1253" s="0" t="n">
        <v>20230831</v>
      </c>
      <c r="F1253" s="0" t="n">
        <v>20231030</v>
      </c>
      <c r="G1253" s="0" t="n">
        <v>300238</v>
      </c>
      <c r="H1253" s="0" t="s">
        <v>182</v>
      </c>
      <c r="I1253" s="0" t="s">
        <v>22</v>
      </c>
      <c r="J1253" s="0" t="n">
        <v>0</v>
      </c>
      <c r="K1253" s="0" t="s">
        <v>183</v>
      </c>
      <c r="L1253" s="0" t="n">
        <v>20230904</v>
      </c>
      <c r="M1253" s="0" t="n">
        <v>157</v>
      </c>
      <c r="N1253" s="0" t="n">
        <v>1200</v>
      </c>
      <c r="O1253" s="0" t="s">
        <v>24</v>
      </c>
      <c r="P1253" s="0" t="n">
        <v>1</v>
      </c>
      <c r="S1253" s="0" t="s">
        <v>35</v>
      </c>
    </row>
    <row r="1254" customFormat="false" ht="15" hidden="false" customHeight="false" outlineLevel="0" collapsed="false">
      <c r="B1254" s="0" t="s">
        <v>837</v>
      </c>
      <c r="C1254" s="0" t="n">
        <v>20230831</v>
      </c>
      <c r="E1254" s="0" t="n">
        <v>20230831</v>
      </c>
      <c r="F1254" s="0" t="n">
        <v>20231030</v>
      </c>
      <c r="G1254" s="0" t="n">
        <v>300381</v>
      </c>
      <c r="H1254" s="0" t="s">
        <v>184</v>
      </c>
      <c r="I1254" s="0" t="s">
        <v>22</v>
      </c>
      <c r="J1254" s="0" t="n">
        <v>0</v>
      </c>
      <c r="K1254" s="0" t="s">
        <v>185</v>
      </c>
      <c r="L1254" s="0" t="n">
        <v>20230904</v>
      </c>
      <c r="M1254" s="0" t="n">
        <v>157</v>
      </c>
      <c r="N1254" s="0" t="n">
        <v>1000</v>
      </c>
      <c r="O1254" s="0" t="s">
        <v>24</v>
      </c>
      <c r="P1254" s="0" t="n">
        <v>1</v>
      </c>
      <c r="S1254" s="0" t="s">
        <v>35</v>
      </c>
    </row>
    <row r="1255" customFormat="false" ht="15" hidden="false" customHeight="false" outlineLevel="0" collapsed="false">
      <c r="B1255" s="0" t="s">
        <v>839</v>
      </c>
      <c r="C1255" s="0" t="n">
        <v>20230831</v>
      </c>
      <c r="E1255" s="0" t="n">
        <v>20230831</v>
      </c>
      <c r="F1255" s="0" t="n">
        <v>20231030</v>
      </c>
      <c r="G1255" s="0" t="n">
        <v>300426</v>
      </c>
      <c r="H1255" s="0" t="s">
        <v>387</v>
      </c>
      <c r="I1255" s="0" t="s">
        <v>22</v>
      </c>
      <c r="J1255" s="0" t="n">
        <v>0</v>
      </c>
      <c r="K1255" s="0" t="s">
        <v>149</v>
      </c>
      <c r="L1255" s="0" t="n">
        <v>20230904</v>
      </c>
      <c r="M1255" s="0" t="n">
        <v>158</v>
      </c>
      <c r="N1255" s="0" t="n">
        <v>1200</v>
      </c>
      <c r="O1255" s="0" t="s">
        <v>24</v>
      </c>
      <c r="P1255" s="0" t="n">
        <v>1</v>
      </c>
      <c r="S1255" s="0" t="s">
        <v>109</v>
      </c>
    </row>
    <row r="1256" customFormat="false" ht="15" hidden="false" customHeight="false" outlineLevel="0" collapsed="false">
      <c r="B1256" s="0" t="s">
        <v>839</v>
      </c>
      <c r="C1256" s="0" t="n">
        <v>20230831</v>
      </c>
      <c r="E1256" s="0" t="n">
        <v>20230831</v>
      </c>
      <c r="F1256" s="0" t="n">
        <v>20231030</v>
      </c>
      <c r="G1256" s="0" t="n">
        <v>300387</v>
      </c>
      <c r="H1256" s="0" t="s">
        <v>151</v>
      </c>
      <c r="I1256" s="0" t="s">
        <v>22</v>
      </c>
      <c r="J1256" s="0" t="n">
        <v>0</v>
      </c>
      <c r="K1256" s="0" t="s">
        <v>152</v>
      </c>
      <c r="L1256" s="0" t="n">
        <v>20230904</v>
      </c>
      <c r="M1256" s="0" t="n">
        <v>158</v>
      </c>
      <c r="N1256" s="0" t="n">
        <v>1300</v>
      </c>
      <c r="O1256" s="0" t="s">
        <v>24</v>
      </c>
      <c r="P1256" s="0" t="n">
        <v>1</v>
      </c>
      <c r="S1256" s="0" t="s">
        <v>109</v>
      </c>
    </row>
    <row r="1257" customFormat="false" ht="15" hidden="false" customHeight="false" outlineLevel="0" collapsed="false">
      <c r="B1257" s="0" t="s">
        <v>839</v>
      </c>
      <c r="C1257" s="0" t="n">
        <v>20230831</v>
      </c>
      <c r="E1257" s="0" t="n">
        <v>20230831</v>
      </c>
      <c r="F1257" s="0" t="n">
        <v>20231030</v>
      </c>
      <c r="G1257" s="0" t="n">
        <v>300254</v>
      </c>
      <c r="H1257" s="0" t="s">
        <v>111</v>
      </c>
      <c r="I1257" s="0" t="s">
        <v>22</v>
      </c>
      <c r="J1257" s="0" t="n">
        <v>0</v>
      </c>
      <c r="K1257" s="0" t="s">
        <v>112</v>
      </c>
      <c r="L1257" s="0" t="n">
        <v>20230904</v>
      </c>
      <c r="M1257" s="0" t="n">
        <v>158</v>
      </c>
      <c r="N1257" s="0" t="n">
        <v>858</v>
      </c>
      <c r="O1257" s="0" t="s">
        <v>24</v>
      </c>
      <c r="P1257" s="0" t="n">
        <v>1</v>
      </c>
      <c r="S1257" s="0" t="s">
        <v>109</v>
      </c>
    </row>
    <row r="1258" customFormat="false" ht="15" hidden="false" customHeight="false" outlineLevel="0" collapsed="false">
      <c r="B1258" s="0" t="s">
        <v>839</v>
      </c>
      <c r="C1258" s="0" t="n">
        <v>20230831</v>
      </c>
      <c r="E1258" s="0" t="n">
        <v>20230831</v>
      </c>
      <c r="F1258" s="0" t="n">
        <v>20231030</v>
      </c>
      <c r="G1258" s="0" t="n">
        <v>300228</v>
      </c>
      <c r="H1258" s="0" t="s">
        <v>113</v>
      </c>
      <c r="I1258" s="0" t="s">
        <v>22</v>
      </c>
      <c r="J1258" s="0" t="n">
        <v>0</v>
      </c>
      <c r="K1258" s="0" t="s">
        <v>114</v>
      </c>
      <c r="L1258" s="0" t="n">
        <v>20230904</v>
      </c>
      <c r="M1258" s="0" t="n">
        <v>158</v>
      </c>
      <c r="N1258" s="0" t="n">
        <v>943</v>
      </c>
      <c r="O1258" s="0" t="s">
        <v>24</v>
      </c>
      <c r="P1258" s="0" t="n">
        <v>1</v>
      </c>
      <c r="S1258" s="0" t="s">
        <v>109</v>
      </c>
    </row>
    <row r="1259" customFormat="false" ht="15" hidden="false" customHeight="false" outlineLevel="0" collapsed="false">
      <c r="B1259" s="0" t="s">
        <v>839</v>
      </c>
      <c r="C1259" s="0" t="n">
        <v>20230831</v>
      </c>
      <c r="E1259" s="0" t="n">
        <v>20230831</v>
      </c>
      <c r="F1259" s="0" t="n">
        <v>20231030</v>
      </c>
      <c r="G1259" s="0" t="n">
        <v>300229</v>
      </c>
      <c r="H1259" s="0" t="s">
        <v>115</v>
      </c>
      <c r="I1259" s="0" t="s">
        <v>22</v>
      </c>
      <c r="J1259" s="0" t="n">
        <v>0</v>
      </c>
      <c r="K1259" s="0" t="s">
        <v>116</v>
      </c>
      <c r="L1259" s="0" t="n">
        <v>20230904</v>
      </c>
      <c r="M1259" s="0" t="n">
        <v>158</v>
      </c>
      <c r="N1259" s="0" t="n">
        <v>700</v>
      </c>
      <c r="O1259" s="0" t="s">
        <v>24</v>
      </c>
      <c r="P1259" s="0" t="n">
        <v>1</v>
      </c>
      <c r="S1259" s="0" t="s">
        <v>109</v>
      </c>
    </row>
    <row r="1260" customFormat="false" ht="15" hidden="false" customHeight="false" outlineLevel="0" collapsed="false">
      <c r="B1260" s="0" t="s">
        <v>839</v>
      </c>
      <c r="C1260" s="0" t="n">
        <v>20230831</v>
      </c>
      <c r="E1260" s="0" t="n">
        <v>20230831</v>
      </c>
      <c r="F1260" s="0" t="n">
        <v>20231030</v>
      </c>
      <c r="G1260" s="0" t="n">
        <v>300230</v>
      </c>
      <c r="H1260" s="0" t="s">
        <v>117</v>
      </c>
      <c r="I1260" s="0" t="s">
        <v>22</v>
      </c>
      <c r="J1260" s="0" t="n">
        <v>0</v>
      </c>
      <c r="K1260" s="0" t="s">
        <v>118</v>
      </c>
      <c r="L1260" s="0" t="n">
        <v>20230904</v>
      </c>
      <c r="M1260" s="0" t="n">
        <v>158</v>
      </c>
      <c r="N1260" s="0" t="n">
        <v>805</v>
      </c>
      <c r="O1260" s="0" t="s">
        <v>24</v>
      </c>
      <c r="P1260" s="0" t="n">
        <v>1</v>
      </c>
      <c r="S1260" s="0" t="s">
        <v>109</v>
      </c>
    </row>
    <row r="1261" customFormat="false" ht="15" hidden="false" customHeight="false" outlineLevel="0" collapsed="false">
      <c r="B1261" s="0" t="s">
        <v>752</v>
      </c>
      <c r="C1261" s="0" t="n">
        <v>20230831</v>
      </c>
      <c r="E1261" s="0" t="n">
        <v>20230831</v>
      </c>
      <c r="F1261" s="0" t="n">
        <v>20231030</v>
      </c>
      <c r="G1261" s="0" t="n">
        <v>300452</v>
      </c>
      <c r="H1261" s="0" t="s">
        <v>840</v>
      </c>
      <c r="I1261" s="0" t="s">
        <v>22</v>
      </c>
      <c r="J1261" s="0" t="n">
        <v>0</v>
      </c>
      <c r="K1261" s="0" t="s">
        <v>841</v>
      </c>
      <c r="L1261" s="0" t="n">
        <v>20230906</v>
      </c>
      <c r="M1261" s="0" t="n">
        <v>159</v>
      </c>
      <c r="N1261" s="0" t="n">
        <v>380.6</v>
      </c>
      <c r="O1261" s="0" t="s">
        <v>24</v>
      </c>
      <c r="P1261" s="0" t="n">
        <v>1</v>
      </c>
    </row>
    <row r="1262" customFormat="false" ht="15" hidden="false" customHeight="false" outlineLevel="0" collapsed="false">
      <c r="B1262" s="0" t="s">
        <v>752</v>
      </c>
      <c r="C1262" s="0" t="n">
        <v>20230905</v>
      </c>
      <c r="E1262" s="0" t="n">
        <v>20230905</v>
      </c>
      <c r="F1262" s="0" t="n">
        <v>20231104</v>
      </c>
      <c r="G1262" s="0" t="n">
        <v>300453</v>
      </c>
      <c r="H1262" s="0" t="s">
        <v>842</v>
      </c>
      <c r="I1262" s="0" t="s">
        <v>22</v>
      </c>
      <c r="J1262" s="0" t="n">
        <v>0</v>
      </c>
      <c r="K1262" s="0" t="s">
        <v>843</v>
      </c>
      <c r="L1262" s="0" t="n">
        <v>20230907</v>
      </c>
      <c r="M1262" s="0" t="n">
        <v>160</v>
      </c>
      <c r="N1262" s="0" t="n">
        <v>308</v>
      </c>
      <c r="O1262" s="0" t="s">
        <v>24</v>
      </c>
      <c r="P1262" s="0" t="n">
        <v>1</v>
      </c>
    </row>
    <row r="1263" customFormat="false" ht="15" hidden="false" customHeight="false" outlineLevel="0" collapsed="false">
      <c r="B1263" s="0" t="s">
        <v>844</v>
      </c>
      <c r="C1263" s="0" t="n">
        <v>20230908</v>
      </c>
      <c r="E1263" s="0" t="n">
        <v>20230908</v>
      </c>
      <c r="F1263" s="0" t="n">
        <v>20231107</v>
      </c>
      <c r="G1263" s="0" t="n">
        <v>300393</v>
      </c>
      <c r="H1263" s="0" t="s">
        <v>33</v>
      </c>
      <c r="I1263" s="0" t="s">
        <v>22</v>
      </c>
      <c r="J1263" s="0" t="n">
        <v>0</v>
      </c>
      <c r="K1263" s="0" t="s">
        <v>34</v>
      </c>
      <c r="L1263" s="0" t="n">
        <v>20230912</v>
      </c>
      <c r="M1263" s="0" t="n">
        <v>161</v>
      </c>
      <c r="N1263" s="0" t="n">
        <v>1000</v>
      </c>
      <c r="O1263" s="0" t="s">
        <v>24</v>
      </c>
      <c r="P1263" s="0" t="n">
        <v>1</v>
      </c>
      <c r="S1263" s="0" t="s">
        <v>35</v>
      </c>
    </row>
    <row r="1264" customFormat="false" ht="15" hidden="false" customHeight="false" outlineLevel="0" collapsed="false">
      <c r="B1264" s="0" t="s">
        <v>845</v>
      </c>
      <c r="C1264" s="0" t="n">
        <v>20230908</v>
      </c>
      <c r="E1264" s="0" t="n">
        <v>20230908</v>
      </c>
      <c r="F1264" s="0" t="n">
        <v>20231107</v>
      </c>
      <c r="G1264" s="0" t="n">
        <v>300404</v>
      </c>
      <c r="H1264" s="0" t="s">
        <v>120</v>
      </c>
      <c r="I1264" s="0" t="s">
        <v>22</v>
      </c>
      <c r="J1264" s="0" t="n">
        <v>0</v>
      </c>
      <c r="K1264" s="0" t="s">
        <v>121</v>
      </c>
      <c r="L1264" s="0" t="n">
        <v>20230912</v>
      </c>
      <c r="M1264" s="0" t="n">
        <v>161</v>
      </c>
      <c r="N1264" s="0" t="n">
        <v>400</v>
      </c>
      <c r="O1264" s="0" t="s">
        <v>24</v>
      </c>
      <c r="P1264" s="0" t="n">
        <v>1</v>
      </c>
      <c r="S1264" s="0" t="s">
        <v>122</v>
      </c>
    </row>
    <row r="1265" customFormat="false" ht="15" hidden="false" customHeight="false" outlineLevel="0" collapsed="false">
      <c r="B1265" s="0" t="s">
        <v>844</v>
      </c>
      <c r="C1265" s="0" t="n">
        <v>20230908</v>
      </c>
      <c r="E1265" s="0" t="n">
        <v>20230908</v>
      </c>
      <c r="F1265" s="0" t="n">
        <v>20231107</v>
      </c>
      <c r="G1265" s="0" t="n">
        <v>300402</v>
      </c>
      <c r="H1265" s="0" t="s">
        <v>36</v>
      </c>
      <c r="I1265" s="0" t="s">
        <v>22</v>
      </c>
      <c r="J1265" s="0" t="n">
        <v>0</v>
      </c>
      <c r="K1265" s="0" t="s">
        <v>37</v>
      </c>
      <c r="L1265" s="0" t="n">
        <v>20230912</v>
      </c>
      <c r="M1265" s="0" t="n">
        <v>161</v>
      </c>
      <c r="N1265" s="0" t="n">
        <v>1000</v>
      </c>
      <c r="O1265" s="0" t="s">
        <v>24</v>
      </c>
      <c r="P1265" s="0" t="n">
        <v>1</v>
      </c>
      <c r="S1265" s="0" t="s">
        <v>35</v>
      </c>
    </row>
    <row r="1266" customFormat="false" ht="15" hidden="false" customHeight="false" outlineLevel="0" collapsed="false">
      <c r="B1266" s="0" t="s">
        <v>844</v>
      </c>
      <c r="C1266" s="0" t="n">
        <v>20230908</v>
      </c>
      <c r="E1266" s="0" t="n">
        <v>20230908</v>
      </c>
      <c r="F1266" s="0" t="n">
        <v>20231107</v>
      </c>
      <c r="G1266" s="0" t="n">
        <v>300410</v>
      </c>
      <c r="H1266" s="0" t="s">
        <v>38</v>
      </c>
      <c r="I1266" s="0" t="s">
        <v>22</v>
      </c>
      <c r="J1266" s="0" t="n">
        <v>0</v>
      </c>
      <c r="K1266" s="0" t="s">
        <v>39</v>
      </c>
      <c r="L1266" s="0" t="n">
        <v>20230912</v>
      </c>
      <c r="M1266" s="0" t="n">
        <v>161</v>
      </c>
      <c r="N1266" s="0" t="n">
        <v>1200</v>
      </c>
      <c r="O1266" s="0" t="s">
        <v>24</v>
      </c>
      <c r="P1266" s="0" t="n">
        <v>1</v>
      </c>
      <c r="S1266" s="0" t="s">
        <v>35</v>
      </c>
    </row>
    <row r="1267" customFormat="false" ht="15" hidden="false" customHeight="false" outlineLevel="0" collapsed="false">
      <c r="B1267" s="0" t="s">
        <v>845</v>
      </c>
      <c r="C1267" s="0" t="n">
        <v>20230908</v>
      </c>
      <c r="E1267" s="0" t="n">
        <v>20230908</v>
      </c>
      <c r="F1267" s="0" t="n">
        <v>20231107</v>
      </c>
      <c r="G1267" s="0" t="n">
        <v>300339</v>
      </c>
      <c r="H1267" s="0" t="s">
        <v>123</v>
      </c>
      <c r="I1267" s="0" t="s">
        <v>22</v>
      </c>
      <c r="J1267" s="0" t="n">
        <v>0</v>
      </c>
      <c r="K1267" s="0" t="s">
        <v>124</v>
      </c>
      <c r="L1267" s="0" t="n">
        <v>20230912</v>
      </c>
      <c r="M1267" s="0" t="n">
        <v>161</v>
      </c>
      <c r="N1267" s="0" t="n">
        <v>400</v>
      </c>
      <c r="O1267" s="0" t="s">
        <v>24</v>
      </c>
      <c r="P1267" s="0" t="n">
        <v>1</v>
      </c>
      <c r="S1267" s="0" t="s">
        <v>122</v>
      </c>
    </row>
    <row r="1268" customFormat="false" ht="15" hidden="false" customHeight="false" outlineLevel="0" collapsed="false">
      <c r="B1268" s="0" t="s">
        <v>845</v>
      </c>
      <c r="C1268" s="0" t="n">
        <v>20230908</v>
      </c>
      <c r="E1268" s="0" t="n">
        <v>20230908</v>
      </c>
      <c r="F1268" s="0" t="n">
        <v>20231107</v>
      </c>
      <c r="G1268" s="0" t="n">
        <v>300444</v>
      </c>
      <c r="H1268" s="0" t="s">
        <v>738</v>
      </c>
      <c r="I1268" s="0" t="s">
        <v>22</v>
      </c>
      <c r="J1268" s="0" t="n">
        <v>0</v>
      </c>
      <c r="K1268" s="0" t="s">
        <v>739</v>
      </c>
      <c r="L1268" s="0" t="n">
        <v>20230912</v>
      </c>
      <c r="M1268" s="0" t="n">
        <v>161</v>
      </c>
      <c r="N1268" s="0" t="n">
        <v>400</v>
      </c>
      <c r="O1268" s="0" t="s">
        <v>24</v>
      </c>
      <c r="P1268" s="0" t="n">
        <v>1</v>
      </c>
      <c r="S1268" s="0" t="s">
        <v>122</v>
      </c>
    </row>
    <row r="1269" customFormat="false" ht="15" hidden="false" customHeight="false" outlineLevel="0" collapsed="false">
      <c r="B1269" s="0" t="s">
        <v>844</v>
      </c>
      <c r="C1269" s="0" t="n">
        <v>20230908</v>
      </c>
      <c r="E1269" s="0" t="n">
        <v>20230908</v>
      </c>
      <c r="F1269" s="0" t="n">
        <v>20231107</v>
      </c>
      <c r="G1269" s="0" t="n">
        <v>300182</v>
      </c>
      <c r="H1269" s="0" t="s">
        <v>40</v>
      </c>
      <c r="I1269" s="0" t="s">
        <v>22</v>
      </c>
      <c r="J1269" s="0" t="n">
        <v>0</v>
      </c>
      <c r="K1269" s="0" t="s">
        <v>41</v>
      </c>
      <c r="L1269" s="0" t="n">
        <v>20230912</v>
      </c>
      <c r="M1269" s="0" t="n">
        <v>161</v>
      </c>
      <c r="N1269" s="0" t="n">
        <v>1200</v>
      </c>
      <c r="O1269" s="0" t="s">
        <v>24</v>
      </c>
      <c r="P1269" s="0" t="n">
        <v>1</v>
      </c>
      <c r="S1269" s="0" t="s">
        <v>35</v>
      </c>
    </row>
    <row r="1270" customFormat="false" ht="15" hidden="false" customHeight="false" outlineLevel="0" collapsed="false">
      <c r="B1270" s="0" t="s">
        <v>845</v>
      </c>
      <c r="C1270" s="0" t="n">
        <v>20230908</v>
      </c>
      <c r="E1270" s="0" t="n">
        <v>20230908</v>
      </c>
      <c r="F1270" s="0" t="n">
        <v>20231107</v>
      </c>
      <c r="G1270" s="0" t="n">
        <v>300405</v>
      </c>
      <c r="H1270" s="0" t="s">
        <v>125</v>
      </c>
      <c r="I1270" s="0" t="s">
        <v>22</v>
      </c>
      <c r="J1270" s="0" t="n">
        <v>0</v>
      </c>
      <c r="K1270" s="0" t="s">
        <v>126</v>
      </c>
      <c r="L1270" s="0" t="n">
        <v>20230912</v>
      </c>
      <c r="M1270" s="0" t="n">
        <v>161</v>
      </c>
      <c r="N1270" s="0" t="n">
        <v>400</v>
      </c>
      <c r="O1270" s="0" t="s">
        <v>24</v>
      </c>
      <c r="P1270" s="0" t="n">
        <v>1</v>
      </c>
      <c r="S1270" s="0" t="s">
        <v>122</v>
      </c>
    </row>
    <row r="1271" customFormat="false" ht="15" hidden="false" customHeight="false" outlineLevel="0" collapsed="false">
      <c r="B1271" s="0" t="s">
        <v>844</v>
      </c>
      <c r="C1271" s="0" t="n">
        <v>20230908</v>
      </c>
      <c r="E1271" s="0" t="n">
        <v>20230908</v>
      </c>
      <c r="F1271" s="0" t="n">
        <v>20231107</v>
      </c>
      <c r="G1271" s="0" t="n">
        <v>300248</v>
      </c>
      <c r="H1271" s="0" t="s">
        <v>42</v>
      </c>
      <c r="I1271" s="0" t="s">
        <v>22</v>
      </c>
      <c r="J1271" s="0" t="n">
        <v>0</v>
      </c>
      <c r="K1271" s="0" t="s">
        <v>43</v>
      </c>
      <c r="L1271" s="0" t="n">
        <v>20230912</v>
      </c>
      <c r="M1271" s="0" t="n">
        <v>161</v>
      </c>
      <c r="N1271" s="0" t="n">
        <v>1200</v>
      </c>
      <c r="O1271" s="0" t="s">
        <v>24</v>
      </c>
      <c r="P1271" s="0" t="n">
        <v>1</v>
      </c>
      <c r="S1271" s="0" t="s">
        <v>35</v>
      </c>
    </row>
    <row r="1272" customFormat="false" ht="15" hidden="false" customHeight="false" outlineLevel="0" collapsed="false">
      <c r="B1272" s="0" t="s">
        <v>844</v>
      </c>
      <c r="C1272" s="0" t="n">
        <v>20230908</v>
      </c>
      <c r="E1272" s="0" t="n">
        <v>20230908</v>
      </c>
      <c r="F1272" s="0" t="n">
        <v>20231107</v>
      </c>
      <c r="G1272" s="0" t="n">
        <v>300415</v>
      </c>
      <c r="H1272" s="0" t="s">
        <v>44</v>
      </c>
      <c r="I1272" s="0" t="s">
        <v>22</v>
      </c>
      <c r="J1272" s="0" t="n">
        <v>0</v>
      </c>
      <c r="K1272" s="0" t="s">
        <v>45</v>
      </c>
      <c r="L1272" s="0" t="n">
        <v>20230912</v>
      </c>
      <c r="M1272" s="0" t="n">
        <v>161</v>
      </c>
      <c r="N1272" s="0" t="n">
        <v>1000</v>
      </c>
      <c r="O1272" s="0" t="s">
        <v>24</v>
      </c>
      <c r="P1272" s="0" t="n">
        <v>1</v>
      </c>
      <c r="S1272" s="0" t="s">
        <v>35</v>
      </c>
    </row>
    <row r="1273" customFormat="false" ht="15" hidden="false" customHeight="false" outlineLevel="0" collapsed="false">
      <c r="B1273" s="0" t="s">
        <v>844</v>
      </c>
      <c r="C1273" s="0" t="n">
        <v>20230908</v>
      </c>
      <c r="E1273" s="0" t="n">
        <v>20230908</v>
      </c>
      <c r="F1273" s="0" t="n">
        <v>20231107</v>
      </c>
      <c r="G1273" s="0" t="n">
        <v>300328</v>
      </c>
      <c r="H1273" s="0" t="s">
        <v>46</v>
      </c>
      <c r="I1273" s="0" t="s">
        <v>22</v>
      </c>
      <c r="J1273" s="0" t="n">
        <v>0</v>
      </c>
      <c r="K1273" s="0" t="s">
        <v>47</v>
      </c>
      <c r="L1273" s="0" t="n">
        <v>20230912</v>
      </c>
      <c r="M1273" s="0" t="n">
        <v>161</v>
      </c>
      <c r="N1273" s="0" t="n">
        <v>1200</v>
      </c>
      <c r="O1273" s="0" t="s">
        <v>24</v>
      </c>
      <c r="P1273" s="0" t="n">
        <v>1</v>
      </c>
      <c r="S1273" s="0" t="s">
        <v>35</v>
      </c>
    </row>
    <row r="1274" customFormat="false" ht="15" hidden="false" customHeight="false" outlineLevel="0" collapsed="false">
      <c r="B1274" s="0" t="s">
        <v>845</v>
      </c>
      <c r="C1274" s="0" t="n">
        <v>20230908</v>
      </c>
      <c r="E1274" s="0" t="n">
        <v>20230908</v>
      </c>
      <c r="F1274" s="0" t="n">
        <v>20231107</v>
      </c>
      <c r="G1274" s="0" t="n">
        <v>300342</v>
      </c>
      <c r="H1274" s="0" t="s">
        <v>127</v>
      </c>
      <c r="I1274" s="0" t="s">
        <v>22</v>
      </c>
      <c r="J1274" s="0" t="n">
        <v>0</v>
      </c>
      <c r="K1274" s="0" t="s">
        <v>128</v>
      </c>
      <c r="L1274" s="0" t="n">
        <v>20230912</v>
      </c>
      <c r="M1274" s="0" t="n">
        <v>161</v>
      </c>
      <c r="N1274" s="0" t="n">
        <v>400</v>
      </c>
      <c r="O1274" s="0" t="s">
        <v>24</v>
      </c>
      <c r="P1274" s="0" t="n">
        <v>1</v>
      </c>
      <c r="S1274" s="0" t="s">
        <v>122</v>
      </c>
    </row>
    <row r="1275" customFormat="false" ht="15" hidden="false" customHeight="false" outlineLevel="0" collapsed="false">
      <c r="B1275" s="0" t="s">
        <v>844</v>
      </c>
      <c r="C1275" s="0" t="n">
        <v>20230908</v>
      </c>
      <c r="E1275" s="0" t="n">
        <v>20230908</v>
      </c>
      <c r="F1275" s="0" t="n">
        <v>20231107</v>
      </c>
      <c r="G1275" s="0" t="n">
        <v>300250</v>
      </c>
      <c r="H1275" s="0" t="s">
        <v>48</v>
      </c>
      <c r="I1275" s="0" t="s">
        <v>22</v>
      </c>
      <c r="J1275" s="0" t="n">
        <v>0</v>
      </c>
      <c r="K1275" s="0" t="s">
        <v>49</v>
      </c>
      <c r="L1275" s="0" t="n">
        <v>20230912</v>
      </c>
      <c r="M1275" s="0" t="n">
        <v>161</v>
      </c>
      <c r="N1275" s="0" t="n">
        <v>1000</v>
      </c>
      <c r="O1275" s="0" t="s">
        <v>24</v>
      </c>
      <c r="P1275" s="0" t="n">
        <v>1</v>
      </c>
      <c r="S1275" s="0" t="s">
        <v>35</v>
      </c>
    </row>
    <row r="1276" customFormat="false" ht="15" hidden="false" customHeight="false" outlineLevel="0" collapsed="false">
      <c r="B1276" s="0" t="s">
        <v>844</v>
      </c>
      <c r="C1276" s="0" t="n">
        <v>20230908</v>
      </c>
      <c r="E1276" s="0" t="n">
        <v>20230908</v>
      </c>
      <c r="F1276" s="0" t="n">
        <v>20231107</v>
      </c>
      <c r="G1276" s="0" t="n">
        <v>300416</v>
      </c>
      <c r="H1276" s="0" t="s">
        <v>50</v>
      </c>
      <c r="I1276" s="0" t="s">
        <v>22</v>
      </c>
      <c r="J1276" s="0" t="n">
        <v>0</v>
      </c>
      <c r="K1276" s="0" t="s">
        <v>51</v>
      </c>
      <c r="L1276" s="0" t="n">
        <v>20230912</v>
      </c>
      <c r="M1276" s="0" t="n">
        <v>161</v>
      </c>
      <c r="N1276" s="0" t="n">
        <v>1000</v>
      </c>
      <c r="O1276" s="0" t="s">
        <v>24</v>
      </c>
      <c r="P1276" s="0" t="n">
        <v>1</v>
      </c>
      <c r="S1276" s="0" t="s">
        <v>35</v>
      </c>
    </row>
    <row r="1277" customFormat="false" ht="15" hidden="false" customHeight="false" outlineLevel="0" collapsed="false">
      <c r="B1277" s="0" t="s">
        <v>844</v>
      </c>
      <c r="C1277" s="0" t="n">
        <v>20230908</v>
      </c>
      <c r="E1277" s="0" t="n">
        <v>20230908</v>
      </c>
      <c r="F1277" s="0" t="n">
        <v>20231107</v>
      </c>
      <c r="G1277" s="0" t="n">
        <v>300327</v>
      </c>
      <c r="H1277" s="0" t="s">
        <v>52</v>
      </c>
      <c r="I1277" s="0" t="s">
        <v>22</v>
      </c>
      <c r="J1277" s="0" t="n">
        <v>0</v>
      </c>
      <c r="K1277" s="0" t="s">
        <v>53</v>
      </c>
      <c r="L1277" s="0" t="n">
        <v>20230912</v>
      </c>
      <c r="M1277" s="0" t="n">
        <v>161</v>
      </c>
      <c r="N1277" s="0" t="n">
        <v>1100</v>
      </c>
      <c r="O1277" s="0" t="s">
        <v>24</v>
      </c>
      <c r="P1277" s="0" t="n">
        <v>1</v>
      </c>
      <c r="S1277" s="0" t="s">
        <v>35</v>
      </c>
    </row>
    <row r="1278" customFormat="false" ht="15" hidden="false" customHeight="false" outlineLevel="0" collapsed="false">
      <c r="B1278" s="0" t="s">
        <v>845</v>
      </c>
      <c r="C1278" s="0" t="n">
        <v>20230908</v>
      </c>
      <c r="E1278" s="0" t="n">
        <v>20230908</v>
      </c>
      <c r="F1278" s="0" t="n">
        <v>20231107</v>
      </c>
      <c r="G1278" s="0" t="n">
        <v>300341</v>
      </c>
      <c r="H1278" s="0" t="s">
        <v>129</v>
      </c>
      <c r="I1278" s="0" t="s">
        <v>22</v>
      </c>
      <c r="J1278" s="0" t="n">
        <v>0</v>
      </c>
      <c r="K1278" s="0" t="s">
        <v>130</v>
      </c>
      <c r="L1278" s="0" t="n">
        <v>20230912</v>
      </c>
      <c r="M1278" s="0" t="n">
        <v>161</v>
      </c>
      <c r="N1278" s="0" t="n">
        <v>400</v>
      </c>
      <c r="O1278" s="0" t="s">
        <v>24</v>
      </c>
      <c r="P1278" s="0" t="n">
        <v>1</v>
      </c>
      <c r="S1278" s="0" t="s">
        <v>122</v>
      </c>
    </row>
    <row r="1279" customFormat="false" ht="15" hidden="false" customHeight="false" outlineLevel="0" collapsed="false">
      <c r="B1279" s="0" t="s">
        <v>844</v>
      </c>
      <c r="C1279" s="0" t="n">
        <v>20230908</v>
      </c>
      <c r="E1279" s="0" t="n">
        <v>20230908</v>
      </c>
      <c r="F1279" s="0" t="n">
        <v>20231107</v>
      </c>
      <c r="G1279" s="0" t="n">
        <v>300400</v>
      </c>
      <c r="H1279" s="0" t="s">
        <v>54</v>
      </c>
      <c r="I1279" s="0" t="s">
        <v>22</v>
      </c>
      <c r="J1279" s="0" t="n">
        <v>0</v>
      </c>
      <c r="K1279" s="0" t="s">
        <v>55</v>
      </c>
      <c r="L1279" s="0" t="n">
        <v>20230912</v>
      </c>
      <c r="M1279" s="0" t="n">
        <v>161</v>
      </c>
      <c r="N1279" s="0" t="n">
        <v>900</v>
      </c>
      <c r="O1279" s="0" t="s">
        <v>24</v>
      </c>
      <c r="P1279" s="0" t="n">
        <v>1</v>
      </c>
      <c r="S1279" s="0" t="s">
        <v>35</v>
      </c>
    </row>
    <row r="1280" customFormat="false" ht="15" hidden="false" customHeight="false" outlineLevel="0" collapsed="false">
      <c r="B1280" s="0" t="s">
        <v>844</v>
      </c>
      <c r="C1280" s="0" t="n">
        <v>20230908</v>
      </c>
      <c r="E1280" s="0" t="n">
        <v>20230908</v>
      </c>
      <c r="F1280" s="0" t="n">
        <v>20231107</v>
      </c>
      <c r="G1280" s="0" t="n">
        <v>300409</v>
      </c>
      <c r="H1280" s="0" t="s">
        <v>56</v>
      </c>
      <c r="I1280" s="0" t="s">
        <v>22</v>
      </c>
      <c r="J1280" s="0" t="n">
        <v>0</v>
      </c>
      <c r="K1280" s="0" t="s">
        <v>57</v>
      </c>
      <c r="L1280" s="0" t="n">
        <v>20230912</v>
      </c>
      <c r="M1280" s="0" t="n">
        <v>161</v>
      </c>
      <c r="N1280" s="0" t="n">
        <v>900</v>
      </c>
      <c r="O1280" s="0" t="s">
        <v>24</v>
      </c>
      <c r="P1280" s="0" t="n">
        <v>1</v>
      </c>
      <c r="S1280" s="0" t="s">
        <v>35</v>
      </c>
    </row>
    <row r="1281" customFormat="false" ht="15" hidden="false" customHeight="false" outlineLevel="0" collapsed="false">
      <c r="B1281" s="0" t="s">
        <v>845</v>
      </c>
      <c r="C1281" s="0" t="n">
        <v>20230908</v>
      </c>
      <c r="E1281" s="0" t="n">
        <v>20230908</v>
      </c>
      <c r="F1281" s="0" t="n">
        <v>20231107</v>
      </c>
      <c r="G1281" s="0" t="n">
        <v>300406</v>
      </c>
      <c r="H1281" s="0" t="s">
        <v>131</v>
      </c>
      <c r="I1281" s="0" t="s">
        <v>22</v>
      </c>
      <c r="J1281" s="0" t="n">
        <v>0</v>
      </c>
      <c r="K1281" s="0" t="s">
        <v>132</v>
      </c>
      <c r="L1281" s="0" t="n">
        <v>20230912</v>
      </c>
      <c r="M1281" s="0" t="n">
        <v>161</v>
      </c>
      <c r="N1281" s="0" t="n">
        <v>400</v>
      </c>
      <c r="O1281" s="0" t="s">
        <v>24</v>
      </c>
      <c r="P1281" s="0" t="n">
        <v>1</v>
      </c>
      <c r="S1281" s="0" t="s">
        <v>122</v>
      </c>
    </row>
    <row r="1282" customFormat="false" ht="15" hidden="false" customHeight="false" outlineLevel="0" collapsed="false">
      <c r="B1282" s="0" t="s">
        <v>844</v>
      </c>
      <c r="C1282" s="0" t="n">
        <v>20230908</v>
      </c>
      <c r="E1282" s="0" t="n">
        <v>20230908</v>
      </c>
      <c r="F1282" s="0" t="n">
        <v>20231107</v>
      </c>
      <c r="G1282" s="0" t="n">
        <v>300153</v>
      </c>
      <c r="H1282" s="0" t="s">
        <v>58</v>
      </c>
      <c r="I1282" s="0" t="s">
        <v>22</v>
      </c>
      <c r="J1282" s="0" t="n">
        <v>0</v>
      </c>
      <c r="K1282" s="0" t="s">
        <v>59</v>
      </c>
      <c r="L1282" s="0" t="n">
        <v>20230912</v>
      </c>
      <c r="M1282" s="0" t="n">
        <v>161</v>
      </c>
      <c r="N1282" s="0" t="n">
        <v>1200</v>
      </c>
      <c r="O1282" s="0" t="s">
        <v>24</v>
      </c>
      <c r="P1282" s="0" t="n">
        <v>1</v>
      </c>
      <c r="S1282" s="0" t="s">
        <v>35</v>
      </c>
    </row>
    <row r="1283" customFormat="false" ht="15" hidden="false" customHeight="false" outlineLevel="0" collapsed="false">
      <c r="B1283" s="0" t="s">
        <v>844</v>
      </c>
      <c r="C1283" s="0" t="n">
        <v>20230908</v>
      </c>
      <c r="E1283" s="0" t="n">
        <v>20230908</v>
      </c>
      <c r="F1283" s="0" t="n">
        <v>20231107</v>
      </c>
      <c r="G1283" s="0" t="n">
        <v>300433</v>
      </c>
      <c r="H1283" s="0" t="s">
        <v>461</v>
      </c>
      <c r="I1283" s="0" t="s">
        <v>22</v>
      </c>
      <c r="J1283" s="0" t="n">
        <v>0</v>
      </c>
      <c r="K1283" s="0" t="s">
        <v>462</v>
      </c>
      <c r="L1283" s="0" t="n">
        <v>20230912</v>
      </c>
      <c r="M1283" s="0" t="n">
        <v>161</v>
      </c>
      <c r="N1283" s="0" t="n">
        <v>1200</v>
      </c>
      <c r="O1283" s="0" t="s">
        <v>24</v>
      </c>
      <c r="P1283" s="0" t="n">
        <v>1</v>
      </c>
      <c r="S1283" s="0" t="s">
        <v>35</v>
      </c>
    </row>
    <row r="1284" customFormat="false" ht="15" hidden="false" customHeight="false" outlineLevel="0" collapsed="false">
      <c r="B1284" s="0" t="s">
        <v>844</v>
      </c>
      <c r="C1284" s="0" t="n">
        <v>20230908</v>
      </c>
      <c r="E1284" s="0" t="n">
        <v>20230908</v>
      </c>
      <c r="F1284" s="0" t="n">
        <v>20231107</v>
      </c>
      <c r="G1284" s="0" t="n">
        <v>300379</v>
      </c>
      <c r="H1284" s="0" t="s">
        <v>60</v>
      </c>
      <c r="I1284" s="0" t="s">
        <v>22</v>
      </c>
      <c r="J1284" s="0" t="n">
        <v>0</v>
      </c>
      <c r="K1284" s="0" t="s">
        <v>61</v>
      </c>
      <c r="L1284" s="0" t="n">
        <v>20230912</v>
      </c>
      <c r="M1284" s="0" t="n">
        <v>161</v>
      </c>
      <c r="N1284" s="0" t="n">
        <v>900</v>
      </c>
      <c r="O1284" s="0" t="s">
        <v>24</v>
      </c>
      <c r="P1284" s="0" t="n">
        <v>1</v>
      </c>
      <c r="S1284" s="0" t="s">
        <v>35</v>
      </c>
    </row>
    <row r="1285" customFormat="false" ht="15" hidden="false" customHeight="false" outlineLevel="0" collapsed="false">
      <c r="B1285" s="0" t="s">
        <v>845</v>
      </c>
      <c r="C1285" s="0" t="n">
        <v>20230908</v>
      </c>
      <c r="E1285" s="0" t="n">
        <v>20230908</v>
      </c>
      <c r="F1285" s="0" t="n">
        <v>20231107</v>
      </c>
      <c r="G1285" s="0" t="n">
        <v>300413</v>
      </c>
      <c r="H1285" s="0" t="s">
        <v>133</v>
      </c>
      <c r="I1285" s="0" t="s">
        <v>22</v>
      </c>
      <c r="J1285" s="0" t="n">
        <v>0</v>
      </c>
      <c r="K1285" s="0" t="s">
        <v>134</v>
      </c>
      <c r="L1285" s="0" t="n">
        <v>20230912</v>
      </c>
      <c r="M1285" s="0" t="n">
        <v>161</v>
      </c>
      <c r="N1285" s="0" t="n">
        <v>400</v>
      </c>
      <c r="O1285" s="0" t="s">
        <v>24</v>
      </c>
      <c r="P1285" s="0" t="n">
        <v>1</v>
      </c>
      <c r="S1285" s="0" t="s">
        <v>122</v>
      </c>
    </row>
    <row r="1286" customFormat="false" ht="15" hidden="false" customHeight="false" outlineLevel="0" collapsed="false">
      <c r="B1286" s="0" t="s">
        <v>844</v>
      </c>
      <c r="C1286" s="0" t="n">
        <v>20230908</v>
      </c>
      <c r="E1286" s="0" t="n">
        <v>20230908</v>
      </c>
      <c r="F1286" s="0" t="n">
        <v>20231107</v>
      </c>
      <c r="G1286" s="0" t="n">
        <v>300427</v>
      </c>
      <c r="H1286" s="0" t="s">
        <v>404</v>
      </c>
      <c r="I1286" s="0" t="s">
        <v>22</v>
      </c>
      <c r="J1286" s="0" t="n">
        <v>0</v>
      </c>
      <c r="K1286" s="0" t="s">
        <v>405</v>
      </c>
      <c r="L1286" s="0" t="n">
        <v>20230912</v>
      </c>
      <c r="M1286" s="0" t="n">
        <v>161</v>
      </c>
      <c r="N1286" s="0" t="n">
        <v>1000</v>
      </c>
      <c r="O1286" s="0" t="s">
        <v>24</v>
      </c>
      <c r="P1286" s="0" t="n">
        <v>1</v>
      </c>
      <c r="S1286" s="0" t="s">
        <v>35</v>
      </c>
    </row>
    <row r="1287" customFormat="false" ht="15" hidden="false" customHeight="false" outlineLevel="0" collapsed="false">
      <c r="B1287" s="0" t="s">
        <v>845</v>
      </c>
      <c r="C1287" s="0" t="n">
        <v>20230908</v>
      </c>
      <c r="E1287" s="0" t="n">
        <v>20230908</v>
      </c>
      <c r="F1287" s="0" t="n">
        <v>20231107</v>
      </c>
      <c r="G1287" s="0" t="n">
        <v>300436</v>
      </c>
      <c r="H1287" s="0" t="s">
        <v>570</v>
      </c>
      <c r="I1287" s="0" t="s">
        <v>22</v>
      </c>
      <c r="J1287" s="0" t="n">
        <v>0</v>
      </c>
      <c r="K1287" s="0" t="s">
        <v>571</v>
      </c>
      <c r="L1287" s="0" t="n">
        <v>20230912</v>
      </c>
      <c r="M1287" s="0" t="n">
        <v>161</v>
      </c>
      <c r="N1287" s="0" t="n">
        <v>400</v>
      </c>
      <c r="O1287" s="0" t="s">
        <v>24</v>
      </c>
      <c r="P1287" s="0" t="n">
        <v>1</v>
      </c>
      <c r="S1287" s="0" t="s">
        <v>122</v>
      </c>
    </row>
    <row r="1288" customFormat="false" ht="15" hidden="false" customHeight="false" outlineLevel="0" collapsed="false">
      <c r="B1288" s="0" t="s">
        <v>844</v>
      </c>
      <c r="C1288" s="0" t="n">
        <v>20230908</v>
      </c>
      <c r="E1288" s="0" t="n">
        <v>20230908</v>
      </c>
      <c r="F1288" s="0" t="n">
        <v>20231107</v>
      </c>
      <c r="G1288" s="0" t="n">
        <v>300299</v>
      </c>
      <c r="H1288" s="0" t="s">
        <v>62</v>
      </c>
      <c r="I1288" s="0" t="s">
        <v>22</v>
      </c>
      <c r="J1288" s="0" t="n">
        <v>0</v>
      </c>
      <c r="K1288" s="0" t="s">
        <v>63</v>
      </c>
      <c r="L1288" s="0" t="n">
        <v>20230912</v>
      </c>
      <c r="M1288" s="0" t="n">
        <v>161</v>
      </c>
      <c r="N1288" s="0" t="n">
        <v>1200</v>
      </c>
      <c r="O1288" s="0" t="s">
        <v>24</v>
      </c>
      <c r="P1288" s="0" t="n">
        <v>1</v>
      </c>
      <c r="S1288" s="0" t="s">
        <v>35</v>
      </c>
    </row>
    <row r="1289" customFormat="false" ht="15" hidden="false" customHeight="false" outlineLevel="0" collapsed="false">
      <c r="B1289" s="0" t="s">
        <v>844</v>
      </c>
      <c r="C1289" s="0" t="n">
        <v>20230908</v>
      </c>
      <c r="E1289" s="0" t="n">
        <v>20230908</v>
      </c>
      <c r="F1289" s="0" t="n">
        <v>20231107</v>
      </c>
      <c r="G1289" s="0" t="n">
        <v>300435</v>
      </c>
      <c r="H1289" s="0" t="s">
        <v>567</v>
      </c>
      <c r="I1289" s="0" t="s">
        <v>22</v>
      </c>
      <c r="J1289" s="0" t="n">
        <v>0</v>
      </c>
      <c r="K1289" s="0" t="s">
        <v>568</v>
      </c>
      <c r="L1289" s="0" t="n">
        <v>20230912</v>
      </c>
      <c r="M1289" s="0" t="n">
        <v>161</v>
      </c>
      <c r="N1289" s="0" t="n">
        <v>1000</v>
      </c>
      <c r="O1289" s="0" t="s">
        <v>24</v>
      </c>
      <c r="P1289" s="0" t="n">
        <v>1</v>
      </c>
      <c r="S1289" s="0" t="s">
        <v>35</v>
      </c>
    </row>
    <row r="1290" customFormat="false" ht="15" hidden="false" customHeight="false" outlineLevel="0" collapsed="false">
      <c r="B1290" s="0" t="s">
        <v>844</v>
      </c>
      <c r="C1290" s="0" t="n">
        <v>20230908</v>
      </c>
      <c r="E1290" s="0" t="n">
        <v>20230908</v>
      </c>
      <c r="F1290" s="0" t="n">
        <v>20231107</v>
      </c>
      <c r="G1290" s="0" t="n">
        <v>300177</v>
      </c>
      <c r="H1290" s="0" t="s">
        <v>64</v>
      </c>
      <c r="I1290" s="0" t="s">
        <v>22</v>
      </c>
      <c r="J1290" s="0" t="n">
        <v>0</v>
      </c>
      <c r="K1290" s="0" t="s">
        <v>65</v>
      </c>
      <c r="L1290" s="0" t="n">
        <v>20230912</v>
      </c>
      <c r="M1290" s="0" t="n">
        <v>161</v>
      </c>
      <c r="N1290" s="0" t="n">
        <v>1200</v>
      </c>
      <c r="O1290" s="0" t="s">
        <v>24</v>
      </c>
      <c r="P1290" s="0" t="n">
        <v>1</v>
      </c>
      <c r="S1290" s="0" t="s">
        <v>35</v>
      </c>
    </row>
    <row r="1291" customFormat="false" ht="15" hidden="false" customHeight="false" outlineLevel="0" collapsed="false">
      <c r="B1291" s="0" t="s">
        <v>845</v>
      </c>
      <c r="C1291" s="0" t="n">
        <v>20230908</v>
      </c>
      <c r="E1291" s="0" t="n">
        <v>20230908</v>
      </c>
      <c r="F1291" s="0" t="n">
        <v>20231107</v>
      </c>
      <c r="G1291" s="0" t="n">
        <v>300396</v>
      </c>
      <c r="H1291" s="0" t="s">
        <v>135</v>
      </c>
      <c r="I1291" s="0" t="s">
        <v>22</v>
      </c>
      <c r="J1291" s="0" t="n">
        <v>0</v>
      </c>
      <c r="K1291" s="0" t="s">
        <v>136</v>
      </c>
      <c r="L1291" s="0" t="n">
        <v>20230912</v>
      </c>
      <c r="M1291" s="0" t="n">
        <v>161</v>
      </c>
      <c r="N1291" s="0" t="n">
        <v>200</v>
      </c>
      <c r="O1291" s="0" t="s">
        <v>24</v>
      </c>
      <c r="P1291" s="0" t="n">
        <v>1</v>
      </c>
      <c r="S1291" s="0" t="s">
        <v>122</v>
      </c>
    </row>
    <row r="1292" customFormat="false" ht="15" hidden="false" customHeight="false" outlineLevel="0" collapsed="false">
      <c r="B1292" s="0" t="s">
        <v>845</v>
      </c>
      <c r="C1292" s="0" t="n">
        <v>20230908</v>
      </c>
      <c r="E1292" s="0" t="n">
        <v>20230908</v>
      </c>
      <c r="F1292" s="0" t="n">
        <v>20231107</v>
      </c>
      <c r="G1292" s="0" t="n">
        <v>300439</v>
      </c>
      <c r="H1292" s="0" t="s">
        <v>572</v>
      </c>
      <c r="I1292" s="0" t="s">
        <v>22</v>
      </c>
      <c r="J1292" s="0" t="n">
        <v>0</v>
      </c>
      <c r="K1292" s="0" t="s">
        <v>573</v>
      </c>
      <c r="L1292" s="0" t="n">
        <v>20230912</v>
      </c>
      <c r="M1292" s="0" t="n">
        <v>161</v>
      </c>
      <c r="N1292" s="0" t="n">
        <v>400</v>
      </c>
      <c r="O1292" s="0" t="s">
        <v>24</v>
      </c>
      <c r="P1292" s="0" t="n">
        <v>1</v>
      </c>
      <c r="S1292" s="0" t="s">
        <v>122</v>
      </c>
    </row>
    <row r="1293" customFormat="false" ht="15" hidden="false" customHeight="false" outlineLevel="0" collapsed="false">
      <c r="B1293" s="0" t="s">
        <v>844</v>
      </c>
      <c r="C1293" s="0" t="n">
        <v>20230908</v>
      </c>
      <c r="E1293" s="0" t="n">
        <v>20230908</v>
      </c>
      <c r="F1293" s="0" t="n">
        <v>20231107</v>
      </c>
      <c r="G1293" s="0" t="n">
        <v>300192</v>
      </c>
      <c r="H1293" s="0" t="s">
        <v>66</v>
      </c>
      <c r="I1293" s="0" t="s">
        <v>22</v>
      </c>
      <c r="J1293" s="0" t="n">
        <v>0</v>
      </c>
      <c r="K1293" s="0" t="s">
        <v>67</v>
      </c>
      <c r="L1293" s="0" t="n">
        <v>20230912</v>
      </c>
      <c r="M1293" s="0" t="n">
        <v>161</v>
      </c>
      <c r="N1293" s="0" t="n">
        <v>1100</v>
      </c>
      <c r="O1293" s="0" t="s">
        <v>24</v>
      </c>
      <c r="P1293" s="0" t="n">
        <v>1</v>
      </c>
      <c r="S1293" s="0" t="s">
        <v>35</v>
      </c>
    </row>
    <row r="1294" customFormat="false" ht="15" hidden="false" customHeight="false" outlineLevel="0" collapsed="false">
      <c r="B1294" s="0" t="s">
        <v>844</v>
      </c>
      <c r="C1294" s="0" t="n">
        <v>20230908</v>
      </c>
      <c r="E1294" s="0" t="n">
        <v>20230908</v>
      </c>
      <c r="F1294" s="0" t="n">
        <v>20231107</v>
      </c>
      <c r="G1294" s="0" t="n">
        <v>300184</v>
      </c>
      <c r="H1294" s="0" t="s">
        <v>68</v>
      </c>
      <c r="I1294" s="0" t="s">
        <v>22</v>
      </c>
      <c r="J1294" s="0" t="n">
        <v>0</v>
      </c>
      <c r="K1294" s="0" t="s">
        <v>69</v>
      </c>
      <c r="L1294" s="0" t="n">
        <v>20230912</v>
      </c>
      <c r="M1294" s="0" t="n">
        <v>161</v>
      </c>
      <c r="N1294" s="0" t="n">
        <v>1000</v>
      </c>
      <c r="O1294" s="0" t="s">
        <v>24</v>
      </c>
      <c r="P1294" s="0" t="n">
        <v>1</v>
      </c>
      <c r="S1294" s="0" t="s">
        <v>35</v>
      </c>
    </row>
    <row r="1295" customFormat="false" ht="15" hidden="false" customHeight="false" outlineLevel="0" collapsed="false">
      <c r="B1295" s="0" t="s">
        <v>844</v>
      </c>
      <c r="C1295" s="0" t="n">
        <v>20230908</v>
      </c>
      <c r="E1295" s="0" t="n">
        <v>20230908</v>
      </c>
      <c r="F1295" s="0" t="n">
        <v>20231107</v>
      </c>
      <c r="G1295" s="0" t="n">
        <v>300359</v>
      </c>
      <c r="H1295" s="0" t="s">
        <v>70</v>
      </c>
      <c r="I1295" s="0" t="s">
        <v>22</v>
      </c>
      <c r="J1295" s="0" t="n">
        <v>0</v>
      </c>
      <c r="K1295" s="0" t="s">
        <v>71</v>
      </c>
      <c r="L1295" s="0" t="n">
        <v>20230912</v>
      </c>
      <c r="M1295" s="0" t="n">
        <v>161</v>
      </c>
      <c r="N1295" s="0" t="n">
        <v>1100</v>
      </c>
      <c r="O1295" s="0" t="s">
        <v>24</v>
      </c>
      <c r="P1295" s="0" t="n">
        <v>1</v>
      </c>
      <c r="S1295" s="0" t="s">
        <v>35</v>
      </c>
    </row>
    <row r="1296" customFormat="false" ht="15" hidden="false" customHeight="false" outlineLevel="0" collapsed="false">
      <c r="B1296" s="0" t="s">
        <v>844</v>
      </c>
      <c r="C1296" s="0" t="n">
        <v>20230908</v>
      </c>
      <c r="E1296" s="0" t="n">
        <v>20230908</v>
      </c>
      <c r="F1296" s="0" t="n">
        <v>20231107</v>
      </c>
      <c r="G1296" s="0" t="n">
        <v>300259</v>
      </c>
      <c r="H1296" s="0" t="s">
        <v>72</v>
      </c>
      <c r="I1296" s="0" t="s">
        <v>22</v>
      </c>
      <c r="J1296" s="0" t="n">
        <v>0</v>
      </c>
      <c r="K1296" s="0" t="s">
        <v>73</v>
      </c>
      <c r="L1296" s="0" t="n">
        <v>20230912</v>
      </c>
      <c r="M1296" s="0" t="n">
        <v>161</v>
      </c>
      <c r="N1296" s="0" t="n">
        <v>1000</v>
      </c>
      <c r="O1296" s="0" t="s">
        <v>24</v>
      </c>
      <c r="P1296" s="0" t="n">
        <v>1</v>
      </c>
      <c r="S1296" s="0" t="s">
        <v>35</v>
      </c>
    </row>
    <row r="1297" customFormat="false" ht="15" hidden="false" customHeight="false" outlineLevel="0" collapsed="false">
      <c r="B1297" s="0" t="s">
        <v>844</v>
      </c>
      <c r="C1297" s="0" t="n">
        <v>20230908</v>
      </c>
      <c r="E1297" s="0" t="n">
        <v>20230908</v>
      </c>
      <c r="F1297" s="0" t="n">
        <v>20231107</v>
      </c>
      <c r="G1297" s="0" t="n">
        <v>300287</v>
      </c>
      <c r="H1297" s="0" t="s">
        <v>74</v>
      </c>
      <c r="I1297" s="0" t="s">
        <v>22</v>
      </c>
      <c r="J1297" s="0" t="n">
        <v>0</v>
      </c>
      <c r="K1297" s="0" t="s">
        <v>75</v>
      </c>
      <c r="L1297" s="0" t="n">
        <v>20230912</v>
      </c>
      <c r="M1297" s="0" t="n">
        <v>161</v>
      </c>
      <c r="N1297" s="0" t="n">
        <v>1200</v>
      </c>
      <c r="O1297" s="0" t="s">
        <v>24</v>
      </c>
      <c r="P1297" s="0" t="n">
        <v>1</v>
      </c>
      <c r="S1297" s="0" t="s">
        <v>35</v>
      </c>
    </row>
    <row r="1298" customFormat="false" ht="15" hidden="false" customHeight="false" outlineLevel="0" collapsed="false">
      <c r="B1298" s="0" t="s">
        <v>844</v>
      </c>
      <c r="C1298" s="0" t="n">
        <v>20230908</v>
      </c>
      <c r="E1298" s="0" t="n">
        <v>20230908</v>
      </c>
      <c r="F1298" s="0" t="n">
        <v>20231107</v>
      </c>
      <c r="G1298" s="0" t="n">
        <v>300376</v>
      </c>
      <c r="H1298" s="0" t="s">
        <v>76</v>
      </c>
      <c r="I1298" s="0" t="s">
        <v>22</v>
      </c>
      <c r="J1298" s="0" t="n">
        <v>0</v>
      </c>
      <c r="K1298" s="0" t="s">
        <v>77</v>
      </c>
      <c r="L1298" s="0" t="n">
        <v>20230912</v>
      </c>
      <c r="M1298" s="0" t="n">
        <v>161</v>
      </c>
      <c r="N1298" s="0" t="n">
        <v>1100</v>
      </c>
      <c r="O1298" s="0" t="s">
        <v>24</v>
      </c>
      <c r="P1298" s="0" t="n">
        <v>1</v>
      </c>
      <c r="S1298" s="0" t="s">
        <v>35</v>
      </c>
    </row>
    <row r="1299" customFormat="false" ht="15" hidden="false" customHeight="false" outlineLevel="0" collapsed="false">
      <c r="B1299" s="0" t="s">
        <v>845</v>
      </c>
      <c r="C1299" s="0" t="n">
        <v>20230908</v>
      </c>
      <c r="E1299" s="0" t="n">
        <v>20230908</v>
      </c>
      <c r="F1299" s="0" t="n">
        <v>20231107</v>
      </c>
      <c r="G1299" s="0" t="n">
        <v>300397</v>
      </c>
      <c r="H1299" s="0" t="s">
        <v>137</v>
      </c>
      <c r="I1299" s="0" t="s">
        <v>22</v>
      </c>
      <c r="J1299" s="0" t="n">
        <v>0</v>
      </c>
      <c r="K1299" s="0" t="s">
        <v>138</v>
      </c>
      <c r="L1299" s="0" t="n">
        <v>20230912</v>
      </c>
      <c r="M1299" s="0" t="n">
        <v>161</v>
      </c>
      <c r="N1299" s="0" t="n">
        <v>400</v>
      </c>
      <c r="O1299" s="0" t="s">
        <v>24</v>
      </c>
      <c r="P1299" s="0" t="n">
        <v>1</v>
      </c>
      <c r="S1299" s="0" t="s">
        <v>122</v>
      </c>
    </row>
    <row r="1300" customFormat="false" ht="15" hidden="false" customHeight="false" outlineLevel="0" collapsed="false">
      <c r="B1300" s="0" t="s">
        <v>844</v>
      </c>
      <c r="C1300" s="0" t="n">
        <v>20230908</v>
      </c>
      <c r="E1300" s="0" t="n">
        <v>20230908</v>
      </c>
      <c r="F1300" s="0" t="n">
        <v>20231107</v>
      </c>
      <c r="G1300" s="0" t="n">
        <v>300360</v>
      </c>
      <c r="H1300" s="0" t="s">
        <v>78</v>
      </c>
      <c r="I1300" s="0" t="s">
        <v>22</v>
      </c>
      <c r="J1300" s="0" t="n">
        <v>0</v>
      </c>
      <c r="K1300" s="0" t="s">
        <v>79</v>
      </c>
      <c r="L1300" s="0" t="n">
        <v>20230912</v>
      </c>
      <c r="M1300" s="0" t="n">
        <v>161</v>
      </c>
      <c r="N1300" s="0" t="n">
        <v>900</v>
      </c>
      <c r="O1300" s="0" t="s">
        <v>24</v>
      </c>
      <c r="P1300" s="0" t="n">
        <v>1</v>
      </c>
      <c r="S1300" s="0" t="s">
        <v>35</v>
      </c>
    </row>
    <row r="1301" customFormat="false" ht="15" hidden="false" customHeight="false" outlineLevel="0" collapsed="false">
      <c r="B1301" s="0" t="s">
        <v>845</v>
      </c>
      <c r="C1301" s="0" t="n">
        <v>20230908</v>
      </c>
      <c r="E1301" s="0" t="n">
        <v>20230908</v>
      </c>
      <c r="F1301" s="0" t="n">
        <v>20231107</v>
      </c>
      <c r="G1301" s="0" t="n">
        <v>300437</v>
      </c>
      <c r="H1301" s="0" t="s">
        <v>577</v>
      </c>
      <c r="I1301" s="0" t="s">
        <v>22</v>
      </c>
      <c r="J1301" s="0" t="n">
        <v>0</v>
      </c>
      <c r="K1301" s="0" t="s">
        <v>578</v>
      </c>
      <c r="L1301" s="0" t="n">
        <v>20230912</v>
      </c>
      <c r="M1301" s="0" t="n">
        <v>161</v>
      </c>
      <c r="N1301" s="0" t="n">
        <v>400</v>
      </c>
      <c r="O1301" s="0" t="s">
        <v>24</v>
      </c>
      <c r="P1301" s="0" t="n">
        <v>1</v>
      </c>
      <c r="S1301" s="0" t="s">
        <v>122</v>
      </c>
    </row>
    <row r="1302" customFormat="false" ht="15" hidden="false" customHeight="false" outlineLevel="0" collapsed="false">
      <c r="B1302" s="0" t="s">
        <v>845</v>
      </c>
      <c r="C1302" s="0" t="n">
        <v>20230908</v>
      </c>
      <c r="E1302" s="0" t="n">
        <v>20230908</v>
      </c>
      <c r="F1302" s="0" t="n">
        <v>20231107</v>
      </c>
      <c r="G1302" s="0" t="n">
        <v>300424</v>
      </c>
      <c r="H1302" s="0" t="s">
        <v>242</v>
      </c>
      <c r="I1302" s="0" t="s">
        <v>22</v>
      </c>
      <c r="J1302" s="0" t="n">
        <v>0</v>
      </c>
      <c r="K1302" s="0" t="s">
        <v>243</v>
      </c>
      <c r="L1302" s="0" t="n">
        <v>20230912</v>
      </c>
      <c r="M1302" s="0" t="n">
        <v>161</v>
      </c>
      <c r="N1302" s="0" t="n">
        <v>400</v>
      </c>
      <c r="O1302" s="0" t="s">
        <v>24</v>
      </c>
      <c r="P1302" s="0" t="n">
        <v>1</v>
      </c>
      <c r="S1302" s="0" t="s">
        <v>122</v>
      </c>
    </row>
    <row r="1303" customFormat="false" ht="15" hidden="false" customHeight="false" outlineLevel="0" collapsed="false">
      <c r="B1303" s="0" t="s">
        <v>844</v>
      </c>
      <c r="C1303" s="0" t="n">
        <v>20230908</v>
      </c>
      <c r="E1303" s="0" t="n">
        <v>20230908</v>
      </c>
      <c r="F1303" s="0" t="n">
        <v>20231107</v>
      </c>
      <c r="G1303" s="0" t="n">
        <v>300165</v>
      </c>
      <c r="H1303" s="0" t="s">
        <v>80</v>
      </c>
      <c r="I1303" s="0" t="s">
        <v>22</v>
      </c>
      <c r="J1303" s="0" t="n">
        <v>0</v>
      </c>
      <c r="K1303" s="0" t="s">
        <v>81</v>
      </c>
      <c r="L1303" s="0" t="n">
        <v>20230912</v>
      </c>
      <c r="M1303" s="0" t="n">
        <v>161</v>
      </c>
      <c r="N1303" s="0" t="n">
        <v>1200</v>
      </c>
      <c r="O1303" s="0" t="s">
        <v>24</v>
      </c>
      <c r="P1303" s="0" t="n">
        <v>1</v>
      </c>
      <c r="S1303" s="0" t="s">
        <v>35</v>
      </c>
    </row>
    <row r="1304" customFormat="false" ht="15" hidden="false" customHeight="false" outlineLevel="0" collapsed="false">
      <c r="B1304" s="0" t="s">
        <v>845</v>
      </c>
      <c r="C1304" s="0" t="n">
        <v>20230908</v>
      </c>
      <c r="E1304" s="0" t="n">
        <v>20230908</v>
      </c>
      <c r="F1304" s="0" t="n">
        <v>20231107</v>
      </c>
      <c r="G1304" s="0" t="n">
        <v>300440</v>
      </c>
      <c r="H1304" s="0" t="s">
        <v>666</v>
      </c>
      <c r="I1304" s="0" t="s">
        <v>22</v>
      </c>
      <c r="J1304" s="0" t="n">
        <v>0</v>
      </c>
      <c r="K1304" s="0" t="s">
        <v>667</v>
      </c>
      <c r="L1304" s="0" t="n">
        <v>20230912</v>
      </c>
      <c r="M1304" s="0" t="n">
        <v>161</v>
      </c>
      <c r="N1304" s="0" t="n">
        <v>400</v>
      </c>
      <c r="O1304" s="0" t="s">
        <v>24</v>
      </c>
      <c r="P1304" s="0" t="n">
        <v>1</v>
      </c>
      <c r="S1304" s="0" t="s">
        <v>122</v>
      </c>
    </row>
    <row r="1305" customFormat="false" ht="15" hidden="false" customHeight="false" outlineLevel="0" collapsed="false">
      <c r="B1305" s="0" t="s">
        <v>844</v>
      </c>
      <c r="C1305" s="0" t="n">
        <v>20230908</v>
      </c>
      <c r="E1305" s="0" t="n">
        <v>20230908</v>
      </c>
      <c r="F1305" s="0" t="n">
        <v>20231107</v>
      </c>
      <c r="G1305" s="0" t="n">
        <v>300352</v>
      </c>
      <c r="H1305" s="0" t="s">
        <v>82</v>
      </c>
      <c r="I1305" s="0" t="s">
        <v>22</v>
      </c>
      <c r="J1305" s="0" t="n">
        <v>0</v>
      </c>
      <c r="K1305" s="0" t="s">
        <v>83</v>
      </c>
      <c r="L1305" s="0" t="n">
        <v>20230912</v>
      </c>
      <c r="M1305" s="0" t="n">
        <v>161</v>
      </c>
      <c r="N1305" s="0" t="n">
        <v>1000</v>
      </c>
      <c r="O1305" s="0" t="s">
        <v>24</v>
      </c>
      <c r="P1305" s="0" t="n">
        <v>1</v>
      </c>
      <c r="S1305" s="0" t="s">
        <v>35</v>
      </c>
    </row>
    <row r="1306" customFormat="false" ht="15" hidden="false" customHeight="false" outlineLevel="0" collapsed="false">
      <c r="B1306" s="0" t="s">
        <v>845</v>
      </c>
      <c r="C1306" s="0" t="n">
        <v>20230908</v>
      </c>
      <c r="E1306" s="0" t="n">
        <v>20230908</v>
      </c>
      <c r="F1306" s="0" t="n">
        <v>20231107</v>
      </c>
      <c r="G1306" s="0" t="n">
        <v>300454</v>
      </c>
      <c r="H1306" s="0" t="s">
        <v>846</v>
      </c>
      <c r="I1306" s="0" t="s">
        <v>22</v>
      </c>
      <c r="J1306" s="0" t="n">
        <v>0</v>
      </c>
      <c r="K1306" s="0" t="s">
        <v>847</v>
      </c>
      <c r="L1306" s="0" t="n">
        <v>20230912</v>
      </c>
      <c r="M1306" s="0" t="n">
        <v>161</v>
      </c>
      <c r="N1306" s="0" t="n">
        <v>400</v>
      </c>
      <c r="O1306" s="0" t="s">
        <v>24</v>
      </c>
      <c r="P1306" s="0" t="n">
        <v>1</v>
      </c>
      <c r="S1306" s="0" t="s">
        <v>122</v>
      </c>
    </row>
    <row r="1307" customFormat="false" ht="15" hidden="false" customHeight="false" outlineLevel="0" collapsed="false">
      <c r="B1307" s="0" t="s">
        <v>845</v>
      </c>
      <c r="C1307" s="0" t="n">
        <v>20230908</v>
      </c>
      <c r="E1307" s="0" t="n">
        <v>20230908</v>
      </c>
      <c r="F1307" s="0" t="n">
        <v>20231107</v>
      </c>
      <c r="G1307" s="0" t="n">
        <v>300363</v>
      </c>
      <c r="H1307" s="0" t="s">
        <v>139</v>
      </c>
      <c r="I1307" s="0" t="s">
        <v>22</v>
      </c>
      <c r="J1307" s="0" t="n">
        <v>0</v>
      </c>
      <c r="K1307" s="0" t="s">
        <v>140</v>
      </c>
      <c r="L1307" s="0" t="n">
        <v>20230912</v>
      </c>
      <c r="M1307" s="0" t="n">
        <v>161</v>
      </c>
      <c r="N1307" s="0" t="n">
        <v>400</v>
      </c>
      <c r="O1307" s="0" t="s">
        <v>24</v>
      </c>
      <c r="P1307" s="0" t="n">
        <v>1</v>
      </c>
      <c r="S1307" s="0" t="s">
        <v>122</v>
      </c>
    </row>
    <row r="1308" customFormat="false" ht="15" hidden="false" customHeight="false" outlineLevel="0" collapsed="false">
      <c r="B1308" s="0" t="s">
        <v>845</v>
      </c>
      <c r="C1308" s="0" t="n">
        <v>20230908</v>
      </c>
      <c r="E1308" s="0" t="n">
        <v>20230908</v>
      </c>
      <c r="F1308" s="0" t="n">
        <v>20231107</v>
      </c>
      <c r="G1308" s="0" t="n">
        <v>300403</v>
      </c>
      <c r="H1308" s="0" t="s">
        <v>141</v>
      </c>
      <c r="I1308" s="0" t="s">
        <v>22</v>
      </c>
      <c r="J1308" s="0" t="n">
        <v>0</v>
      </c>
      <c r="K1308" s="0" t="s">
        <v>142</v>
      </c>
      <c r="L1308" s="0" t="n">
        <v>20230912</v>
      </c>
      <c r="M1308" s="0" t="n">
        <v>161</v>
      </c>
      <c r="N1308" s="0" t="n">
        <v>400</v>
      </c>
      <c r="O1308" s="0" t="s">
        <v>24</v>
      </c>
      <c r="P1308" s="0" t="n">
        <v>1</v>
      </c>
      <c r="S1308" s="0" t="s">
        <v>122</v>
      </c>
    </row>
    <row r="1309" customFormat="false" ht="15" hidden="false" customHeight="false" outlineLevel="0" collapsed="false">
      <c r="B1309" s="0" t="s">
        <v>848</v>
      </c>
      <c r="C1309" s="0" t="n">
        <v>20230719</v>
      </c>
      <c r="D1309" s="0" t="n">
        <v>20230722</v>
      </c>
      <c r="E1309" s="0" t="n">
        <v>20230722</v>
      </c>
      <c r="F1309" s="0" t="n">
        <v>20230920</v>
      </c>
      <c r="G1309" s="0" t="n">
        <v>300443</v>
      </c>
      <c r="H1309" s="0" t="s">
        <v>849</v>
      </c>
      <c r="I1309" s="0" t="s">
        <v>22</v>
      </c>
      <c r="J1309" s="0" t="n">
        <v>59930529</v>
      </c>
      <c r="K1309" s="0" t="s">
        <v>850</v>
      </c>
      <c r="L1309" s="0" t="n">
        <v>20230912</v>
      </c>
      <c r="M1309" s="0" t="n">
        <v>161</v>
      </c>
      <c r="N1309" s="0" t="n">
        <v>227.27</v>
      </c>
      <c r="O1309" s="0" t="s">
        <v>24</v>
      </c>
      <c r="P1309" s="0" t="n">
        <v>1</v>
      </c>
    </row>
    <row r="1310" customFormat="false" ht="15" hidden="false" customHeight="false" outlineLevel="0" collapsed="false">
      <c r="B1310" s="0" t="s">
        <v>844</v>
      </c>
      <c r="C1310" s="0" t="n">
        <v>20230908</v>
      </c>
      <c r="E1310" s="0" t="n">
        <v>20230908</v>
      </c>
      <c r="F1310" s="0" t="n">
        <v>20231107</v>
      </c>
      <c r="G1310" s="0" t="n">
        <v>300310</v>
      </c>
      <c r="H1310" s="0" t="s">
        <v>463</v>
      </c>
      <c r="I1310" s="0" t="s">
        <v>22</v>
      </c>
      <c r="J1310" s="0" t="n">
        <v>0</v>
      </c>
      <c r="K1310" s="0" t="s">
        <v>464</v>
      </c>
      <c r="L1310" s="0" t="n">
        <v>20230912</v>
      </c>
      <c r="M1310" s="0" t="n">
        <v>161</v>
      </c>
      <c r="N1310" s="0" t="n">
        <v>1100</v>
      </c>
      <c r="O1310" s="0" t="s">
        <v>24</v>
      </c>
      <c r="P1310" s="0" t="n">
        <v>1</v>
      </c>
      <c r="S1310" s="0" t="s">
        <v>35</v>
      </c>
    </row>
    <row r="1311" customFormat="false" ht="15" hidden="false" customHeight="false" outlineLevel="0" collapsed="false">
      <c r="B1311" s="0" t="s">
        <v>844</v>
      </c>
      <c r="C1311" s="0" t="n">
        <v>20230908</v>
      </c>
      <c r="E1311" s="0" t="n">
        <v>20230908</v>
      </c>
      <c r="F1311" s="0" t="n">
        <v>20231107</v>
      </c>
      <c r="G1311" s="0" t="n">
        <v>300258</v>
      </c>
      <c r="H1311" s="0" t="s">
        <v>86</v>
      </c>
      <c r="I1311" s="0" t="s">
        <v>22</v>
      </c>
      <c r="J1311" s="0" t="n">
        <v>0</v>
      </c>
      <c r="K1311" s="0" t="s">
        <v>87</v>
      </c>
      <c r="L1311" s="0" t="n">
        <v>20230912</v>
      </c>
      <c r="M1311" s="0" t="n">
        <v>161</v>
      </c>
      <c r="N1311" s="0" t="n">
        <v>1000</v>
      </c>
      <c r="O1311" s="0" t="s">
        <v>24</v>
      </c>
      <c r="P1311" s="0" t="n">
        <v>1</v>
      </c>
      <c r="S1311" s="0" t="s">
        <v>35</v>
      </c>
    </row>
    <row r="1312" customFormat="false" ht="15" hidden="false" customHeight="false" outlineLevel="0" collapsed="false">
      <c r="B1312" s="0" t="s">
        <v>844</v>
      </c>
      <c r="C1312" s="0" t="n">
        <v>20230908</v>
      </c>
      <c r="E1312" s="0" t="n">
        <v>20230908</v>
      </c>
      <c r="F1312" s="0" t="n">
        <v>20231107</v>
      </c>
      <c r="G1312" s="0" t="n">
        <v>300292</v>
      </c>
      <c r="H1312" s="0" t="s">
        <v>88</v>
      </c>
      <c r="I1312" s="0" t="s">
        <v>22</v>
      </c>
      <c r="J1312" s="0" t="n">
        <v>0</v>
      </c>
      <c r="K1312" s="0" t="s">
        <v>89</v>
      </c>
      <c r="L1312" s="0" t="n">
        <v>20230912</v>
      </c>
      <c r="M1312" s="0" t="n">
        <v>161</v>
      </c>
      <c r="N1312" s="0" t="n">
        <v>1000</v>
      </c>
      <c r="O1312" s="0" t="s">
        <v>24</v>
      </c>
      <c r="P1312" s="0" t="n">
        <v>1</v>
      </c>
      <c r="S1312" s="0" t="s">
        <v>35</v>
      </c>
    </row>
    <row r="1313" customFormat="false" ht="15" hidden="false" customHeight="false" outlineLevel="0" collapsed="false">
      <c r="B1313" s="0" t="s">
        <v>845</v>
      </c>
      <c r="C1313" s="0" t="n">
        <v>20230908</v>
      </c>
      <c r="E1313" s="0" t="n">
        <v>20230908</v>
      </c>
      <c r="F1313" s="0" t="n">
        <v>20231107</v>
      </c>
      <c r="G1313" s="0" t="n">
        <v>300407</v>
      </c>
      <c r="H1313" s="0" t="s">
        <v>143</v>
      </c>
      <c r="I1313" s="0" t="s">
        <v>22</v>
      </c>
      <c r="J1313" s="0" t="n">
        <v>0</v>
      </c>
      <c r="K1313" s="0" t="s">
        <v>144</v>
      </c>
      <c r="L1313" s="0" t="n">
        <v>20230912</v>
      </c>
      <c r="M1313" s="0" t="n">
        <v>161</v>
      </c>
      <c r="N1313" s="0" t="n">
        <v>400</v>
      </c>
      <c r="O1313" s="0" t="s">
        <v>24</v>
      </c>
      <c r="P1313" s="0" t="n">
        <v>1</v>
      </c>
      <c r="S1313" s="0" t="s">
        <v>122</v>
      </c>
    </row>
    <row r="1314" customFormat="false" ht="15" hidden="false" customHeight="false" outlineLevel="0" collapsed="false">
      <c r="B1314" s="0" t="s">
        <v>844</v>
      </c>
      <c r="C1314" s="0" t="n">
        <v>20230908</v>
      </c>
      <c r="E1314" s="0" t="n">
        <v>20230908</v>
      </c>
      <c r="F1314" s="0" t="n">
        <v>20231107</v>
      </c>
      <c r="G1314" s="0" t="n">
        <v>300269</v>
      </c>
      <c r="H1314" s="0" t="s">
        <v>90</v>
      </c>
      <c r="I1314" s="0" t="s">
        <v>22</v>
      </c>
      <c r="J1314" s="0" t="n">
        <v>0</v>
      </c>
      <c r="K1314" s="0" t="s">
        <v>91</v>
      </c>
      <c r="L1314" s="0" t="n">
        <v>20230912</v>
      </c>
      <c r="M1314" s="0" t="n">
        <v>161</v>
      </c>
      <c r="N1314" s="0" t="n">
        <v>1100</v>
      </c>
      <c r="O1314" s="0" t="s">
        <v>24</v>
      </c>
      <c r="P1314" s="0" t="n">
        <v>1</v>
      </c>
      <c r="S1314" s="0" t="s">
        <v>35</v>
      </c>
    </row>
    <row r="1315" customFormat="false" ht="15" hidden="false" customHeight="false" outlineLevel="0" collapsed="false">
      <c r="B1315" s="0" t="s">
        <v>845</v>
      </c>
      <c r="C1315" s="0" t="n">
        <v>20230908</v>
      </c>
      <c r="E1315" s="0" t="n">
        <v>20230908</v>
      </c>
      <c r="F1315" s="0" t="n">
        <v>20231107</v>
      </c>
      <c r="G1315" s="0" t="n">
        <v>300269</v>
      </c>
      <c r="H1315" s="0" t="s">
        <v>90</v>
      </c>
      <c r="I1315" s="0" t="s">
        <v>22</v>
      </c>
      <c r="J1315" s="0" t="n">
        <v>0</v>
      </c>
      <c r="K1315" s="0" t="s">
        <v>91</v>
      </c>
      <c r="L1315" s="0" t="n">
        <v>20230912</v>
      </c>
      <c r="M1315" s="0" t="n">
        <v>161</v>
      </c>
      <c r="N1315" s="0" t="n">
        <v>200</v>
      </c>
      <c r="O1315" s="0" t="s">
        <v>24</v>
      </c>
      <c r="P1315" s="0" t="n">
        <v>1</v>
      </c>
      <c r="S1315" s="0" t="s">
        <v>122</v>
      </c>
    </row>
    <row r="1316" customFormat="false" ht="15" hidden="false" customHeight="false" outlineLevel="0" collapsed="false">
      <c r="B1316" s="0" t="s">
        <v>844</v>
      </c>
      <c r="C1316" s="0" t="n">
        <v>20230908</v>
      </c>
      <c r="E1316" s="0" t="n">
        <v>20230908</v>
      </c>
      <c r="F1316" s="0" t="n">
        <v>20231107</v>
      </c>
      <c r="G1316" s="0" t="n">
        <v>300408</v>
      </c>
      <c r="H1316" s="0" t="s">
        <v>92</v>
      </c>
      <c r="I1316" s="0" t="s">
        <v>22</v>
      </c>
      <c r="J1316" s="0" t="n">
        <v>0</v>
      </c>
      <c r="K1316" s="0" t="s">
        <v>93</v>
      </c>
      <c r="L1316" s="0" t="n">
        <v>20230912</v>
      </c>
      <c r="M1316" s="0" t="n">
        <v>161</v>
      </c>
      <c r="N1316" s="0" t="n">
        <v>1000</v>
      </c>
      <c r="O1316" s="0" t="s">
        <v>24</v>
      </c>
      <c r="P1316" s="0" t="n">
        <v>1</v>
      </c>
      <c r="S1316" s="0" t="s">
        <v>35</v>
      </c>
    </row>
    <row r="1317" customFormat="false" ht="15" hidden="false" customHeight="false" outlineLevel="0" collapsed="false">
      <c r="B1317" s="0" t="s">
        <v>845</v>
      </c>
      <c r="C1317" s="0" t="n">
        <v>20230908</v>
      </c>
      <c r="E1317" s="0" t="n">
        <v>20230908</v>
      </c>
      <c r="F1317" s="0" t="n">
        <v>20231107</v>
      </c>
      <c r="G1317" s="0" t="n">
        <v>300398</v>
      </c>
      <c r="H1317" s="0" t="s">
        <v>145</v>
      </c>
      <c r="I1317" s="0" t="s">
        <v>22</v>
      </c>
      <c r="J1317" s="0" t="n">
        <v>0</v>
      </c>
      <c r="K1317" s="0" t="s">
        <v>146</v>
      </c>
      <c r="L1317" s="0" t="n">
        <v>20230912</v>
      </c>
      <c r="M1317" s="0" t="n">
        <v>161</v>
      </c>
      <c r="N1317" s="0" t="n">
        <v>400</v>
      </c>
      <c r="O1317" s="0" t="s">
        <v>24</v>
      </c>
      <c r="P1317" s="0" t="n">
        <v>1</v>
      </c>
      <c r="S1317" s="0" t="s">
        <v>122</v>
      </c>
    </row>
    <row r="1318" customFormat="false" ht="15" hidden="false" customHeight="false" outlineLevel="0" collapsed="false">
      <c r="B1318" s="0" t="s">
        <v>844</v>
      </c>
      <c r="C1318" s="0" t="n">
        <v>20230908</v>
      </c>
      <c r="E1318" s="0" t="n">
        <v>20230908</v>
      </c>
      <c r="F1318" s="0" t="n">
        <v>20231107</v>
      </c>
      <c r="G1318" s="0" t="n">
        <v>300422</v>
      </c>
      <c r="H1318" s="0" t="s">
        <v>94</v>
      </c>
      <c r="I1318" s="0" t="s">
        <v>22</v>
      </c>
      <c r="J1318" s="0" t="n">
        <v>0</v>
      </c>
      <c r="K1318" s="0" t="s">
        <v>95</v>
      </c>
      <c r="L1318" s="0" t="n">
        <v>20230912</v>
      </c>
      <c r="M1318" s="0" t="n">
        <v>161</v>
      </c>
      <c r="N1318" s="0" t="n">
        <v>900</v>
      </c>
      <c r="O1318" s="0" t="s">
        <v>24</v>
      </c>
      <c r="P1318" s="0" t="n">
        <v>1</v>
      </c>
      <c r="S1318" s="0" t="s">
        <v>35</v>
      </c>
    </row>
    <row r="1319" customFormat="false" ht="15" hidden="false" customHeight="false" outlineLevel="0" collapsed="false">
      <c r="B1319" s="0" t="s">
        <v>844</v>
      </c>
      <c r="C1319" s="0" t="n">
        <v>20230908</v>
      </c>
      <c r="E1319" s="0" t="n">
        <v>20230908</v>
      </c>
      <c r="F1319" s="0" t="n">
        <v>20231107</v>
      </c>
      <c r="G1319" s="0" t="n">
        <v>300249</v>
      </c>
      <c r="H1319" s="0" t="s">
        <v>96</v>
      </c>
      <c r="I1319" s="0" t="s">
        <v>22</v>
      </c>
      <c r="J1319" s="0" t="n">
        <v>0</v>
      </c>
      <c r="K1319" s="0" t="s">
        <v>97</v>
      </c>
      <c r="L1319" s="0" t="n">
        <v>20230912</v>
      </c>
      <c r="M1319" s="0" t="n">
        <v>161</v>
      </c>
      <c r="N1319" s="0" t="n">
        <v>900</v>
      </c>
      <c r="O1319" s="0" t="s">
        <v>24</v>
      </c>
      <c r="P1319" s="0" t="n">
        <v>1</v>
      </c>
      <c r="S1319" s="0" t="s">
        <v>35</v>
      </c>
    </row>
    <row r="1320" customFormat="false" ht="15" hidden="false" customHeight="false" outlineLevel="0" collapsed="false">
      <c r="B1320" s="0" t="s">
        <v>844</v>
      </c>
      <c r="C1320" s="0" t="n">
        <v>20230908</v>
      </c>
      <c r="E1320" s="0" t="n">
        <v>20230908</v>
      </c>
      <c r="F1320" s="0" t="n">
        <v>20231107</v>
      </c>
      <c r="G1320" s="0" t="n">
        <v>300279</v>
      </c>
      <c r="H1320" s="0" t="s">
        <v>98</v>
      </c>
      <c r="I1320" s="0" t="s">
        <v>22</v>
      </c>
      <c r="J1320" s="0" t="n">
        <v>0</v>
      </c>
      <c r="K1320" s="0" t="s">
        <v>99</v>
      </c>
      <c r="L1320" s="0" t="n">
        <v>20230912</v>
      </c>
      <c r="M1320" s="0" t="n">
        <v>161</v>
      </c>
      <c r="N1320" s="0" t="n">
        <v>1000</v>
      </c>
      <c r="O1320" s="0" t="s">
        <v>24</v>
      </c>
      <c r="P1320" s="0" t="n">
        <v>1</v>
      </c>
      <c r="S1320" s="0" t="s">
        <v>35</v>
      </c>
    </row>
    <row r="1321" customFormat="false" ht="15" hidden="false" customHeight="false" outlineLevel="0" collapsed="false">
      <c r="B1321" s="0" t="s">
        <v>844</v>
      </c>
      <c r="C1321" s="0" t="n">
        <v>20230908</v>
      </c>
      <c r="E1321" s="0" t="n">
        <v>20230908</v>
      </c>
      <c r="F1321" s="0" t="n">
        <v>20231107</v>
      </c>
      <c r="G1321" s="0" t="n">
        <v>300261</v>
      </c>
      <c r="H1321" s="0" t="s">
        <v>100</v>
      </c>
      <c r="I1321" s="0" t="s">
        <v>22</v>
      </c>
      <c r="J1321" s="0" t="n">
        <v>0</v>
      </c>
      <c r="K1321" s="0" t="s">
        <v>101</v>
      </c>
      <c r="L1321" s="0" t="n">
        <v>20230912</v>
      </c>
      <c r="M1321" s="0" t="n">
        <v>161</v>
      </c>
      <c r="N1321" s="0" t="n">
        <v>1000</v>
      </c>
      <c r="O1321" s="0" t="s">
        <v>24</v>
      </c>
      <c r="P1321" s="0" t="n">
        <v>1</v>
      </c>
      <c r="S1321" s="0" t="s">
        <v>35</v>
      </c>
    </row>
    <row r="1322" customFormat="false" ht="15" hidden="false" customHeight="false" outlineLevel="0" collapsed="false">
      <c r="B1322" s="0" t="s">
        <v>844</v>
      </c>
      <c r="C1322" s="0" t="n">
        <v>20230908</v>
      </c>
      <c r="E1322" s="0" t="n">
        <v>20230908</v>
      </c>
      <c r="F1322" s="0" t="n">
        <v>20231107</v>
      </c>
      <c r="G1322" s="0" t="n">
        <v>300399</v>
      </c>
      <c r="H1322" s="0" t="s">
        <v>102</v>
      </c>
      <c r="I1322" s="0" t="s">
        <v>22</v>
      </c>
      <c r="J1322" s="0" t="n">
        <v>0</v>
      </c>
      <c r="K1322" s="0" t="s">
        <v>103</v>
      </c>
      <c r="L1322" s="0" t="n">
        <v>20230912</v>
      </c>
      <c r="M1322" s="0" t="n">
        <v>161</v>
      </c>
      <c r="N1322" s="0" t="n">
        <v>1000</v>
      </c>
      <c r="O1322" s="0" t="s">
        <v>24</v>
      </c>
      <c r="P1322" s="0" t="n">
        <v>1</v>
      </c>
      <c r="S1322" s="0" t="s">
        <v>35</v>
      </c>
    </row>
    <row r="1323" customFormat="false" ht="15" hidden="false" customHeight="false" outlineLevel="0" collapsed="false">
      <c r="B1323" s="0" t="s">
        <v>844</v>
      </c>
      <c r="C1323" s="0" t="n">
        <v>20230908</v>
      </c>
      <c r="E1323" s="0" t="n">
        <v>20230908</v>
      </c>
      <c r="F1323" s="0" t="n">
        <v>20231107</v>
      </c>
      <c r="G1323" s="0" t="n">
        <v>300159</v>
      </c>
      <c r="H1323" s="0" t="s">
        <v>104</v>
      </c>
      <c r="I1323" s="0" t="s">
        <v>22</v>
      </c>
      <c r="J1323" s="0" t="n">
        <v>0</v>
      </c>
      <c r="K1323" s="0" t="s">
        <v>105</v>
      </c>
      <c r="L1323" s="0" t="n">
        <v>20230912</v>
      </c>
      <c r="M1323" s="0" t="n">
        <v>161</v>
      </c>
      <c r="N1323" s="0" t="n">
        <v>1100</v>
      </c>
      <c r="O1323" s="0" t="s">
        <v>24</v>
      </c>
      <c r="P1323" s="0" t="n">
        <v>1</v>
      </c>
      <c r="S1323" s="0" t="s">
        <v>35</v>
      </c>
    </row>
    <row r="1324" customFormat="false" ht="15" hidden="false" customHeight="false" outlineLevel="0" collapsed="false">
      <c r="B1324" s="0" t="s">
        <v>498</v>
      </c>
      <c r="C1324" s="0" t="n">
        <v>20230829</v>
      </c>
      <c r="E1324" s="0" t="n">
        <v>20230829</v>
      </c>
      <c r="F1324" s="0" t="n">
        <v>20231028</v>
      </c>
      <c r="G1324" s="0" t="n">
        <v>300308</v>
      </c>
      <c r="H1324" s="0" t="s">
        <v>253</v>
      </c>
      <c r="I1324" s="0" t="s">
        <v>22</v>
      </c>
      <c r="J1324" s="0" t="n">
        <v>0</v>
      </c>
      <c r="K1324" s="0" t="s">
        <v>254</v>
      </c>
      <c r="L1324" s="0" t="n">
        <v>20230912</v>
      </c>
      <c r="M1324" s="0" t="n">
        <v>162</v>
      </c>
      <c r="N1324" s="0" t="n">
        <v>7893.9</v>
      </c>
      <c r="O1324" s="0" t="s">
        <v>24</v>
      </c>
      <c r="P1324" s="0" t="n">
        <v>1</v>
      </c>
    </row>
    <row r="1325" customFormat="false" ht="15" hidden="false" customHeight="false" outlineLevel="0" collapsed="false">
      <c r="B1325" s="0" t="s">
        <v>500</v>
      </c>
      <c r="C1325" s="0" t="n">
        <v>20230816</v>
      </c>
      <c r="E1325" s="0" t="n">
        <v>20230816</v>
      </c>
      <c r="F1325" s="0" t="n">
        <v>20231015</v>
      </c>
      <c r="G1325" s="0" t="n">
        <v>300150</v>
      </c>
      <c r="H1325" s="0" t="s">
        <v>257</v>
      </c>
      <c r="I1325" s="0" t="s">
        <v>22</v>
      </c>
      <c r="J1325" s="0" t="n">
        <v>0</v>
      </c>
      <c r="K1325" s="0" t="s">
        <v>258</v>
      </c>
      <c r="L1325" s="0" t="n">
        <v>20230912</v>
      </c>
      <c r="M1325" s="0" t="n">
        <v>162</v>
      </c>
      <c r="N1325" s="0" t="n">
        <v>11307.21</v>
      </c>
      <c r="O1325" s="0" t="s">
        <v>24</v>
      </c>
      <c r="P1325" s="0" t="n">
        <v>1</v>
      </c>
    </row>
    <row r="1326" customFormat="false" ht="15" hidden="false" customHeight="false" outlineLevel="0" collapsed="false">
      <c r="B1326" s="0" t="s">
        <v>499</v>
      </c>
      <c r="C1326" s="0" t="n">
        <v>20230726</v>
      </c>
      <c r="E1326" s="0" t="n">
        <v>20230726</v>
      </c>
      <c r="F1326" s="0" t="n">
        <v>20230924</v>
      </c>
      <c r="G1326" s="0" t="n">
        <v>300150</v>
      </c>
      <c r="H1326" s="0" t="s">
        <v>257</v>
      </c>
      <c r="I1326" s="0" t="s">
        <v>22</v>
      </c>
      <c r="J1326" s="0" t="n">
        <v>0</v>
      </c>
      <c r="K1326" s="0" t="s">
        <v>258</v>
      </c>
      <c r="L1326" s="0" t="n">
        <v>20230912</v>
      </c>
      <c r="M1326" s="0" t="n">
        <v>162</v>
      </c>
      <c r="N1326" s="0" t="n">
        <v>8992.72</v>
      </c>
      <c r="O1326" s="0" t="s">
        <v>24</v>
      </c>
      <c r="P1326" s="0" t="n">
        <v>1</v>
      </c>
    </row>
    <row r="1327" customFormat="false" ht="15" hidden="false" customHeight="false" outlineLevel="0" collapsed="false">
      <c r="B1327" s="0" t="s">
        <v>851</v>
      </c>
      <c r="C1327" s="0" t="n">
        <v>20230908</v>
      </c>
      <c r="E1327" s="0" t="n">
        <v>20230908</v>
      </c>
      <c r="F1327" s="0" t="n">
        <v>20231107</v>
      </c>
      <c r="G1327" s="0" t="n">
        <v>300255</v>
      </c>
      <c r="H1327" s="0" t="s">
        <v>411</v>
      </c>
      <c r="I1327" s="0" t="s">
        <v>22</v>
      </c>
      <c r="J1327" s="0" t="n">
        <v>308300524</v>
      </c>
      <c r="K1327" s="0" t="s">
        <v>412</v>
      </c>
      <c r="L1327" s="0" t="n">
        <v>20230918</v>
      </c>
      <c r="M1327" s="0" t="n">
        <v>163</v>
      </c>
      <c r="N1327" s="0" t="n">
        <v>21838.83</v>
      </c>
      <c r="O1327" s="0" t="s">
        <v>24</v>
      </c>
      <c r="P1327" s="0" t="n">
        <v>1</v>
      </c>
      <c r="S1327" s="0" t="s">
        <v>647</v>
      </c>
    </row>
    <row r="1328" customFormat="false" ht="15" hidden="false" customHeight="false" outlineLevel="0" collapsed="false">
      <c r="B1328" s="0" t="s">
        <v>852</v>
      </c>
      <c r="C1328" s="0" t="n">
        <v>20230919</v>
      </c>
      <c r="E1328" s="0" t="n">
        <v>20230919</v>
      </c>
      <c r="F1328" s="0" t="n">
        <v>20231005</v>
      </c>
      <c r="G1328" s="0" t="n">
        <v>300057</v>
      </c>
      <c r="H1328" s="0" t="s">
        <v>189</v>
      </c>
      <c r="I1328" s="0" t="s">
        <v>190</v>
      </c>
      <c r="J1328" s="0" t="n">
        <v>0</v>
      </c>
      <c r="K1328" s="0" t="s">
        <v>191</v>
      </c>
      <c r="L1328" s="0" t="n">
        <v>20230919</v>
      </c>
      <c r="M1328" s="0" t="n">
        <v>164</v>
      </c>
      <c r="N1328" s="0" t="n">
        <v>38</v>
      </c>
      <c r="O1328" s="0" t="s">
        <v>24</v>
      </c>
      <c r="P1328" s="0" t="n">
        <v>1</v>
      </c>
    </row>
    <row r="1329" customFormat="false" ht="15" hidden="false" customHeight="false" outlineLevel="0" collapsed="false">
      <c r="B1329" s="0" t="s">
        <v>852</v>
      </c>
      <c r="C1329" s="0" t="n">
        <v>20230919</v>
      </c>
      <c r="E1329" s="0" t="n">
        <v>20230919</v>
      </c>
      <c r="F1329" s="0" t="n">
        <v>20231005</v>
      </c>
      <c r="G1329" s="0" t="n">
        <v>300163</v>
      </c>
      <c r="H1329" s="0" t="s">
        <v>192</v>
      </c>
      <c r="I1329" s="0" t="s">
        <v>22</v>
      </c>
      <c r="J1329" s="0" t="n">
        <v>80002000521</v>
      </c>
      <c r="K1329" s="0" t="s">
        <v>193</v>
      </c>
      <c r="L1329" s="0" t="n">
        <v>20230919</v>
      </c>
      <c r="M1329" s="0" t="n">
        <v>164</v>
      </c>
      <c r="N1329" s="0" t="n">
        <v>52.2</v>
      </c>
      <c r="O1329" s="0" t="s">
        <v>24</v>
      </c>
      <c r="P1329" s="0" t="n">
        <v>1</v>
      </c>
    </row>
    <row r="1330" customFormat="false" ht="15" hidden="false" customHeight="false" outlineLevel="0" collapsed="false">
      <c r="B1330" s="0" t="s">
        <v>852</v>
      </c>
      <c r="C1330" s="0" t="n">
        <v>20230919</v>
      </c>
      <c r="E1330" s="0" t="n">
        <v>20230919</v>
      </c>
      <c r="F1330" s="0" t="n">
        <v>20231118</v>
      </c>
      <c r="G1330" s="0" t="n">
        <v>300071</v>
      </c>
      <c r="H1330" s="0" t="s">
        <v>194</v>
      </c>
      <c r="I1330" s="0" t="s">
        <v>22</v>
      </c>
      <c r="J1330" s="0" t="n">
        <v>269940524</v>
      </c>
      <c r="K1330" s="0" t="s">
        <v>195</v>
      </c>
      <c r="L1330" s="0" t="n">
        <v>20230919</v>
      </c>
      <c r="M1330" s="0" t="n">
        <v>164</v>
      </c>
      <c r="N1330" s="0" t="n">
        <v>2</v>
      </c>
      <c r="O1330" s="0" t="s">
        <v>24</v>
      </c>
      <c r="P1330" s="0" t="n">
        <v>1</v>
      </c>
    </row>
    <row r="1331" customFormat="false" ht="15" hidden="false" customHeight="false" outlineLevel="0" collapsed="false">
      <c r="B1331" s="0" t="s">
        <v>853</v>
      </c>
      <c r="C1331" s="0" t="n">
        <v>20230919</v>
      </c>
      <c r="E1331" s="0" t="n">
        <v>20230919</v>
      </c>
      <c r="F1331" s="0" t="n">
        <v>20231118</v>
      </c>
      <c r="G1331" s="0" t="n">
        <v>300418</v>
      </c>
      <c r="H1331" s="0" t="s">
        <v>198</v>
      </c>
      <c r="I1331" s="0" t="s">
        <v>22</v>
      </c>
      <c r="J1331" s="0" t="n">
        <v>0</v>
      </c>
      <c r="K1331" s="0" t="s">
        <v>199</v>
      </c>
      <c r="L1331" s="0" t="n">
        <v>20230921</v>
      </c>
      <c r="M1331" s="0" t="n">
        <v>166</v>
      </c>
      <c r="N1331" s="0" t="n">
        <v>1300</v>
      </c>
      <c r="O1331" s="0" t="s">
        <v>24</v>
      </c>
      <c r="P1331" s="0" t="n">
        <v>1</v>
      </c>
      <c r="S1331" s="0" t="s">
        <v>150</v>
      </c>
    </row>
    <row r="1332" customFormat="false" ht="15" hidden="false" customHeight="false" outlineLevel="0" collapsed="false">
      <c r="B1332" s="0" t="s">
        <v>853</v>
      </c>
      <c r="C1332" s="0" t="n">
        <v>20230919</v>
      </c>
      <c r="E1332" s="0" t="n">
        <v>20230919</v>
      </c>
      <c r="F1332" s="0" t="n">
        <v>20231118</v>
      </c>
      <c r="G1332" s="0" t="n">
        <v>300231</v>
      </c>
      <c r="H1332" s="0" t="s">
        <v>153</v>
      </c>
      <c r="I1332" s="0" t="s">
        <v>22</v>
      </c>
      <c r="J1332" s="0" t="n">
        <v>0</v>
      </c>
      <c r="K1332" s="0" t="s">
        <v>154</v>
      </c>
      <c r="L1332" s="0" t="n">
        <v>20230921</v>
      </c>
      <c r="M1332" s="0" t="n">
        <v>166</v>
      </c>
      <c r="N1332" s="0" t="n">
        <v>1800</v>
      </c>
      <c r="O1332" s="0" t="s">
        <v>24</v>
      </c>
      <c r="P1332" s="0" t="n">
        <v>1</v>
      </c>
      <c r="S1332" s="0" t="s">
        <v>150</v>
      </c>
    </row>
    <row r="1333" customFormat="false" ht="15" hidden="false" customHeight="false" outlineLevel="0" collapsed="false">
      <c r="B1333" s="0" t="s">
        <v>853</v>
      </c>
      <c r="C1333" s="0" t="n">
        <v>20230919</v>
      </c>
      <c r="E1333" s="0" t="n">
        <v>20230919</v>
      </c>
      <c r="F1333" s="0" t="n">
        <v>20231118</v>
      </c>
      <c r="G1333" s="0" t="n">
        <v>300371</v>
      </c>
      <c r="H1333" s="0" t="s">
        <v>155</v>
      </c>
      <c r="I1333" s="0" t="s">
        <v>22</v>
      </c>
      <c r="J1333" s="0" t="n">
        <v>0</v>
      </c>
      <c r="K1333" s="0" t="s">
        <v>156</v>
      </c>
      <c r="L1333" s="0" t="n">
        <v>20230921</v>
      </c>
      <c r="M1333" s="0" t="n">
        <v>166</v>
      </c>
      <c r="N1333" s="0" t="n">
        <v>1800</v>
      </c>
      <c r="O1333" s="0" t="s">
        <v>24</v>
      </c>
      <c r="P1333" s="0" t="n">
        <v>1</v>
      </c>
      <c r="S1333" s="0" t="s">
        <v>150</v>
      </c>
    </row>
    <row r="1334" customFormat="false" ht="15" hidden="false" customHeight="false" outlineLevel="0" collapsed="false">
      <c r="B1334" s="0" t="s">
        <v>854</v>
      </c>
      <c r="C1334" s="0" t="n">
        <v>20230919</v>
      </c>
      <c r="E1334" s="0" t="n">
        <v>20230919</v>
      </c>
      <c r="F1334" s="0" t="n">
        <v>20231118</v>
      </c>
      <c r="G1334" s="0" t="n">
        <v>300431</v>
      </c>
      <c r="H1334" s="0" t="s">
        <v>434</v>
      </c>
      <c r="I1334" s="0" t="s">
        <v>22</v>
      </c>
      <c r="J1334" s="0" t="n">
        <v>0</v>
      </c>
      <c r="K1334" s="0" t="s">
        <v>435</v>
      </c>
      <c r="L1334" s="0" t="n">
        <v>20230921</v>
      </c>
      <c r="M1334" s="0" t="n">
        <v>166</v>
      </c>
      <c r="N1334" s="0" t="n">
        <v>1800</v>
      </c>
      <c r="O1334" s="0" t="s">
        <v>24</v>
      </c>
      <c r="P1334" s="0" t="n">
        <v>1</v>
      </c>
      <c r="S1334" s="0" t="s">
        <v>150</v>
      </c>
    </row>
    <row r="1335" customFormat="false" ht="15" hidden="false" customHeight="false" outlineLevel="0" collapsed="false">
      <c r="B1335" s="0" t="s">
        <v>854</v>
      </c>
      <c r="C1335" s="0" t="n">
        <v>20230919</v>
      </c>
      <c r="E1335" s="0" t="n">
        <v>20230919</v>
      </c>
      <c r="F1335" s="0" t="n">
        <v>20231118</v>
      </c>
      <c r="G1335" s="0" t="n">
        <v>300383</v>
      </c>
      <c r="H1335" s="0" t="s">
        <v>157</v>
      </c>
      <c r="I1335" s="0" t="s">
        <v>22</v>
      </c>
      <c r="J1335" s="0" t="n">
        <v>0</v>
      </c>
      <c r="K1335" s="0" t="s">
        <v>158</v>
      </c>
      <c r="L1335" s="0" t="n">
        <v>20230921</v>
      </c>
      <c r="M1335" s="0" t="n">
        <v>166</v>
      </c>
      <c r="N1335" s="0" t="n">
        <v>1600</v>
      </c>
      <c r="O1335" s="0" t="s">
        <v>24</v>
      </c>
      <c r="P1335" s="0" t="n">
        <v>1</v>
      </c>
      <c r="S1335" s="0" t="s">
        <v>150</v>
      </c>
    </row>
    <row r="1336" customFormat="false" ht="15" hidden="false" customHeight="false" outlineLevel="0" collapsed="false">
      <c r="B1336" s="0" t="s">
        <v>853</v>
      </c>
      <c r="C1336" s="0" t="n">
        <v>20230919</v>
      </c>
      <c r="E1336" s="0" t="n">
        <v>20230919</v>
      </c>
      <c r="F1336" s="0" t="n">
        <v>20231118</v>
      </c>
      <c r="G1336" s="0" t="n">
        <v>300382</v>
      </c>
      <c r="H1336" s="0" t="s">
        <v>159</v>
      </c>
      <c r="I1336" s="0" t="s">
        <v>22</v>
      </c>
      <c r="J1336" s="0" t="n">
        <v>0</v>
      </c>
      <c r="K1336" s="0" t="s">
        <v>160</v>
      </c>
      <c r="L1336" s="0" t="n">
        <v>20230921</v>
      </c>
      <c r="M1336" s="0" t="n">
        <v>166</v>
      </c>
      <c r="N1336" s="0" t="n">
        <v>1750</v>
      </c>
      <c r="O1336" s="0" t="s">
        <v>24</v>
      </c>
      <c r="P1336" s="0" t="n">
        <v>1</v>
      </c>
      <c r="S1336" s="0" t="s">
        <v>150</v>
      </c>
    </row>
    <row r="1337" customFormat="false" ht="15" hidden="false" customHeight="false" outlineLevel="0" collapsed="false">
      <c r="B1337" s="0" t="s">
        <v>853</v>
      </c>
      <c r="C1337" s="0" t="n">
        <v>20230919</v>
      </c>
      <c r="E1337" s="0" t="n">
        <v>20230919</v>
      </c>
      <c r="F1337" s="0" t="n">
        <v>20231118</v>
      </c>
      <c r="G1337" s="0" t="n">
        <v>300385</v>
      </c>
      <c r="H1337" s="0" t="s">
        <v>202</v>
      </c>
      <c r="I1337" s="0" t="s">
        <v>22</v>
      </c>
      <c r="J1337" s="0" t="n">
        <v>0</v>
      </c>
      <c r="K1337" s="0" t="s">
        <v>203</v>
      </c>
      <c r="L1337" s="0" t="n">
        <v>20230921</v>
      </c>
      <c r="M1337" s="0" t="n">
        <v>166</v>
      </c>
      <c r="N1337" s="0" t="n">
        <v>1300</v>
      </c>
      <c r="O1337" s="0" t="s">
        <v>24</v>
      </c>
      <c r="P1337" s="0" t="n">
        <v>1</v>
      </c>
      <c r="S1337" s="0" t="s">
        <v>150</v>
      </c>
    </row>
    <row r="1338" customFormat="false" ht="15" hidden="false" customHeight="false" outlineLevel="0" collapsed="false">
      <c r="B1338" s="0" t="s">
        <v>853</v>
      </c>
      <c r="C1338" s="0" t="n">
        <v>20230919</v>
      </c>
      <c r="E1338" s="0" t="n">
        <v>20230919</v>
      </c>
      <c r="F1338" s="0" t="n">
        <v>20231118</v>
      </c>
      <c r="G1338" s="0" t="n">
        <v>300306</v>
      </c>
      <c r="H1338" s="0" t="s">
        <v>204</v>
      </c>
      <c r="I1338" s="0" t="s">
        <v>22</v>
      </c>
      <c r="J1338" s="0" t="n">
        <v>0</v>
      </c>
      <c r="K1338" s="0" t="s">
        <v>205</v>
      </c>
      <c r="L1338" s="0" t="n">
        <v>20230921</v>
      </c>
      <c r="M1338" s="0" t="n">
        <v>166</v>
      </c>
      <c r="N1338" s="0" t="n">
        <v>800</v>
      </c>
      <c r="O1338" s="0" t="s">
        <v>24</v>
      </c>
      <c r="P1338" s="0" t="n">
        <v>1</v>
      </c>
      <c r="S1338" s="0" t="s">
        <v>150</v>
      </c>
    </row>
    <row r="1339" customFormat="false" ht="15" hidden="false" customHeight="false" outlineLevel="0" collapsed="false">
      <c r="B1339" s="0" t="s">
        <v>854</v>
      </c>
      <c r="C1339" s="0" t="n">
        <v>20230919</v>
      </c>
      <c r="E1339" s="0" t="n">
        <v>20230919</v>
      </c>
      <c r="F1339" s="0" t="n">
        <v>20231118</v>
      </c>
      <c r="G1339" s="0" t="n">
        <v>300304</v>
      </c>
      <c r="H1339" s="0" t="s">
        <v>161</v>
      </c>
      <c r="I1339" s="0" t="s">
        <v>22</v>
      </c>
      <c r="J1339" s="0" t="n">
        <v>0</v>
      </c>
      <c r="K1339" s="0" t="s">
        <v>162</v>
      </c>
      <c r="L1339" s="0" t="n">
        <v>20230921</v>
      </c>
      <c r="M1339" s="0" t="n">
        <v>166</v>
      </c>
      <c r="N1339" s="0" t="n">
        <v>900</v>
      </c>
      <c r="O1339" s="0" t="s">
        <v>24</v>
      </c>
      <c r="P1339" s="0" t="n">
        <v>1</v>
      </c>
      <c r="S1339" s="0" t="s">
        <v>150</v>
      </c>
    </row>
    <row r="1340" customFormat="false" ht="15" hidden="false" customHeight="false" outlineLevel="0" collapsed="false">
      <c r="B1340" s="0" t="s">
        <v>855</v>
      </c>
      <c r="C1340" s="0" t="n">
        <v>20230831</v>
      </c>
      <c r="D1340" s="0" t="n">
        <v>20230831</v>
      </c>
      <c r="E1340" s="0" t="n">
        <v>20230831</v>
      </c>
      <c r="F1340" s="0" t="n">
        <v>20231030</v>
      </c>
      <c r="G1340" s="0" t="n">
        <v>300141</v>
      </c>
      <c r="H1340" s="0" t="s">
        <v>366</v>
      </c>
      <c r="I1340" s="0" t="s">
        <v>22</v>
      </c>
      <c r="J1340" s="0" t="n">
        <v>524570520</v>
      </c>
      <c r="K1340" s="0" t="s">
        <v>367</v>
      </c>
      <c r="L1340" s="0" t="n">
        <v>20230921</v>
      </c>
      <c r="M1340" s="0" t="n">
        <v>167</v>
      </c>
      <c r="N1340" s="0" t="n">
        <v>704.32</v>
      </c>
      <c r="O1340" s="0" t="s">
        <v>24</v>
      </c>
      <c r="P1340" s="0" t="n">
        <v>1</v>
      </c>
    </row>
    <row r="1341" customFormat="false" ht="15" hidden="false" customHeight="false" outlineLevel="0" collapsed="false">
      <c r="B1341" s="0" t="s">
        <v>856</v>
      </c>
      <c r="C1341" s="0" t="n">
        <v>20230831</v>
      </c>
      <c r="D1341" s="0" t="n">
        <v>20230831</v>
      </c>
      <c r="E1341" s="0" t="n">
        <v>20230831</v>
      </c>
      <c r="F1341" s="0" t="n">
        <v>20231030</v>
      </c>
      <c r="G1341" s="0" t="n">
        <v>300141</v>
      </c>
      <c r="H1341" s="0" t="s">
        <v>366</v>
      </c>
      <c r="I1341" s="0" t="s">
        <v>22</v>
      </c>
      <c r="J1341" s="0" t="n">
        <v>524570520</v>
      </c>
      <c r="K1341" s="0" t="s">
        <v>367</v>
      </c>
      <c r="L1341" s="0" t="n">
        <v>20230921</v>
      </c>
      <c r="M1341" s="0" t="n">
        <v>167</v>
      </c>
      <c r="N1341" s="0" t="n">
        <v>527</v>
      </c>
      <c r="O1341" s="0" t="s">
        <v>24</v>
      </c>
      <c r="P1341" s="0" t="n">
        <v>1</v>
      </c>
    </row>
    <row r="1342" customFormat="false" ht="15" hidden="false" customHeight="false" outlineLevel="0" collapsed="false">
      <c r="B1342" s="0" t="s">
        <v>857</v>
      </c>
      <c r="C1342" s="0" t="n">
        <v>20230912</v>
      </c>
      <c r="D1342" s="0" t="n">
        <v>20230913</v>
      </c>
      <c r="E1342" s="0" t="n">
        <v>20230913</v>
      </c>
      <c r="F1342" s="0" t="n">
        <v>20231112</v>
      </c>
      <c r="G1342" s="0" t="n">
        <v>300141</v>
      </c>
      <c r="H1342" s="0" t="s">
        <v>366</v>
      </c>
      <c r="I1342" s="0" t="s">
        <v>22</v>
      </c>
      <c r="J1342" s="0" t="n">
        <v>524570520</v>
      </c>
      <c r="K1342" s="0" t="s">
        <v>367</v>
      </c>
      <c r="L1342" s="0" t="n">
        <v>20230921</v>
      </c>
      <c r="M1342" s="0" t="n">
        <v>167</v>
      </c>
      <c r="N1342" s="0" t="n">
        <v>-433.78</v>
      </c>
      <c r="O1342" s="0" t="s">
        <v>24</v>
      </c>
      <c r="P1342" s="0" t="n">
        <v>1</v>
      </c>
    </row>
    <row r="1343" customFormat="false" ht="15" hidden="false" customHeight="false" outlineLevel="0" collapsed="false">
      <c r="B1343" s="0" t="s">
        <v>858</v>
      </c>
      <c r="C1343" s="0" t="n">
        <v>20230831</v>
      </c>
      <c r="D1343" s="0" t="n">
        <v>20230831</v>
      </c>
      <c r="E1343" s="0" t="n">
        <v>20230831</v>
      </c>
      <c r="F1343" s="0" t="n">
        <v>20231030</v>
      </c>
      <c r="G1343" s="0" t="n">
        <v>300141</v>
      </c>
      <c r="H1343" s="0" t="s">
        <v>366</v>
      </c>
      <c r="I1343" s="0" t="s">
        <v>22</v>
      </c>
      <c r="J1343" s="0" t="n">
        <v>524570520</v>
      </c>
      <c r="K1343" s="0" t="s">
        <v>367</v>
      </c>
      <c r="L1343" s="0" t="n">
        <v>20230921</v>
      </c>
      <c r="M1343" s="0" t="n">
        <v>167</v>
      </c>
      <c r="N1343" s="0" t="n">
        <v>433.78</v>
      </c>
      <c r="O1343" s="0" t="s">
        <v>24</v>
      </c>
      <c r="P1343" s="0" t="n">
        <v>1</v>
      </c>
    </row>
    <row r="1344" customFormat="false" ht="15" hidden="false" customHeight="false" outlineLevel="0" collapsed="false">
      <c r="B1344" s="0" t="s">
        <v>859</v>
      </c>
      <c r="C1344" s="0" t="n">
        <v>20230831</v>
      </c>
      <c r="D1344" s="0" t="n">
        <v>20230831</v>
      </c>
      <c r="E1344" s="0" t="n">
        <v>20230831</v>
      </c>
      <c r="F1344" s="0" t="n">
        <v>20231030</v>
      </c>
      <c r="G1344" s="0" t="n">
        <v>300141</v>
      </c>
      <c r="H1344" s="0" t="s">
        <v>366</v>
      </c>
      <c r="I1344" s="0" t="s">
        <v>22</v>
      </c>
      <c r="J1344" s="0" t="n">
        <v>524570520</v>
      </c>
      <c r="K1344" s="0" t="s">
        <v>367</v>
      </c>
      <c r="L1344" s="0" t="n">
        <v>20230921</v>
      </c>
      <c r="M1344" s="0" t="n">
        <v>167</v>
      </c>
      <c r="N1344" s="0" t="n">
        <v>529.98</v>
      </c>
      <c r="O1344" s="0" t="s">
        <v>24</v>
      </c>
      <c r="P1344" s="0" t="n">
        <v>1</v>
      </c>
    </row>
    <row r="1345" customFormat="false" ht="15" hidden="false" customHeight="false" outlineLevel="0" collapsed="false">
      <c r="B1345" s="0" t="s">
        <v>860</v>
      </c>
      <c r="C1345" s="0" t="n">
        <v>20230801</v>
      </c>
      <c r="D1345" s="0" t="n">
        <v>20230823</v>
      </c>
      <c r="E1345" s="0" t="n">
        <v>20230823</v>
      </c>
      <c r="F1345" s="0" t="n">
        <v>20231022</v>
      </c>
      <c r="G1345" s="0" t="n">
        <v>300141</v>
      </c>
      <c r="H1345" s="0" t="s">
        <v>366</v>
      </c>
      <c r="I1345" s="0" t="s">
        <v>22</v>
      </c>
      <c r="J1345" s="0" t="n">
        <v>524570520</v>
      </c>
      <c r="K1345" s="0" t="s">
        <v>367</v>
      </c>
      <c r="L1345" s="0" t="n">
        <v>20230921</v>
      </c>
      <c r="M1345" s="0" t="n">
        <v>167</v>
      </c>
      <c r="N1345" s="0" t="n">
        <v>259.05</v>
      </c>
      <c r="O1345" s="0" t="s">
        <v>24</v>
      </c>
      <c r="P1345" s="0" t="n">
        <v>1</v>
      </c>
    </row>
    <row r="1346" customFormat="false" ht="15" hidden="false" customHeight="false" outlineLevel="0" collapsed="false">
      <c r="B1346" s="0" t="s">
        <v>861</v>
      </c>
      <c r="C1346" s="0" t="n">
        <v>20230919</v>
      </c>
      <c r="E1346" s="0" t="n">
        <v>20230919</v>
      </c>
      <c r="F1346" s="0" t="n">
        <v>20231118</v>
      </c>
      <c r="G1346" s="0" t="n">
        <v>300455</v>
      </c>
      <c r="H1346" s="0" t="s">
        <v>862</v>
      </c>
      <c r="I1346" s="0" t="s">
        <v>22</v>
      </c>
      <c r="J1346" s="0" t="n">
        <v>0</v>
      </c>
      <c r="K1346" s="0" t="s">
        <v>863</v>
      </c>
      <c r="L1346" s="0" t="n">
        <v>20230921</v>
      </c>
      <c r="M1346" s="0" t="n">
        <v>168</v>
      </c>
      <c r="N1346" s="0" t="n">
        <v>1500</v>
      </c>
      <c r="O1346" s="0" t="s">
        <v>24</v>
      </c>
      <c r="P1346" s="0" t="n">
        <v>1</v>
      </c>
    </row>
    <row r="1347" customFormat="false" ht="15" hidden="false" customHeight="false" outlineLevel="0" collapsed="false">
      <c r="B1347" s="0" t="s">
        <v>752</v>
      </c>
      <c r="C1347" s="0" t="n">
        <v>20230919</v>
      </c>
      <c r="E1347" s="0" t="n">
        <v>20230919</v>
      </c>
      <c r="F1347" s="0" t="n">
        <v>20231118</v>
      </c>
      <c r="G1347" s="0" t="n">
        <v>300457</v>
      </c>
      <c r="H1347" s="0" t="s">
        <v>864</v>
      </c>
      <c r="I1347" s="0" t="s">
        <v>22</v>
      </c>
      <c r="J1347" s="0" t="n">
        <v>0</v>
      </c>
      <c r="K1347" s="0" t="s">
        <v>865</v>
      </c>
      <c r="L1347" s="0" t="n">
        <v>20230921</v>
      </c>
      <c r="M1347" s="0" t="n">
        <v>170</v>
      </c>
      <c r="N1347" s="0" t="n">
        <v>284.1</v>
      </c>
      <c r="O1347" s="0" t="s">
        <v>24</v>
      </c>
      <c r="P1347" s="0" t="n">
        <v>1</v>
      </c>
    </row>
    <row r="1348" customFormat="false" ht="15" hidden="false" customHeight="false" outlineLevel="0" collapsed="false">
      <c r="B1348" s="0" t="s">
        <v>752</v>
      </c>
      <c r="C1348" s="0" t="n">
        <v>20230919</v>
      </c>
      <c r="E1348" s="0" t="n">
        <v>20230919</v>
      </c>
      <c r="F1348" s="0" t="n">
        <v>20231118</v>
      </c>
      <c r="G1348" s="0" t="n">
        <v>300456</v>
      </c>
      <c r="H1348" s="0" t="s">
        <v>866</v>
      </c>
      <c r="I1348" s="0" t="s">
        <v>22</v>
      </c>
      <c r="J1348" s="0" t="n">
        <v>0</v>
      </c>
      <c r="K1348" s="0" t="s">
        <v>867</v>
      </c>
      <c r="L1348" s="0" t="n">
        <v>20230921</v>
      </c>
      <c r="M1348" s="0" t="n">
        <v>170</v>
      </c>
      <c r="N1348" s="0" t="n">
        <v>254.28</v>
      </c>
      <c r="O1348" s="0" t="s">
        <v>24</v>
      </c>
      <c r="P1348" s="0" t="n">
        <v>1</v>
      </c>
    </row>
    <row r="1349" customFormat="false" ht="15" hidden="false" customHeight="false" outlineLevel="0" collapsed="false">
      <c r="B1349" s="0" t="s">
        <v>868</v>
      </c>
      <c r="C1349" s="0" t="n">
        <v>20230901</v>
      </c>
      <c r="D1349" s="0" t="n">
        <v>20230902</v>
      </c>
      <c r="E1349" s="0" t="n">
        <v>20230902</v>
      </c>
      <c r="F1349" s="0" t="n">
        <v>20231101</v>
      </c>
      <c r="G1349" s="0" t="n">
        <v>300138</v>
      </c>
      <c r="H1349" s="0" t="s">
        <v>351</v>
      </c>
      <c r="I1349" s="0" t="s">
        <v>22</v>
      </c>
      <c r="J1349" s="0" t="n">
        <v>533920526</v>
      </c>
      <c r="K1349" s="0" t="s">
        <v>352</v>
      </c>
      <c r="L1349" s="0" t="n">
        <v>20230921</v>
      </c>
      <c r="M1349" s="0" t="n">
        <v>171</v>
      </c>
      <c r="N1349" s="0" t="n">
        <v>1882.38</v>
      </c>
      <c r="O1349" s="0" t="s">
        <v>24</v>
      </c>
      <c r="P1349" s="0" t="n">
        <v>1</v>
      </c>
    </row>
    <row r="1350" customFormat="false" ht="15" hidden="false" customHeight="false" outlineLevel="0" collapsed="false">
      <c r="B1350" s="0" t="s">
        <v>869</v>
      </c>
      <c r="C1350" s="0" t="n">
        <v>20230901</v>
      </c>
      <c r="D1350" s="0" t="n">
        <v>20230902</v>
      </c>
      <c r="E1350" s="0" t="n">
        <v>20230902</v>
      </c>
      <c r="F1350" s="0" t="n">
        <v>20231101</v>
      </c>
      <c r="G1350" s="0" t="n">
        <v>300138</v>
      </c>
      <c r="H1350" s="0" t="s">
        <v>351</v>
      </c>
      <c r="I1350" s="0" t="s">
        <v>22</v>
      </c>
      <c r="J1350" s="0" t="n">
        <v>533920526</v>
      </c>
      <c r="K1350" s="0" t="s">
        <v>352</v>
      </c>
      <c r="L1350" s="0" t="n">
        <v>20230921</v>
      </c>
      <c r="M1350" s="0" t="n">
        <v>171</v>
      </c>
      <c r="N1350" s="0" t="n">
        <v>1036.95</v>
      </c>
      <c r="O1350" s="0" t="s">
        <v>24</v>
      </c>
      <c r="P1350" s="0" t="n">
        <v>1</v>
      </c>
    </row>
    <row r="1351" customFormat="false" ht="15" hidden="false" customHeight="false" outlineLevel="0" collapsed="false">
      <c r="B1351" s="0" t="s">
        <v>870</v>
      </c>
      <c r="C1351" s="0" t="n">
        <v>20230901</v>
      </c>
      <c r="D1351" s="0" t="n">
        <v>20230902</v>
      </c>
      <c r="E1351" s="0" t="n">
        <v>20230902</v>
      </c>
      <c r="F1351" s="0" t="n">
        <v>20231101</v>
      </c>
      <c r="G1351" s="0" t="n">
        <v>300138</v>
      </c>
      <c r="H1351" s="0" t="s">
        <v>351</v>
      </c>
      <c r="I1351" s="0" t="s">
        <v>22</v>
      </c>
      <c r="J1351" s="0" t="n">
        <v>533920526</v>
      </c>
      <c r="K1351" s="0" t="s">
        <v>352</v>
      </c>
      <c r="L1351" s="0" t="n">
        <v>20230921</v>
      </c>
      <c r="M1351" s="0" t="n">
        <v>171</v>
      </c>
      <c r="N1351" s="0" t="n">
        <v>511.5</v>
      </c>
      <c r="O1351" s="0" t="s">
        <v>24</v>
      </c>
      <c r="P1351" s="0" t="n">
        <v>1</v>
      </c>
    </row>
    <row r="1352" customFormat="false" ht="15" hidden="false" customHeight="false" outlineLevel="0" collapsed="false">
      <c r="B1352" s="0" t="s">
        <v>871</v>
      </c>
      <c r="C1352" s="0" t="n">
        <v>20230901</v>
      </c>
      <c r="D1352" s="0" t="n">
        <v>20230902</v>
      </c>
      <c r="E1352" s="0" t="n">
        <v>20230902</v>
      </c>
      <c r="F1352" s="0" t="n">
        <v>20231101</v>
      </c>
      <c r="G1352" s="0" t="n">
        <v>300138</v>
      </c>
      <c r="H1352" s="0" t="s">
        <v>351</v>
      </c>
      <c r="I1352" s="0" t="s">
        <v>22</v>
      </c>
      <c r="J1352" s="0" t="n">
        <v>533920526</v>
      </c>
      <c r="K1352" s="0" t="s">
        <v>352</v>
      </c>
      <c r="L1352" s="0" t="n">
        <v>20230921</v>
      </c>
      <c r="M1352" s="0" t="n">
        <v>171</v>
      </c>
      <c r="N1352" s="0" t="n">
        <v>923.18</v>
      </c>
      <c r="O1352" s="0" t="s">
        <v>24</v>
      </c>
      <c r="P1352" s="0" t="n">
        <v>1</v>
      </c>
    </row>
    <row r="1353" customFormat="false" ht="15" hidden="false" customHeight="false" outlineLevel="0" collapsed="false">
      <c r="B1353" s="0" t="s">
        <v>872</v>
      </c>
      <c r="C1353" s="0" t="n">
        <v>20230904</v>
      </c>
      <c r="D1353" s="0" t="n">
        <v>20230904</v>
      </c>
      <c r="E1353" s="0" t="n">
        <v>20230904</v>
      </c>
      <c r="F1353" s="0" t="n">
        <v>20230904</v>
      </c>
      <c r="G1353" s="0" t="n">
        <v>300049</v>
      </c>
      <c r="H1353" s="0" t="s">
        <v>380</v>
      </c>
      <c r="I1353" s="0" t="s">
        <v>22</v>
      </c>
      <c r="J1353" s="0" t="n">
        <v>230120529</v>
      </c>
      <c r="K1353" s="0" t="s">
        <v>381</v>
      </c>
      <c r="L1353" s="0" t="n">
        <v>20230921</v>
      </c>
      <c r="M1353" s="0" t="n">
        <v>172</v>
      </c>
      <c r="N1353" s="0" t="n">
        <v>1252.85</v>
      </c>
      <c r="O1353" s="0" t="s">
        <v>24</v>
      </c>
      <c r="P1353" s="0" t="n">
        <v>1</v>
      </c>
    </row>
    <row r="1354" customFormat="false" ht="15" hidden="false" customHeight="false" outlineLevel="0" collapsed="false">
      <c r="B1354" s="0" t="s">
        <v>873</v>
      </c>
      <c r="C1354" s="0" t="n">
        <v>20230904</v>
      </c>
      <c r="D1354" s="0" t="n">
        <v>20230904</v>
      </c>
      <c r="E1354" s="0" t="n">
        <v>20230904</v>
      </c>
      <c r="F1354" s="0" t="n">
        <v>20230904</v>
      </c>
      <c r="G1354" s="0" t="n">
        <v>300049</v>
      </c>
      <c r="H1354" s="0" t="s">
        <v>380</v>
      </c>
      <c r="I1354" s="0" t="s">
        <v>22</v>
      </c>
      <c r="J1354" s="0" t="n">
        <v>230120529</v>
      </c>
      <c r="K1354" s="0" t="s">
        <v>381</v>
      </c>
      <c r="L1354" s="0" t="n">
        <v>20230921</v>
      </c>
      <c r="M1354" s="0" t="n">
        <v>172</v>
      </c>
      <c r="N1354" s="0" t="n">
        <v>511.33</v>
      </c>
      <c r="O1354" s="0" t="s">
        <v>24</v>
      </c>
      <c r="P1354" s="0" t="n">
        <v>1</v>
      </c>
    </row>
    <row r="1355" customFormat="false" ht="15" hidden="false" customHeight="false" outlineLevel="0" collapsed="false">
      <c r="B1355" s="0" t="s">
        <v>874</v>
      </c>
      <c r="C1355" s="0" t="n">
        <v>20230904</v>
      </c>
      <c r="D1355" s="0" t="n">
        <v>20230904</v>
      </c>
      <c r="E1355" s="0" t="n">
        <v>20230904</v>
      </c>
      <c r="F1355" s="0" t="n">
        <v>20230904</v>
      </c>
      <c r="G1355" s="0" t="n">
        <v>300049</v>
      </c>
      <c r="H1355" s="0" t="s">
        <v>380</v>
      </c>
      <c r="I1355" s="0" t="s">
        <v>22</v>
      </c>
      <c r="J1355" s="0" t="n">
        <v>230120529</v>
      </c>
      <c r="K1355" s="0" t="s">
        <v>381</v>
      </c>
      <c r="L1355" s="0" t="n">
        <v>20230921</v>
      </c>
      <c r="M1355" s="0" t="n">
        <v>172</v>
      </c>
      <c r="N1355" s="0" t="n">
        <v>1052.9</v>
      </c>
      <c r="O1355" s="0" t="s">
        <v>24</v>
      </c>
      <c r="P1355" s="0" t="n">
        <v>1</v>
      </c>
    </row>
    <row r="1356" customFormat="false" ht="15" hidden="false" customHeight="false" outlineLevel="0" collapsed="false">
      <c r="B1356" s="0" t="s">
        <v>875</v>
      </c>
      <c r="C1356" s="0" t="n">
        <v>20230904</v>
      </c>
      <c r="D1356" s="0" t="n">
        <v>20230904</v>
      </c>
      <c r="E1356" s="0" t="n">
        <v>20230904</v>
      </c>
      <c r="F1356" s="0" t="n">
        <v>20230904</v>
      </c>
      <c r="G1356" s="0" t="n">
        <v>300049</v>
      </c>
      <c r="H1356" s="0" t="s">
        <v>380</v>
      </c>
      <c r="I1356" s="0" t="s">
        <v>22</v>
      </c>
      <c r="J1356" s="0" t="n">
        <v>230120529</v>
      </c>
      <c r="K1356" s="0" t="s">
        <v>381</v>
      </c>
      <c r="L1356" s="0" t="n">
        <v>20230921</v>
      </c>
      <c r="M1356" s="0" t="n">
        <v>172</v>
      </c>
      <c r="N1356" s="0" t="n">
        <v>459.25</v>
      </c>
      <c r="O1356" s="0" t="s">
        <v>24</v>
      </c>
      <c r="P1356" s="0" t="n">
        <v>1</v>
      </c>
    </row>
    <row r="1357" customFormat="false" ht="15" hidden="false" customHeight="false" outlineLevel="0" collapsed="false">
      <c r="B1357" s="0" t="s">
        <v>876</v>
      </c>
      <c r="C1357" s="0" t="n">
        <v>20230904</v>
      </c>
      <c r="D1357" s="0" t="n">
        <v>20230904</v>
      </c>
      <c r="E1357" s="0" t="n">
        <v>20230904</v>
      </c>
      <c r="F1357" s="0" t="n">
        <v>20230904</v>
      </c>
      <c r="G1357" s="0" t="n">
        <v>300049</v>
      </c>
      <c r="H1357" s="0" t="s">
        <v>380</v>
      </c>
      <c r="I1357" s="0" t="s">
        <v>22</v>
      </c>
      <c r="J1357" s="0" t="n">
        <v>230120529</v>
      </c>
      <c r="K1357" s="0" t="s">
        <v>381</v>
      </c>
      <c r="L1357" s="0" t="n">
        <v>20230921</v>
      </c>
      <c r="M1357" s="0" t="n">
        <v>172</v>
      </c>
      <c r="N1357" s="0" t="n">
        <v>985</v>
      </c>
      <c r="O1357" s="0" t="s">
        <v>24</v>
      </c>
      <c r="P1357" s="0" t="n">
        <v>1</v>
      </c>
    </row>
    <row r="1358" customFormat="false" ht="15" hidden="false" customHeight="false" outlineLevel="0" collapsed="false">
      <c r="B1358" s="0" t="s">
        <v>877</v>
      </c>
      <c r="C1358" s="0" t="n">
        <v>20230829</v>
      </c>
      <c r="D1358" s="0" t="n">
        <v>20230829</v>
      </c>
      <c r="E1358" s="0" t="n">
        <v>20230829</v>
      </c>
      <c r="F1358" s="0" t="n">
        <v>20231028</v>
      </c>
      <c r="G1358" s="0" t="n">
        <v>300133</v>
      </c>
      <c r="H1358" s="0" t="s">
        <v>21</v>
      </c>
      <c r="I1358" s="0" t="s">
        <v>22</v>
      </c>
      <c r="J1358" s="0" t="n">
        <v>1292990528</v>
      </c>
      <c r="K1358" s="0" t="s">
        <v>23</v>
      </c>
      <c r="L1358" s="0" t="n">
        <v>20230921</v>
      </c>
      <c r="M1358" s="0" t="n">
        <v>173</v>
      </c>
      <c r="N1358" s="0" t="n">
        <v>-6660</v>
      </c>
      <c r="O1358" s="0" t="s">
        <v>24</v>
      </c>
      <c r="P1358" s="0" t="n">
        <v>1</v>
      </c>
    </row>
    <row r="1359" customFormat="false" ht="15" hidden="false" customHeight="false" outlineLevel="0" collapsed="false">
      <c r="B1359" s="0" t="s">
        <v>878</v>
      </c>
      <c r="C1359" s="0" t="n">
        <v>20230829</v>
      </c>
      <c r="D1359" s="0" t="n">
        <v>20230829</v>
      </c>
      <c r="E1359" s="0" t="n">
        <v>20230829</v>
      </c>
      <c r="F1359" s="0" t="n">
        <v>20231028</v>
      </c>
      <c r="G1359" s="0" t="n">
        <v>300133</v>
      </c>
      <c r="H1359" s="0" t="s">
        <v>21</v>
      </c>
      <c r="I1359" s="0" t="s">
        <v>22</v>
      </c>
      <c r="J1359" s="0" t="n">
        <v>1292990528</v>
      </c>
      <c r="K1359" s="0" t="s">
        <v>23</v>
      </c>
      <c r="L1359" s="0" t="n">
        <v>20230921</v>
      </c>
      <c r="M1359" s="0" t="n">
        <v>173</v>
      </c>
      <c r="N1359" s="0" t="n">
        <v>5900</v>
      </c>
      <c r="O1359" s="0" t="s">
        <v>24</v>
      </c>
      <c r="P1359" s="0" t="n">
        <v>1</v>
      </c>
    </row>
    <row r="1360" customFormat="false" ht="15" hidden="false" customHeight="false" outlineLevel="0" collapsed="false">
      <c r="B1360" s="0" t="s">
        <v>879</v>
      </c>
      <c r="C1360" s="0" t="n">
        <v>20230804</v>
      </c>
      <c r="D1360" s="0" t="n">
        <v>20230804</v>
      </c>
      <c r="E1360" s="0" t="n">
        <v>20230804</v>
      </c>
      <c r="F1360" s="0" t="n">
        <v>20231003</v>
      </c>
      <c r="G1360" s="0" t="n">
        <v>300133</v>
      </c>
      <c r="H1360" s="0" t="s">
        <v>21</v>
      </c>
      <c r="I1360" s="0" t="s">
        <v>22</v>
      </c>
      <c r="J1360" s="0" t="n">
        <v>1292990528</v>
      </c>
      <c r="K1360" s="0" t="s">
        <v>23</v>
      </c>
      <c r="L1360" s="0" t="n">
        <v>20230921</v>
      </c>
      <c r="M1360" s="0" t="n">
        <v>173</v>
      </c>
      <c r="N1360" s="0" t="n">
        <v>6660</v>
      </c>
      <c r="O1360" s="0" t="s">
        <v>24</v>
      </c>
      <c r="P1360" s="0" t="n">
        <v>1</v>
      </c>
    </row>
    <row r="1361" customFormat="false" ht="15" hidden="false" customHeight="false" outlineLevel="0" collapsed="false">
      <c r="B1361" s="0" t="s">
        <v>880</v>
      </c>
      <c r="C1361" s="0" t="n">
        <v>20230915</v>
      </c>
      <c r="D1361" s="0" t="n">
        <v>20230915</v>
      </c>
      <c r="E1361" s="0" t="n">
        <v>20230915</v>
      </c>
      <c r="F1361" s="0" t="n">
        <v>20231114</v>
      </c>
      <c r="G1361" s="0" t="n">
        <v>300141</v>
      </c>
      <c r="H1361" s="0" t="s">
        <v>366</v>
      </c>
      <c r="I1361" s="0" t="s">
        <v>22</v>
      </c>
      <c r="J1361" s="0" t="n">
        <v>524570520</v>
      </c>
      <c r="K1361" s="0" t="s">
        <v>367</v>
      </c>
      <c r="L1361" s="0" t="n">
        <v>20230921</v>
      </c>
      <c r="M1361" s="0" t="n">
        <v>174</v>
      </c>
      <c r="N1361" s="0" t="n">
        <v>7579.17</v>
      </c>
      <c r="O1361" s="0" t="s">
        <v>24</v>
      </c>
      <c r="P1361" s="0" t="n">
        <v>1</v>
      </c>
    </row>
    <row r="1362" customFormat="false" ht="15" hidden="false" customHeight="false" outlineLevel="0" collapsed="false">
      <c r="B1362" s="0" t="s">
        <v>852</v>
      </c>
      <c r="C1362" s="0" t="n">
        <v>20230925</v>
      </c>
      <c r="E1362" s="0" t="n">
        <v>20230925</v>
      </c>
      <c r="F1362" s="0" t="n">
        <v>20230919</v>
      </c>
      <c r="G1362" s="0" t="n">
        <v>300365</v>
      </c>
      <c r="H1362" s="0" t="s">
        <v>259</v>
      </c>
      <c r="I1362" s="0" t="s">
        <v>260</v>
      </c>
      <c r="J1362" s="0" t="n">
        <v>0</v>
      </c>
      <c r="K1362" s="0" t="s">
        <v>261</v>
      </c>
      <c r="L1362" s="0" t="n">
        <v>20230926</v>
      </c>
      <c r="M1362" s="0" t="n">
        <v>175</v>
      </c>
      <c r="N1362" s="0" t="n">
        <v>486.62</v>
      </c>
      <c r="O1362" s="0" t="s">
        <v>24</v>
      </c>
      <c r="P1362" s="0" t="n">
        <v>1</v>
      </c>
    </row>
    <row r="1363" customFormat="false" ht="15" hidden="false" customHeight="false" outlineLevel="0" collapsed="false">
      <c r="B1363" s="0" t="s">
        <v>752</v>
      </c>
      <c r="C1363" s="0" t="n">
        <v>20230925</v>
      </c>
      <c r="E1363" s="0" t="n">
        <v>20230925</v>
      </c>
      <c r="F1363" s="0" t="n">
        <v>20231124</v>
      </c>
      <c r="G1363" s="0" t="n">
        <v>300458</v>
      </c>
      <c r="H1363" s="0" t="s">
        <v>881</v>
      </c>
      <c r="I1363" s="0" t="s">
        <v>22</v>
      </c>
      <c r="J1363" s="0" t="n">
        <v>0</v>
      </c>
      <c r="K1363" s="0" t="s">
        <v>882</v>
      </c>
      <c r="L1363" s="0" t="n">
        <v>20230926</v>
      </c>
      <c r="M1363" s="0" t="n">
        <v>176</v>
      </c>
      <c r="N1363" s="0" t="n">
        <v>125.5</v>
      </c>
      <c r="O1363" s="0" t="s">
        <v>24</v>
      </c>
      <c r="P1363" s="0" t="n">
        <v>1</v>
      </c>
    </row>
    <row r="1364" customFormat="false" ht="15" hidden="false" customHeight="false" outlineLevel="0" collapsed="false">
      <c r="B1364" s="0" t="s">
        <v>883</v>
      </c>
      <c r="C1364" s="0" t="n">
        <v>20230925</v>
      </c>
      <c r="E1364" s="0" t="n">
        <v>20230925</v>
      </c>
      <c r="F1364" s="0" t="n">
        <v>20231124</v>
      </c>
      <c r="G1364" s="0" t="n">
        <v>300420</v>
      </c>
      <c r="H1364" s="0" t="s">
        <v>209</v>
      </c>
      <c r="I1364" s="0" t="s">
        <v>22</v>
      </c>
      <c r="J1364" s="0" t="n">
        <v>0</v>
      </c>
      <c r="K1364" s="0" t="s">
        <v>210</v>
      </c>
      <c r="L1364" s="0" t="n">
        <v>20230926</v>
      </c>
      <c r="M1364" s="0" t="n">
        <v>176</v>
      </c>
      <c r="N1364" s="0" t="n">
        <v>949</v>
      </c>
      <c r="O1364" s="0" t="s">
        <v>24</v>
      </c>
      <c r="P1364" s="0" t="n">
        <v>1</v>
      </c>
      <c r="S1364" s="0" t="s">
        <v>109</v>
      </c>
    </row>
    <row r="1365" customFormat="false" ht="15" hidden="false" customHeight="false" outlineLevel="0" collapsed="false">
      <c r="B1365" s="0" t="s">
        <v>883</v>
      </c>
      <c r="C1365" s="0" t="n">
        <v>20230925</v>
      </c>
      <c r="E1365" s="0" t="n">
        <v>20230925</v>
      </c>
      <c r="F1365" s="0" t="n">
        <v>20231124</v>
      </c>
      <c r="G1365" s="0" t="n">
        <v>300289</v>
      </c>
      <c r="H1365" s="0" t="s">
        <v>211</v>
      </c>
      <c r="I1365" s="0" t="s">
        <v>22</v>
      </c>
      <c r="J1365" s="0" t="n">
        <v>0</v>
      </c>
      <c r="K1365" s="0" t="s">
        <v>212</v>
      </c>
      <c r="L1365" s="0" t="n">
        <v>20230926</v>
      </c>
      <c r="M1365" s="0" t="n">
        <v>176</v>
      </c>
      <c r="N1365" s="0" t="n">
        <v>1600</v>
      </c>
      <c r="O1365" s="0" t="s">
        <v>24</v>
      </c>
      <c r="P1365" s="0" t="n">
        <v>1</v>
      </c>
      <c r="S1365" s="0" t="s">
        <v>109</v>
      </c>
    </row>
    <row r="1366" customFormat="false" ht="15" hidden="false" customHeight="false" outlineLevel="0" collapsed="false">
      <c r="B1366" s="0" t="s">
        <v>883</v>
      </c>
      <c r="C1366" s="0" t="n">
        <v>20230925</v>
      </c>
      <c r="E1366" s="0" t="n">
        <v>20230925</v>
      </c>
      <c r="F1366" s="0" t="n">
        <v>20231124</v>
      </c>
      <c r="G1366" s="0" t="n">
        <v>300115</v>
      </c>
      <c r="H1366" s="0" t="s">
        <v>213</v>
      </c>
      <c r="I1366" s="0" t="s">
        <v>22</v>
      </c>
      <c r="J1366" s="0" t="n">
        <v>0</v>
      </c>
      <c r="K1366" s="0" t="s">
        <v>214</v>
      </c>
      <c r="L1366" s="0" t="n">
        <v>20230926</v>
      </c>
      <c r="M1366" s="0" t="n">
        <v>176</v>
      </c>
      <c r="N1366" s="0" t="n">
        <v>1079.15</v>
      </c>
      <c r="O1366" s="0" t="s">
        <v>24</v>
      </c>
      <c r="P1366" s="0" t="n">
        <v>1</v>
      </c>
      <c r="S1366" s="0" t="s">
        <v>109</v>
      </c>
    </row>
    <row r="1367" customFormat="false" ht="15" hidden="false" customHeight="false" outlineLevel="0" collapsed="false">
      <c r="B1367" s="0" t="s">
        <v>883</v>
      </c>
      <c r="C1367" s="0" t="n">
        <v>20230925</v>
      </c>
      <c r="E1367" s="0" t="n">
        <v>20230925</v>
      </c>
      <c r="F1367" s="0" t="n">
        <v>20231124</v>
      </c>
      <c r="G1367" s="0" t="n">
        <v>300137</v>
      </c>
      <c r="H1367" s="0" t="s">
        <v>215</v>
      </c>
      <c r="I1367" s="0" t="s">
        <v>22</v>
      </c>
      <c r="J1367" s="0" t="n">
        <v>0</v>
      </c>
      <c r="K1367" s="0" t="s">
        <v>216</v>
      </c>
      <c r="L1367" s="0" t="n">
        <v>20230926</v>
      </c>
      <c r="M1367" s="0" t="n">
        <v>176</v>
      </c>
      <c r="N1367" s="0" t="n">
        <v>2808</v>
      </c>
      <c r="O1367" s="0" t="s">
        <v>24</v>
      </c>
      <c r="P1367" s="0" t="n">
        <v>1</v>
      </c>
      <c r="S1367" s="0" t="s">
        <v>109</v>
      </c>
    </row>
    <row r="1368" customFormat="false" ht="15" hidden="false" customHeight="false" outlineLevel="0" collapsed="false">
      <c r="B1368" s="0" t="s">
        <v>883</v>
      </c>
      <c r="C1368" s="0" t="n">
        <v>20230925</v>
      </c>
      <c r="E1368" s="0" t="n">
        <v>20230925</v>
      </c>
      <c r="F1368" s="0" t="n">
        <v>20231124</v>
      </c>
      <c r="G1368" s="0" t="n">
        <v>300297</v>
      </c>
      <c r="H1368" s="0" t="s">
        <v>217</v>
      </c>
      <c r="I1368" s="0" t="s">
        <v>22</v>
      </c>
      <c r="J1368" s="0" t="n">
        <v>0</v>
      </c>
      <c r="K1368" s="0" t="s">
        <v>218</v>
      </c>
      <c r="L1368" s="0" t="n">
        <v>20230926</v>
      </c>
      <c r="M1368" s="0" t="n">
        <v>176</v>
      </c>
      <c r="N1368" s="0" t="n">
        <v>1516.09</v>
      </c>
      <c r="O1368" s="0" t="s">
        <v>24</v>
      </c>
      <c r="P1368" s="0" t="n">
        <v>1</v>
      </c>
      <c r="S1368" s="0" t="s">
        <v>109</v>
      </c>
    </row>
    <row r="1369" customFormat="false" ht="15" hidden="false" customHeight="false" outlineLevel="0" collapsed="false">
      <c r="B1369" s="0" t="s">
        <v>883</v>
      </c>
      <c r="C1369" s="0" t="n">
        <v>20230925</v>
      </c>
      <c r="E1369" s="0" t="n">
        <v>20230925</v>
      </c>
      <c r="F1369" s="0" t="n">
        <v>20231124</v>
      </c>
      <c r="G1369" s="0" t="n">
        <v>300121</v>
      </c>
      <c r="H1369" s="0" t="s">
        <v>220</v>
      </c>
      <c r="I1369" s="0" t="s">
        <v>22</v>
      </c>
      <c r="J1369" s="0" t="n">
        <v>0</v>
      </c>
      <c r="K1369" s="0" t="s">
        <v>221</v>
      </c>
      <c r="L1369" s="0" t="n">
        <v>20230926</v>
      </c>
      <c r="M1369" s="0" t="n">
        <v>176</v>
      </c>
      <c r="N1369" s="0" t="n">
        <v>2440</v>
      </c>
      <c r="O1369" s="0" t="s">
        <v>24</v>
      </c>
      <c r="P1369" s="0" t="n">
        <v>1</v>
      </c>
      <c r="S1369" s="0" t="s">
        <v>109</v>
      </c>
    </row>
    <row r="1370" customFormat="false" ht="15" hidden="false" customHeight="false" outlineLevel="0" collapsed="false">
      <c r="B1370" s="0" t="s">
        <v>883</v>
      </c>
      <c r="C1370" s="0" t="n">
        <v>20230925</v>
      </c>
      <c r="E1370" s="0" t="n">
        <v>20230925</v>
      </c>
      <c r="F1370" s="0" t="n">
        <v>20231124</v>
      </c>
      <c r="G1370" s="0" t="n">
        <v>300298</v>
      </c>
      <c r="H1370" s="0" t="s">
        <v>222</v>
      </c>
      <c r="I1370" s="0" t="s">
        <v>22</v>
      </c>
      <c r="J1370" s="0" t="n">
        <v>0</v>
      </c>
      <c r="K1370" s="0" t="s">
        <v>223</v>
      </c>
      <c r="L1370" s="0" t="n">
        <v>20230926</v>
      </c>
      <c r="M1370" s="0" t="n">
        <v>176</v>
      </c>
      <c r="N1370" s="0" t="n">
        <v>951.02</v>
      </c>
      <c r="O1370" s="0" t="s">
        <v>24</v>
      </c>
      <c r="P1370" s="0" t="n">
        <v>1</v>
      </c>
      <c r="S1370" s="0" t="s">
        <v>109</v>
      </c>
    </row>
    <row r="1371" customFormat="false" ht="15" hidden="false" customHeight="false" outlineLevel="0" collapsed="false">
      <c r="B1371" s="0" t="s">
        <v>883</v>
      </c>
      <c r="C1371" s="0" t="n">
        <v>20230925</v>
      </c>
      <c r="E1371" s="0" t="n">
        <v>20230925</v>
      </c>
      <c r="F1371" s="0" t="n">
        <v>20231124</v>
      </c>
      <c r="G1371" s="0" t="n">
        <v>300223</v>
      </c>
      <c r="H1371" s="0" t="s">
        <v>224</v>
      </c>
      <c r="I1371" s="0" t="s">
        <v>22</v>
      </c>
      <c r="J1371" s="0" t="n">
        <v>0</v>
      </c>
      <c r="K1371" s="0" t="s">
        <v>225</v>
      </c>
      <c r="L1371" s="0" t="n">
        <v>20230926</v>
      </c>
      <c r="M1371" s="0" t="n">
        <v>176</v>
      </c>
      <c r="N1371" s="0" t="n">
        <v>800</v>
      </c>
      <c r="O1371" s="0" t="s">
        <v>24</v>
      </c>
      <c r="P1371" s="0" t="n">
        <v>1</v>
      </c>
      <c r="S1371" s="0" t="s">
        <v>109</v>
      </c>
    </row>
    <row r="1372" customFormat="false" ht="15" hidden="false" customHeight="false" outlineLevel="0" collapsed="false">
      <c r="B1372" s="0" t="s">
        <v>883</v>
      </c>
      <c r="C1372" s="0" t="n">
        <v>20230925</v>
      </c>
      <c r="E1372" s="0" t="n">
        <v>20230925</v>
      </c>
      <c r="F1372" s="0" t="n">
        <v>20231124</v>
      </c>
      <c r="G1372" s="0" t="n">
        <v>300333</v>
      </c>
      <c r="H1372" s="0" t="s">
        <v>226</v>
      </c>
      <c r="I1372" s="0" t="s">
        <v>22</v>
      </c>
      <c r="J1372" s="0" t="n">
        <v>0</v>
      </c>
      <c r="K1372" s="0" t="s">
        <v>227</v>
      </c>
      <c r="L1372" s="0" t="n">
        <v>20230926</v>
      </c>
      <c r="M1372" s="0" t="n">
        <v>176</v>
      </c>
      <c r="N1372" s="0" t="n">
        <v>950</v>
      </c>
      <c r="O1372" s="0" t="s">
        <v>24</v>
      </c>
      <c r="P1372" s="0" t="n">
        <v>1</v>
      </c>
      <c r="S1372" s="0" t="s">
        <v>109</v>
      </c>
    </row>
    <row r="1373" customFormat="false" ht="15" hidden="false" customHeight="false" outlineLevel="0" collapsed="false">
      <c r="B1373" s="0" t="s">
        <v>883</v>
      </c>
      <c r="C1373" s="0" t="n">
        <v>20230925</v>
      </c>
      <c r="E1373" s="0" t="n">
        <v>20230925</v>
      </c>
      <c r="F1373" s="0" t="n">
        <v>20231124</v>
      </c>
      <c r="G1373" s="0" t="n">
        <v>300161</v>
      </c>
      <c r="H1373" s="0" t="s">
        <v>228</v>
      </c>
      <c r="I1373" s="0" t="s">
        <v>22</v>
      </c>
      <c r="J1373" s="0" t="n">
        <v>0</v>
      </c>
      <c r="K1373" s="0" t="s">
        <v>229</v>
      </c>
      <c r="L1373" s="0" t="n">
        <v>20230926</v>
      </c>
      <c r="M1373" s="0" t="n">
        <v>176</v>
      </c>
      <c r="N1373" s="0" t="n">
        <v>645</v>
      </c>
      <c r="O1373" s="0" t="s">
        <v>24</v>
      </c>
      <c r="P1373" s="0" t="n">
        <v>1</v>
      </c>
      <c r="S1373" s="0" t="s">
        <v>109</v>
      </c>
    </row>
    <row r="1374" customFormat="false" ht="15" hidden="false" customHeight="false" outlineLevel="0" collapsed="false">
      <c r="B1374" s="0" t="s">
        <v>883</v>
      </c>
      <c r="C1374" s="0" t="n">
        <v>20230925</v>
      </c>
      <c r="E1374" s="0" t="n">
        <v>20230925</v>
      </c>
      <c r="F1374" s="0" t="n">
        <v>20231124</v>
      </c>
      <c r="G1374" s="0" t="n">
        <v>300157</v>
      </c>
      <c r="H1374" s="0" t="s">
        <v>230</v>
      </c>
      <c r="I1374" s="0" t="s">
        <v>22</v>
      </c>
      <c r="J1374" s="0" t="n">
        <v>0</v>
      </c>
      <c r="K1374" s="0" t="s">
        <v>231</v>
      </c>
      <c r="L1374" s="0" t="n">
        <v>20230926</v>
      </c>
      <c r="M1374" s="0" t="n">
        <v>176</v>
      </c>
      <c r="N1374" s="0" t="n">
        <v>1000</v>
      </c>
      <c r="O1374" s="0" t="s">
        <v>24</v>
      </c>
      <c r="P1374" s="0" t="n">
        <v>1</v>
      </c>
      <c r="S1374" s="0" t="s">
        <v>109</v>
      </c>
    </row>
    <row r="1375" customFormat="false" ht="15" hidden="false" customHeight="false" outlineLevel="0" collapsed="false">
      <c r="B1375" s="0" t="s">
        <v>883</v>
      </c>
      <c r="C1375" s="0" t="n">
        <v>20230925</v>
      </c>
      <c r="E1375" s="0" t="n">
        <v>20230925</v>
      </c>
      <c r="F1375" s="0" t="n">
        <v>20231124</v>
      </c>
      <c r="G1375" s="0" t="n">
        <v>300052</v>
      </c>
      <c r="H1375" s="0" t="s">
        <v>233</v>
      </c>
      <c r="I1375" s="0" t="s">
        <v>22</v>
      </c>
      <c r="J1375" s="0" t="n">
        <v>0</v>
      </c>
      <c r="K1375" s="0" t="s">
        <v>234</v>
      </c>
      <c r="L1375" s="0" t="n">
        <v>20230926</v>
      </c>
      <c r="M1375" s="0" t="n">
        <v>176</v>
      </c>
      <c r="N1375" s="0" t="n">
        <v>1200</v>
      </c>
      <c r="O1375" s="0" t="s">
        <v>24</v>
      </c>
      <c r="P1375" s="0" t="n">
        <v>1</v>
      </c>
      <c r="S1375" s="0" t="s">
        <v>109</v>
      </c>
    </row>
    <row r="1376" customFormat="false" ht="15" hidden="false" customHeight="false" outlineLevel="0" collapsed="false">
      <c r="B1376" s="0" t="s">
        <v>883</v>
      </c>
      <c r="C1376" s="0" t="n">
        <v>20230925</v>
      </c>
      <c r="E1376" s="0" t="n">
        <v>20230925</v>
      </c>
      <c r="F1376" s="0" t="n">
        <v>20231124</v>
      </c>
      <c r="G1376" s="0" t="n">
        <v>300117</v>
      </c>
      <c r="H1376" s="0" t="s">
        <v>235</v>
      </c>
      <c r="I1376" s="0" t="s">
        <v>22</v>
      </c>
      <c r="J1376" s="0" t="n">
        <v>0</v>
      </c>
      <c r="K1376" s="0" t="s">
        <v>236</v>
      </c>
      <c r="L1376" s="0" t="n">
        <v>20230926</v>
      </c>
      <c r="M1376" s="0" t="n">
        <v>176</v>
      </c>
      <c r="N1376" s="0" t="n">
        <v>2489</v>
      </c>
      <c r="O1376" s="0" t="s">
        <v>24</v>
      </c>
      <c r="P1376" s="0" t="n">
        <v>1</v>
      </c>
      <c r="S1376" s="0" t="s">
        <v>109</v>
      </c>
    </row>
    <row r="1377" customFormat="false" ht="15" hidden="false" customHeight="false" outlineLevel="0" collapsed="false">
      <c r="B1377" s="0" t="s">
        <v>883</v>
      </c>
      <c r="C1377" s="0" t="n">
        <v>20230925</v>
      </c>
      <c r="E1377" s="0" t="n">
        <v>20230925</v>
      </c>
      <c r="F1377" s="0" t="n">
        <v>20231124</v>
      </c>
      <c r="G1377" s="0" t="n">
        <v>300114</v>
      </c>
      <c r="H1377" s="0" t="s">
        <v>238</v>
      </c>
      <c r="I1377" s="0" t="s">
        <v>22</v>
      </c>
      <c r="J1377" s="0" t="n">
        <v>0</v>
      </c>
      <c r="K1377" s="0" t="s">
        <v>239</v>
      </c>
      <c r="L1377" s="0" t="n">
        <v>20230926</v>
      </c>
      <c r="M1377" s="0" t="n">
        <v>176</v>
      </c>
      <c r="N1377" s="0" t="n">
        <v>731.32</v>
      </c>
      <c r="O1377" s="0" t="s">
        <v>24</v>
      </c>
      <c r="P1377" s="0" t="n">
        <v>1</v>
      </c>
      <c r="S1377" s="0" t="s">
        <v>109</v>
      </c>
    </row>
    <row r="1378" customFormat="false" ht="15" hidden="false" customHeight="false" outlineLevel="0" collapsed="false">
      <c r="B1378" s="0" t="s">
        <v>883</v>
      </c>
      <c r="C1378" s="0" t="n">
        <v>20230925</v>
      </c>
      <c r="E1378" s="0" t="n">
        <v>20230925</v>
      </c>
      <c r="F1378" s="0" t="n">
        <v>20231124</v>
      </c>
      <c r="G1378" s="0" t="n">
        <v>300123</v>
      </c>
      <c r="H1378" s="0" t="s">
        <v>240</v>
      </c>
      <c r="I1378" s="0" t="s">
        <v>22</v>
      </c>
      <c r="J1378" s="0" t="n">
        <v>0</v>
      </c>
      <c r="K1378" s="0" t="s">
        <v>241</v>
      </c>
      <c r="L1378" s="0" t="n">
        <v>20230926</v>
      </c>
      <c r="M1378" s="0" t="n">
        <v>176</v>
      </c>
      <c r="N1378" s="0" t="n">
        <v>792.3</v>
      </c>
      <c r="O1378" s="0" t="s">
        <v>24</v>
      </c>
      <c r="P1378" s="0" t="n">
        <v>1</v>
      </c>
      <c r="S1378" s="0" t="s">
        <v>109</v>
      </c>
    </row>
    <row r="1379" customFormat="false" ht="15" hidden="false" customHeight="false" outlineLevel="0" collapsed="false">
      <c r="B1379" s="0" t="s">
        <v>883</v>
      </c>
      <c r="C1379" s="0" t="n">
        <v>20230925</v>
      </c>
      <c r="E1379" s="0" t="n">
        <v>20230925</v>
      </c>
      <c r="F1379" s="0" t="n">
        <v>20231124</v>
      </c>
      <c r="G1379" s="0" t="n">
        <v>300124</v>
      </c>
      <c r="H1379" s="0" t="s">
        <v>244</v>
      </c>
      <c r="I1379" s="0" t="s">
        <v>22</v>
      </c>
      <c r="J1379" s="0" t="n">
        <v>0</v>
      </c>
      <c r="K1379" s="0" t="s">
        <v>245</v>
      </c>
      <c r="L1379" s="0" t="n">
        <v>20230926</v>
      </c>
      <c r="M1379" s="0" t="n">
        <v>176</v>
      </c>
      <c r="N1379" s="0" t="n">
        <v>781.83</v>
      </c>
      <c r="O1379" s="0" t="s">
        <v>24</v>
      </c>
      <c r="P1379" s="0" t="n">
        <v>1</v>
      </c>
      <c r="S1379" s="0" t="s">
        <v>109</v>
      </c>
    </row>
    <row r="1380" customFormat="false" ht="15" hidden="false" customHeight="false" outlineLevel="0" collapsed="false">
      <c r="B1380" s="0" t="s">
        <v>883</v>
      </c>
      <c r="C1380" s="0" t="n">
        <v>20230925</v>
      </c>
      <c r="E1380" s="0" t="n">
        <v>20230925</v>
      </c>
      <c r="F1380" s="0" t="n">
        <v>20231124</v>
      </c>
      <c r="G1380" s="0" t="n">
        <v>300220</v>
      </c>
      <c r="H1380" s="0" t="s">
        <v>246</v>
      </c>
      <c r="I1380" s="0" t="s">
        <v>22</v>
      </c>
      <c r="J1380" s="0" t="n">
        <v>0</v>
      </c>
      <c r="K1380" s="0" t="s">
        <v>247</v>
      </c>
      <c r="L1380" s="0" t="n">
        <v>20230926</v>
      </c>
      <c r="M1380" s="0" t="n">
        <v>176</v>
      </c>
      <c r="N1380" s="0" t="n">
        <v>800</v>
      </c>
      <c r="O1380" s="0" t="s">
        <v>24</v>
      </c>
      <c r="P1380" s="0" t="n">
        <v>1</v>
      </c>
      <c r="S1380" s="0" t="s">
        <v>109</v>
      </c>
    </row>
    <row r="1381" customFormat="false" ht="15" hidden="false" customHeight="false" outlineLevel="0" collapsed="false">
      <c r="B1381" s="0" t="s">
        <v>883</v>
      </c>
      <c r="C1381" s="0" t="n">
        <v>20230925</v>
      </c>
      <c r="E1381" s="0" t="n">
        <v>20230925</v>
      </c>
      <c r="F1381" s="0" t="n">
        <v>20231124</v>
      </c>
      <c r="G1381" s="0" t="n">
        <v>300353</v>
      </c>
      <c r="H1381" s="0" t="s">
        <v>248</v>
      </c>
      <c r="I1381" s="0" t="s">
        <v>22</v>
      </c>
      <c r="J1381" s="0" t="n">
        <v>0</v>
      </c>
      <c r="K1381" s="0" t="s">
        <v>249</v>
      </c>
      <c r="L1381" s="0" t="n">
        <v>20230926</v>
      </c>
      <c r="M1381" s="0" t="n">
        <v>176</v>
      </c>
      <c r="N1381" s="0" t="n">
        <v>576</v>
      </c>
      <c r="O1381" s="0" t="s">
        <v>24</v>
      </c>
      <c r="P1381" s="0" t="n">
        <v>1</v>
      </c>
      <c r="S1381" s="0" t="s">
        <v>109</v>
      </c>
    </row>
    <row r="1382" customFormat="false" ht="15" hidden="false" customHeight="false" outlineLevel="0" collapsed="false">
      <c r="B1382" s="0" t="s">
        <v>883</v>
      </c>
      <c r="C1382" s="0" t="n">
        <v>20230925</v>
      </c>
      <c r="E1382" s="0" t="n">
        <v>20230925</v>
      </c>
      <c r="F1382" s="0" t="n">
        <v>20231124</v>
      </c>
      <c r="G1382" s="0" t="n">
        <v>300125</v>
      </c>
      <c r="H1382" s="0" t="s">
        <v>250</v>
      </c>
      <c r="I1382" s="0" t="s">
        <v>22</v>
      </c>
      <c r="J1382" s="0" t="n">
        <v>0</v>
      </c>
      <c r="K1382" s="0" t="s">
        <v>251</v>
      </c>
      <c r="L1382" s="0" t="n">
        <v>20230926</v>
      </c>
      <c r="M1382" s="0" t="n">
        <v>176</v>
      </c>
      <c r="N1382" s="0" t="n">
        <v>596.51</v>
      </c>
      <c r="O1382" s="0" t="s">
        <v>24</v>
      </c>
      <c r="P1382" s="0" t="n">
        <v>1</v>
      </c>
      <c r="S1382" s="0" t="s">
        <v>109</v>
      </c>
    </row>
    <row r="1383" customFormat="false" ht="15" hidden="false" customHeight="false" outlineLevel="0" collapsed="false">
      <c r="B1383" s="0" t="s">
        <v>884</v>
      </c>
      <c r="C1383" s="0" t="n">
        <v>20230831</v>
      </c>
      <c r="D1383" s="0" t="n">
        <v>20230911</v>
      </c>
      <c r="E1383" s="0" t="n">
        <v>20230911</v>
      </c>
      <c r="F1383" s="0" t="n">
        <v>20231110</v>
      </c>
      <c r="G1383" s="0" t="n">
        <v>300205</v>
      </c>
      <c r="H1383" s="0" t="s">
        <v>288</v>
      </c>
      <c r="I1383" s="0" t="s">
        <v>22</v>
      </c>
      <c r="J1383" s="0" t="n">
        <v>569710528</v>
      </c>
      <c r="K1383" s="0" t="s">
        <v>289</v>
      </c>
      <c r="L1383" s="0" t="n">
        <v>20230926</v>
      </c>
      <c r="M1383" s="0" t="n">
        <v>177</v>
      </c>
      <c r="N1383" s="0" t="n">
        <v>666.64</v>
      </c>
      <c r="O1383" s="0" t="s">
        <v>24</v>
      </c>
      <c r="P1383" s="0" t="n">
        <v>1</v>
      </c>
    </row>
    <row r="1384" customFormat="false" ht="15" hidden="false" customHeight="false" outlineLevel="0" collapsed="false">
      <c r="B1384" s="0" t="s">
        <v>885</v>
      </c>
      <c r="C1384" s="0" t="n">
        <v>20230731</v>
      </c>
      <c r="D1384" s="0" t="n">
        <v>20230806</v>
      </c>
      <c r="E1384" s="0" t="n">
        <v>20230806</v>
      </c>
      <c r="F1384" s="0" t="n">
        <v>20231005</v>
      </c>
      <c r="G1384" s="0" t="n">
        <v>300072</v>
      </c>
      <c r="H1384" s="0" t="s">
        <v>298</v>
      </c>
      <c r="I1384" s="0" t="s">
        <v>22</v>
      </c>
      <c r="J1384" s="0" t="n">
        <v>805470523</v>
      </c>
      <c r="K1384" s="0" t="s">
        <v>299</v>
      </c>
      <c r="L1384" s="0" t="n">
        <v>20230926</v>
      </c>
      <c r="M1384" s="0" t="n">
        <v>177</v>
      </c>
      <c r="N1384" s="0" t="n">
        <v>708.8</v>
      </c>
      <c r="O1384" s="0" t="s">
        <v>24</v>
      </c>
      <c r="P1384" s="0" t="n">
        <v>1</v>
      </c>
    </row>
    <row r="1385" customFormat="false" ht="15" hidden="false" customHeight="false" outlineLevel="0" collapsed="false">
      <c r="B1385" s="0" t="s">
        <v>886</v>
      </c>
      <c r="C1385" s="0" t="n">
        <v>20230731</v>
      </c>
      <c r="D1385" s="0" t="n">
        <v>20230806</v>
      </c>
      <c r="E1385" s="0" t="n">
        <v>20230806</v>
      </c>
      <c r="F1385" s="0" t="n">
        <v>20231005</v>
      </c>
      <c r="G1385" s="0" t="n">
        <v>300072</v>
      </c>
      <c r="H1385" s="0" t="s">
        <v>298</v>
      </c>
      <c r="I1385" s="0" t="s">
        <v>22</v>
      </c>
      <c r="J1385" s="0" t="n">
        <v>805470523</v>
      </c>
      <c r="K1385" s="0" t="s">
        <v>299</v>
      </c>
      <c r="L1385" s="0" t="n">
        <v>20230926</v>
      </c>
      <c r="M1385" s="0" t="n">
        <v>177</v>
      </c>
      <c r="N1385" s="0" t="n">
        <v>570.54</v>
      </c>
      <c r="O1385" s="0" t="s">
        <v>24</v>
      </c>
      <c r="P1385" s="0" t="n">
        <v>1</v>
      </c>
    </row>
    <row r="1386" customFormat="false" ht="15" hidden="false" customHeight="false" outlineLevel="0" collapsed="false">
      <c r="B1386" s="0" t="s">
        <v>887</v>
      </c>
      <c r="C1386" s="0" t="n">
        <v>20230731</v>
      </c>
      <c r="D1386" s="0" t="n">
        <v>20230806</v>
      </c>
      <c r="E1386" s="0" t="n">
        <v>20230806</v>
      </c>
      <c r="F1386" s="0" t="n">
        <v>20231005</v>
      </c>
      <c r="G1386" s="0" t="n">
        <v>300072</v>
      </c>
      <c r="H1386" s="0" t="s">
        <v>298</v>
      </c>
      <c r="I1386" s="0" t="s">
        <v>22</v>
      </c>
      <c r="J1386" s="0" t="n">
        <v>805470523</v>
      </c>
      <c r="K1386" s="0" t="s">
        <v>299</v>
      </c>
      <c r="L1386" s="0" t="n">
        <v>20230926</v>
      </c>
      <c r="M1386" s="0" t="n">
        <v>177</v>
      </c>
      <c r="N1386" s="0" t="n">
        <v>137.47</v>
      </c>
      <c r="O1386" s="0" t="s">
        <v>24</v>
      </c>
      <c r="P1386" s="0" t="n">
        <v>1</v>
      </c>
    </row>
    <row r="1387" customFormat="false" ht="15" hidden="false" customHeight="false" outlineLevel="0" collapsed="false">
      <c r="B1387" s="0" t="s">
        <v>888</v>
      </c>
      <c r="C1387" s="0" t="n">
        <v>20230731</v>
      </c>
      <c r="D1387" s="0" t="n">
        <v>20230806</v>
      </c>
      <c r="E1387" s="0" t="n">
        <v>20230806</v>
      </c>
      <c r="F1387" s="0" t="n">
        <v>20231005</v>
      </c>
      <c r="G1387" s="0" t="n">
        <v>300072</v>
      </c>
      <c r="H1387" s="0" t="s">
        <v>298</v>
      </c>
      <c r="I1387" s="0" t="s">
        <v>22</v>
      </c>
      <c r="J1387" s="0" t="n">
        <v>805470523</v>
      </c>
      <c r="K1387" s="0" t="s">
        <v>299</v>
      </c>
      <c r="L1387" s="0" t="n">
        <v>20230926</v>
      </c>
      <c r="M1387" s="0" t="n">
        <v>177</v>
      </c>
      <c r="N1387" s="0" t="n">
        <v>1583</v>
      </c>
      <c r="O1387" s="0" t="s">
        <v>24</v>
      </c>
      <c r="P1387" s="0" t="n">
        <v>1</v>
      </c>
    </row>
    <row r="1388" customFormat="false" ht="15" hidden="false" customHeight="false" outlineLevel="0" collapsed="false">
      <c r="B1388" s="0" t="s">
        <v>889</v>
      </c>
      <c r="C1388" s="0" t="n">
        <v>20230731</v>
      </c>
      <c r="D1388" s="0" t="n">
        <v>20230806</v>
      </c>
      <c r="E1388" s="0" t="n">
        <v>20230806</v>
      </c>
      <c r="F1388" s="0" t="n">
        <v>20231005</v>
      </c>
      <c r="G1388" s="0" t="n">
        <v>300072</v>
      </c>
      <c r="H1388" s="0" t="s">
        <v>298</v>
      </c>
      <c r="I1388" s="0" t="s">
        <v>22</v>
      </c>
      <c r="J1388" s="0" t="n">
        <v>805470523</v>
      </c>
      <c r="K1388" s="0" t="s">
        <v>299</v>
      </c>
      <c r="L1388" s="0" t="n">
        <v>20230926</v>
      </c>
      <c r="M1388" s="0" t="n">
        <v>177</v>
      </c>
      <c r="N1388" s="0" t="n">
        <v>700.43</v>
      </c>
      <c r="O1388" s="0" t="s">
        <v>24</v>
      </c>
      <c r="P1388" s="0" t="n">
        <v>1</v>
      </c>
    </row>
    <row r="1389" customFormat="false" ht="15" hidden="false" customHeight="false" outlineLevel="0" collapsed="false">
      <c r="B1389" s="0" t="s">
        <v>890</v>
      </c>
      <c r="C1389" s="0" t="n">
        <v>20230731</v>
      </c>
      <c r="D1389" s="0" t="n">
        <v>20230804</v>
      </c>
      <c r="E1389" s="0" t="n">
        <v>20230804</v>
      </c>
      <c r="F1389" s="0" t="n">
        <v>20231003</v>
      </c>
      <c r="G1389" s="0" t="n">
        <v>300072</v>
      </c>
      <c r="H1389" s="0" t="s">
        <v>298</v>
      </c>
      <c r="I1389" s="0" t="s">
        <v>22</v>
      </c>
      <c r="J1389" s="0" t="n">
        <v>805470523</v>
      </c>
      <c r="K1389" s="0" t="s">
        <v>299</v>
      </c>
      <c r="L1389" s="0" t="n">
        <v>20230926</v>
      </c>
      <c r="M1389" s="0" t="n">
        <v>177</v>
      </c>
      <c r="N1389" s="0" t="n">
        <v>1025</v>
      </c>
      <c r="O1389" s="0" t="s">
        <v>24</v>
      </c>
      <c r="P1389" s="0" t="n">
        <v>1</v>
      </c>
    </row>
    <row r="1390" customFormat="false" ht="15" hidden="false" customHeight="false" outlineLevel="0" collapsed="false">
      <c r="B1390" s="0" t="s">
        <v>891</v>
      </c>
      <c r="C1390" s="0" t="n">
        <v>20230731</v>
      </c>
      <c r="D1390" s="0" t="n">
        <v>20230804</v>
      </c>
      <c r="E1390" s="0" t="n">
        <v>20230804</v>
      </c>
      <c r="F1390" s="0" t="n">
        <v>20231003</v>
      </c>
      <c r="G1390" s="0" t="n">
        <v>300072</v>
      </c>
      <c r="H1390" s="0" t="s">
        <v>298</v>
      </c>
      <c r="I1390" s="0" t="s">
        <v>22</v>
      </c>
      <c r="J1390" s="0" t="n">
        <v>805470523</v>
      </c>
      <c r="K1390" s="0" t="s">
        <v>299</v>
      </c>
      <c r="L1390" s="0" t="n">
        <v>20230926</v>
      </c>
      <c r="M1390" s="0" t="n">
        <v>177</v>
      </c>
      <c r="N1390" s="0" t="n">
        <v>364.39</v>
      </c>
      <c r="O1390" s="0" t="s">
        <v>24</v>
      </c>
      <c r="P1390" s="0" t="n">
        <v>1</v>
      </c>
    </row>
    <row r="1391" customFormat="false" ht="15" hidden="false" customHeight="false" outlineLevel="0" collapsed="false">
      <c r="B1391" s="0" t="s">
        <v>892</v>
      </c>
      <c r="C1391" s="0" t="n">
        <v>20230731</v>
      </c>
      <c r="D1391" s="0" t="n">
        <v>20230804</v>
      </c>
      <c r="E1391" s="0" t="n">
        <v>20230804</v>
      </c>
      <c r="F1391" s="0" t="n">
        <v>20231003</v>
      </c>
      <c r="G1391" s="0" t="n">
        <v>300072</v>
      </c>
      <c r="H1391" s="0" t="s">
        <v>298</v>
      </c>
      <c r="I1391" s="0" t="s">
        <v>22</v>
      </c>
      <c r="J1391" s="0" t="n">
        <v>805470523</v>
      </c>
      <c r="K1391" s="0" t="s">
        <v>299</v>
      </c>
      <c r="L1391" s="0" t="n">
        <v>20230926</v>
      </c>
      <c r="M1391" s="0" t="n">
        <v>177</v>
      </c>
      <c r="N1391" s="0" t="n">
        <v>1583</v>
      </c>
      <c r="O1391" s="0" t="s">
        <v>24</v>
      </c>
      <c r="P1391" s="0" t="n">
        <v>1</v>
      </c>
    </row>
    <row r="1392" customFormat="false" ht="15" hidden="false" customHeight="false" outlineLevel="0" collapsed="false">
      <c r="B1392" s="0" t="s">
        <v>893</v>
      </c>
      <c r="C1392" s="0" t="n">
        <v>20230731</v>
      </c>
      <c r="D1392" s="0" t="n">
        <v>20230806</v>
      </c>
      <c r="E1392" s="0" t="n">
        <v>20230806</v>
      </c>
      <c r="F1392" s="0" t="n">
        <v>20231005</v>
      </c>
      <c r="G1392" s="0" t="n">
        <v>300072</v>
      </c>
      <c r="H1392" s="0" t="s">
        <v>298</v>
      </c>
      <c r="I1392" s="0" t="s">
        <v>22</v>
      </c>
      <c r="J1392" s="0" t="n">
        <v>805470523</v>
      </c>
      <c r="K1392" s="0" t="s">
        <v>299</v>
      </c>
      <c r="L1392" s="0" t="n">
        <v>20230926</v>
      </c>
      <c r="M1392" s="0" t="n">
        <v>177</v>
      </c>
      <c r="N1392" s="0" t="n">
        <v>560</v>
      </c>
      <c r="O1392" s="0" t="s">
        <v>24</v>
      </c>
      <c r="P1392" s="0" t="n">
        <v>1</v>
      </c>
    </row>
    <row r="1393" customFormat="false" ht="15" hidden="false" customHeight="false" outlineLevel="0" collapsed="false">
      <c r="B1393" s="0" t="s">
        <v>894</v>
      </c>
      <c r="C1393" s="0" t="n">
        <v>20230731</v>
      </c>
      <c r="D1393" s="0" t="n">
        <v>20230806</v>
      </c>
      <c r="E1393" s="0" t="n">
        <v>20230806</v>
      </c>
      <c r="F1393" s="0" t="n">
        <v>20231005</v>
      </c>
      <c r="G1393" s="0" t="n">
        <v>300072</v>
      </c>
      <c r="H1393" s="0" t="s">
        <v>298</v>
      </c>
      <c r="I1393" s="0" t="s">
        <v>22</v>
      </c>
      <c r="J1393" s="0" t="n">
        <v>805470523</v>
      </c>
      <c r="K1393" s="0" t="s">
        <v>299</v>
      </c>
      <c r="L1393" s="0" t="n">
        <v>20230926</v>
      </c>
      <c r="M1393" s="0" t="n">
        <v>177</v>
      </c>
      <c r="N1393" s="0" t="n">
        <v>132</v>
      </c>
      <c r="O1393" s="0" t="s">
        <v>24</v>
      </c>
      <c r="P1393" s="0" t="n">
        <v>1</v>
      </c>
    </row>
    <row r="1394" customFormat="false" ht="15" hidden="false" customHeight="false" outlineLevel="0" collapsed="false">
      <c r="B1394" s="0" t="s">
        <v>895</v>
      </c>
      <c r="C1394" s="0" t="n">
        <v>20230731</v>
      </c>
      <c r="D1394" s="0" t="n">
        <v>20230804</v>
      </c>
      <c r="E1394" s="0" t="n">
        <v>20230804</v>
      </c>
      <c r="F1394" s="0" t="n">
        <v>20231003</v>
      </c>
      <c r="G1394" s="0" t="n">
        <v>300072</v>
      </c>
      <c r="H1394" s="0" t="s">
        <v>298</v>
      </c>
      <c r="I1394" s="0" t="s">
        <v>22</v>
      </c>
      <c r="J1394" s="0" t="n">
        <v>805470523</v>
      </c>
      <c r="K1394" s="0" t="s">
        <v>299</v>
      </c>
      <c r="L1394" s="0" t="n">
        <v>20230926</v>
      </c>
      <c r="M1394" s="0" t="n">
        <v>177</v>
      </c>
      <c r="N1394" s="0" t="n">
        <v>424.5</v>
      </c>
      <c r="O1394" s="0" t="s">
        <v>24</v>
      </c>
      <c r="P1394" s="0" t="n">
        <v>1</v>
      </c>
    </row>
    <row r="1395" customFormat="false" ht="15" hidden="false" customHeight="false" outlineLevel="0" collapsed="false">
      <c r="B1395" s="0" t="s">
        <v>896</v>
      </c>
      <c r="C1395" s="0" t="n">
        <v>20230731</v>
      </c>
      <c r="D1395" s="0" t="n">
        <v>20230806</v>
      </c>
      <c r="E1395" s="0" t="n">
        <v>20230806</v>
      </c>
      <c r="F1395" s="0" t="n">
        <v>20231005</v>
      </c>
      <c r="G1395" s="0" t="n">
        <v>300072</v>
      </c>
      <c r="H1395" s="0" t="s">
        <v>298</v>
      </c>
      <c r="I1395" s="0" t="s">
        <v>22</v>
      </c>
      <c r="J1395" s="0" t="n">
        <v>805470523</v>
      </c>
      <c r="K1395" s="0" t="s">
        <v>299</v>
      </c>
      <c r="L1395" s="0" t="n">
        <v>20230926</v>
      </c>
      <c r="M1395" s="0" t="n">
        <v>177</v>
      </c>
      <c r="N1395" s="0" t="n">
        <v>424.5</v>
      </c>
      <c r="O1395" s="0" t="s">
        <v>24</v>
      </c>
      <c r="P1395" s="0" t="n">
        <v>1</v>
      </c>
    </row>
    <row r="1396" customFormat="false" ht="15" hidden="false" customHeight="false" outlineLevel="0" collapsed="false">
      <c r="B1396" s="0" t="s">
        <v>897</v>
      </c>
      <c r="C1396" s="0" t="n">
        <v>20230731</v>
      </c>
      <c r="D1396" s="0" t="n">
        <v>20230805</v>
      </c>
      <c r="E1396" s="0" t="n">
        <v>20230805</v>
      </c>
      <c r="F1396" s="0" t="n">
        <v>20231004</v>
      </c>
      <c r="G1396" s="0" t="n">
        <v>300072</v>
      </c>
      <c r="H1396" s="0" t="s">
        <v>298</v>
      </c>
      <c r="I1396" s="0" t="s">
        <v>22</v>
      </c>
      <c r="J1396" s="0" t="n">
        <v>805470523</v>
      </c>
      <c r="K1396" s="0" t="s">
        <v>299</v>
      </c>
      <c r="L1396" s="0" t="n">
        <v>20230926</v>
      </c>
      <c r="M1396" s="0" t="n">
        <v>177</v>
      </c>
      <c r="N1396" s="0" t="n">
        <v>652</v>
      </c>
      <c r="O1396" s="0" t="s">
        <v>24</v>
      </c>
      <c r="P1396" s="0" t="n">
        <v>1</v>
      </c>
    </row>
    <row r="1397" customFormat="false" ht="15" hidden="false" customHeight="false" outlineLevel="0" collapsed="false">
      <c r="B1397" s="0" t="s">
        <v>898</v>
      </c>
      <c r="C1397" s="0" t="n">
        <v>20230731</v>
      </c>
      <c r="D1397" s="0" t="n">
        <v>20230804</v>
      </c>
      <c r="E1397" s="0" t="n">
        <v>20230804</v>
      </c>
      <c r="F1397" s="0" t="n">
        <v>20231003</v>
      </c>
      <c r="G1397" s="0" t="n">
        <v>300072</v>
      </c>
      <c r="H1397" s="0" t="s">
        <v>298</v>
      </c>
      <c r="I1397" s="0" t="s">
        <v>22</v>
      </c>
      <c r="J1397" s="0" t="n">
        <v>805470523</v>
      </c>
      <c r="K1397" s="0" t="s">
        <v>299</v>
      </c>
      <c r="L1397" s="0" t="n">
        <v>20230926</v>
      </c>
      <c r="M1397" s="0" t="n">
        <v>177</v>
      </c>
      <c r="N1397" s="0" t="n">
        <v>647</v>
      </c>
      <c r="O1397" s="0" t="s">
        <v>24</v>
      </c>
      <c r="P1397" s="0" t="n">
        <v>1</v>
      </c>
    </row>
    <row r="1398" customFormat="false" ht="15" hidden="false" customHeight="false" outlineLevel="0" collapsed="false">
      <c r="B1398" s="0" t="s">
        <v>899</v>
      </c>
      <c r="C1398" s="0" t="n">
        <v>20230831</v>
      </c>
      <c r="D1398" s="0" t="n">
        <v>20230913</v>
      </c>
      <c r="E1398" s="0" t="n">
        <v>20230913</v>
      </c>
      <c r="F1398" s="0" t="n">
        <v>20231112</v>
      </c>
      <c r="G1398" s="0" t="n">
        <v>300072</v>
      </c>
      <c r="H1398" s="0" t="s">
        <v>298</v>
      </c>
      <c r="I1398" s="0" t="s">
        <v>22</v>
      </c>
      <c r="J1398" s="0" t="n">
        <v>805470523</v>
      </c>
      <c r="K1398" s="0" t="s">
        <v>299</v>
      </c>
      <c r="L1398" s="0" t="n">
        <v>20230926</v>
      </c>
      <c r="M1398" s="0" t="n">
        <v>177</v>
      </c>
      <c r="N1398" s="0" t="n">
        <v>708.8</v>
      </c>
      <c r="O1398" s="0" t="s">
        <v>24</v>
      </c>
      <c r="P1398" s="0" t="n">
        <v>1</v>
      </c>
    </row>
    <row r="1399" customFormat="false" ht="15" hidden="false" customHeight="false" outlineLevel="0" collapsed="false">
      <c r="B1399" s="0" t="s">
        <v>900</v>
      </c>
      <c r="C1399" s="0" t="n">
        <v>20230831</v>
      </c>
      <c r="D1399" s="0" t="n">
        <v>20230913</v>
      </c>
      <c r="E1399" s="0" t="n">
        <v>20230913</v>
      </c>
      <c r="F1399" s="0" t="n">
        <v>20231112</v>
      </c>
      <c r="G1399" s="0" t="n">
        <v>300072</v>
      </c>
      <c r="H1399" s="0" t="s">
        <v>298</v>
      </c>
      <c r="I1399" s="0" t="s">
        <v>22</v>
      </c>
      <c r="J1399" s="0" t="n">
        <v>805470523</v>
      </c>
      <c r="K1399" s="0" t="s">
        <v>299</v>
      </c>
      <c r="L1399" s="0" t="n">
        <v>20230926</v>
      </c>
      <c r="M1399" s="0" t="n">
        <v>177</v>
      </c>
      <c r="N1399" s="0" t="n">
        <v>570.54</v>
      </c>
      <c r="O1399" s="0" t="s">
        <v>24</v>
      </c>
      <c r="P1399" s="0" t="n">
        <v>1</v>
      </c>
    </row>
    <row r="1400" customFormat="false" ht="15" hidden="false" customHeight="false" outlineLevel="0" collapsed="false">
      <c r="B1400" s="0" t="s">
        <v>901</v>
      </c>
      <c r="C1400" s="0" t="n">
        <v>20230831</v>
      </c>
      <c r="D1400" s="0" t="n">
        <v>20230912</v>
      </c>
      <c r="E1400" s="0" t="n">
        <v>20230912</v>
      </c>
      <c r="F1400" s="0" t="n">
        <v>20231111</v>
      </c>
      <c r="G1400" s="0" t="n">
        <v>300072</v>
      </c>
      <c r="H1400" s="0" t="s">
        <v>298</v>
      </c>
      <c r="I1400" s="0" t="s">
        <v>22</v>
      </c>
      <c r="J1400" s="0" t="n">
        <v>805470523</v>
      </c>
      <c r="K1400" s="0" t="s">
        <v>299</v>
      </c>
      <c r="L1400" s="0" t="n">
        <v>20230926</v>
      </c>
      <c r="M1400" s="0" t="n">
        <v>177</v>
      </c>
      <c r="N1400" s="0" t="n">
        <v>137.47</v>
      </c>
      <c r="O1400" s="0" t="s">
        <v>24</v>
      </c>
      <c r="P1400" s="0" t="n">
        <v>1</v>
      </c>
    </row>
    <row r="1401" customFormat="false" ht="15" hidden="false" customHeight="false" outlineLevel="0" collapsed="false">
      <c r="B1401" s="0" t="s">
        <v>902</v>
      </c>
      <c r="C1401" s="0" t="n">
        <v>20230831</v>
      </c>
      <c r="D1401" s="0" t="n">
        <v>20230913</v>
      </c>
      <c r="E1401" s="0" t="n">
        <v>20230913</v>
      </c>
      <c r="F1401" s="0" t="n">
        <v>20231112</v>
      </c>
      <c r="G1401" s="0" t="n">
        <v>300072</v>
      </c>
      <c r="H1401" s="0" t="s">
        <v>298</v>
      </c>
      <c r="I1401" s="0" t="s">
        <v>22</v>
      </c>
      <c r="J1401" s="0" t="n">
        <v>805470523</v>
      </c>
      <c r="K1401" s="0" t="s">
        <v>299</v>
      </c>
      <c r="L1401" s="0" t="n">
        <v>20230926</v>
      </c>
      <c r="M1401" s="0" t="n">
        <v>177</v>
      </c>
      <c r="N1401" s="0" t="n">
        <v>1328</v>
      </c>
      <c r="O1401" s="0" t="s">
        <v>24</v>
      </c>
      <c r="P1401" s="0" t="n">
        <v>1</v>
      </c>
    </row>
    <row r="1402" customFormat="false" ht="15" hidden="false" customHeight="false" outlineLevel="0" collapsed="false">
      <c r="B1402" s="0" t="s">
        <v>903</v>
      </c>
      <c r="C1402" s="0" t="n">
        <v>20230831</v>
      </c>
      <c r="D1402" s="0" t="n">
        <v>20230913</v>
      </c>
      <c r="E1402" s="0" t="n">
        <v>20230913</v>
      </c>
      <c r="F1402" s="0" t="n">
        <v>20231112</v>
      </c>
      <c r="G1402" s="0" t="n">
        <v>300072</v>
      </c>
      <c r="H1402" s="0" t="s">
        <v>298</v>
      </c>
      <c r="I1402" s="0" t="s">
        <v>22</v>
      </c>
      <c r="J1402" s="0" t="n">
        <v>805470523</v>
      </c>
      <c r="K1402" s="0" t="s">
        <v>299</v>
      </c>
      <c r="L1402" s="0" t="n">
        <v>20230926</v>
      </c>
      <c r="M1402" s="0" t="n">
        <v>177</v>
      </c>
      <c r="N1402" s="0" t="n">
        <v>700.43</v>
      </c>
      <c r="O1402" s="0" t="s">
        <v>24</v>
      </c>
      <c r="P1402" s="0" t="n">
        <v>1</v>
      </c>
    </row>
    <row r="1403" customFormat="false" ht="15" hidden="false" customHeight="false" outlineLevel="0" collapsed="false">
      <c r="B1403" s="0" t="s">
        <v>904</v>
      </c>
      <c r="C1403" s="0" t="n">
        <v>20230831</v>
      </c>
      <c r="D1403" s="0" t="n">
        <v>20230912</v>
      </c>
      <c r="E1403" s="0" t="n">
        <v>20230912</v>
      </c>
      <c r="F1403" s="0" t="n">
        <v>20231111</v>
      </c>
      <c r="G1403" s="0" t="n">
        <v>300072</v>
      </c>
      <c r="H1403" s="0" t="s">
        <v>298</v>
      </c>
      <c r="I1403" s="0" t="s">
        <v>22</v>
      </c>
      <c r="J1403" s="0" t="n">
        <v>805470523</v>
      </c>
      <c r="K1403" s="0" t="s">
        <v>299</v>
      </c>
      <c r="L1403" s="0" t="n">
        <v>20230926</v>
      </c>
      <c r="M1403" s="0" t="n">
        <v>177</v>
      </c>
      <c r="N1403" s="0" t="n">
        <v>1025</v>
      </c>
      <c r="O1403" s="0" t="s">
        <v>24</v>
      </c>
      <c r="P1403" s="0" t="n">
        <v>1</v>
      </c>
    </row>
    <row r="1404" customFormat="false" ht="15" hidden="false" customHeight="false" outlineLevel="0" collapsed="false">
      <c r="B1404" s="0" t="s">
        <v>303</v>
      </c>
      <c r="C1404" s="0" t="n">
        <v>20230831</v>
      </c>
      <c r="D1404" s="0" t="n">
        <v>20230913</v>
      </c>
      <c r="E1404" s="0" t="n">
        <v>20230913</v>
      </c>
      <c r="F1404" s="0" t="n">
        <v>20231112</v>
      </c>
      <c r="G1404" s="0" t="n">
        <v>300072</v>
      </c>
      <c r="H1404" s="0" t="s">
        <v>298</v>
      </c>
      <c r="I1404" s="0" t="s">
        <v>22</v>
      </c>
      <c r="J1404" s="0" t="n">
        <v>805470523</v>
      </c>
      <c r="K1404" s="0" t="s">
        <v>299</v>
      </c>
      <c r="L1404" s="0" t="n">
        <v>20230926</v>
      </c>
      <c r="M1404" s="0" t="n">
        <v>177</v>
      </c>
      <c r="N1404" s="0" t="n">
        <v>364.39</v>
      </c>
      <c r="O1404" s="0" t="s">
        <v>24</v>
      </c>
      <c r="P1404" s="0" t="n">
        <v>1</v>
      </c>
    </row>
    <row r="1405" customFormat="false" ht="15" hidden="false" customHeight="false" outlineLevel="0" collapsed="false">
      <c r="B1405" s="0" t="s">
        <v>304</v>
      </c>
      <c r="C1405" s="0" t="n">
        <v>20230831</v>
      </c>
      <c r="D1405" s="0" t="n">
        <v>20230912</v>
      </c>
      <c r="E1405" s="0" t="n">
        <v>20230912</v>
      </c>
      <c r="F1405" s="0" t="n">
        <v>20231111</v>
      </c>
      <c r="G1405" s="0" t="n">
        <v>300072</v>
      </c>
      <c r="H1405" s="0" t="s">
        <v>298</v>
      </c>
      <c r="I1405" s="0" t="s">
        <v>22</v>
      </c>
      <c r="J1405" s="0" t="n">
        <v>805470523</v>
      </c>
      <c r="K1405" s="0" t="s">
        <v>299</v>
      </c>
      <c r="L1405" s="0" t="n">
        <v>20230926</v>
      </c>
      <c r="M1405" s="0" t="n">
        <v>177</v>
      </c>
      <c r="N1405" s="0" t="n">
        <v>308</v>
      </c>
      <c r="O1405" s="0" t="s">
        <v>24</v>
      </c>
      <c r="P1405" s="0" t="n">
        <v>1</v>
      </c>
    </row>
    <row r="1406" customFormat="false" ht="15" hidden="false" customHeight="false" outlineLevel="0" collapsed="false">
      <c r="B1406" s="0" t="s">
        <v>305</v>
      </c>
      <c r="C1406" s="0" t="n">
        <v>20230831</v>
      </c>
      <c r="D1406" s="0" t="n">
        <v>20230913</v>
      </c>
      <c r="E1406" s="0" t="n">
        <v>20230913</v>
      </c>
      <c r="F1406" s="0" t="n">
        <v>20231112</v>
      </c>
      <c r="G1406" s="0" t="n">
        <v>300072</v>
      </c>
      <c r="H1406" s="0" t="s">
        <v>298</v>
      </c>
      <c r="I1406" s="0" t="s">
        <v>22</v>
      </c>
      <c r="J1406" s="0" t="n">
        <v>805470523</v>
      </c>
      <c r="K1406" s="0" t="s">
        <v>299</v>
      </c>
      <c r="L1406" s="0" t="n">
        <v>20230926</v>
      </c>
      <c r="M1406" s="0" t="n">
        <v>177</v>
      </c>
      <c r="N1406" s="0" t="n">
        <v>560</v>
      </c>
      <c r="O1406" s="0" t="s">
        <v>24</v>
      </c>
      <c r="P1406" s="0" t="n">
        <v>1</v>
      </c>
    </row>
    <row r="1407" customFormat="false" ht="15" hidden="false" customHeight="false" outlineLevel="0" collapsed="false">
      <c r="B1407" s="0" t="s">
        <v>905</v>
      </c>
      <c r="C1407" s="0" t="n">
        <v>20230831</v>
      </c>
      <c r="D1407" s="0" t="n">
        <v>20230913</v>
      </c>
      <c r="E1407" s="0" t="n">
        <v>20230913</v>
      </c>
      <c r="F1407" s="0" t="n">
        <v>20231112</v>
      </c>
      <c r="G1407" s="0" t="n">
        <v>300072</v>
      </c>
      <c r="H1407" s="0" t="s">
        <v>298</v>
      </c>
      <c r="I1407" s="0" t="s">
        <v>22</v>
      </c>
      <c r="J1407" s="0" t="n">
        <v>805470523</v>
      </c>
      <c r="K1407" s="0" t="s">
        <v>299</v>
      </c>
      <c r="L1407" s="0" t="n">
        <v>20230926</v>
      </c>
      <c r="M1407" s="0" t="n">
        <v>177</v>
      </c>
      <c r="N1407" s="0" t="n">
        <v>132</v>
      </c>
      <c r="O1407" s="0" t="s">
        <v>24</v>
      </c>
      <c r="P1407" s="0" t="n">
        <v>1</v>
      </c>
    </row>
    <row r="1408" customFormat="false" ht="15" hidden="false" customHeight="false" outlineLevel="0" collapsed="false">
      <c r="B1408" s="0" t="s">
        <v>906</v>
      </c>
      <c r="C1408" s="0" t="n">
        <v>20230831</v>
      </c>
      <c r="D1408" s="0" t="n">
        <v>20230913</v>
      </c>
      <c r="E1408" s="0" t="n">
        <v>20230913</v>
      </c>
      <c r="F1408" s="0" t="n">
        <v>20231112</v>
      </c>
      <c r="G1408" s="0" t="n">
        <v>300072</v>
      </c>
      <c r="H1408" s="0" t="s">
        <v>298</v>
      </c>
      <c r="I1408" s="0" t="s">
        <v>22</v>
      </c>
      <c r="J1408" s="0" t="n">
        <v>805470523</v>
      </c>
      <c r="K1408" s="0" t="s">
        <v>299</v>
      </c>
      <c r="L1408" s="0" t="n">
        <v>20230926</v>
      </c>
      <c r="M1408" s="0" t="n">
        <v>177</v>
      </c>
      <c r="N1408" s="0" t="n">
        <v>424.5</v>
      </c>
      <c r="O1408" s="0" t="s">
        <v>24</v>
      </c>
      <c r="P1408" s="0" t="n">
        <v>1</v>
      </c>
    </row>
    <row r="1409" customFormat="false" ht="15" hidden="false" customHeight="false" outlineLevel="0" collapsed="false">
      <c r="B1409" s="0" t="s">
        <v>907</v>
      </c>
      <c r="C1409" s="0" t="n">
        <v>20230831</v>
      </c>
      <c r="D1409" s="0" t="n">
        <v>20230913</v>
      </c>
      <c r="E1409" s="0" t="n">
        <v>20230913</v>
      </c>
      <c r="F1409" s="0" t="n">
        <v>20231112</v>
      </c>
      <c r="G1409" s="0" t="n">
        <v>300072</v>
      </c>
      <c r="H1409" s="0" t="s">
        <v>298</v>
      </c>
      <c r="I1409" s="0" t="s">
        <v>22</v>
      </c>
      <c r="J1409" s="0" t="n">
        <v>805470523</v>
      </c>
      <c r="K1409" s="0" t="s">
        <v>299</v>
      </c>
      <c r="L1409" s="0" t="n">
        <v>20230926</v>
      </c>
      <c r="M1409" s="0" t="n">
        <v>177</v>
      </c>
      <c r="N1409" s="0" t="n">
        <v>27.63</v>
      </c>
      <c r="O1409" s="0" t="s">
        <v>24</v>
      </c>
      <c r="P1409" s="0" t="n">
        <v>1</v>
      </c>
    </row>
    <row r="1410" customFormat="false" ht="15" hidden="false" customHeight="false" outlineLevel="0" collapsed="false">
      <c r="B1410" s="0" t="s">
        <v>908</v>
      </c>
      <c r="C1410" s="0" t="n">
        <v>20230831</v>
      </c>
      <c r="D1410" s="0" t="n">
        <v>20230913</v>
      </c>
      <c r="E1410" s="0" t="n">
        <v>20230913</v>
      </c>
      <c r="F1410" s="0" t="n">
        <v>20231112</v>
      </c>
      <c r="G1410" s="0" t="n">
        <v>300072</v>
      </c>
      <c r="H1410" s="0" t="s">
        <v>298</v>
      </c>
      <c r="I1410" s="0" t="s">
        <v>22</v>
      </c>
      <c r="J1410" s="0" t="n">
        <v>805470523</v>
      </c>
      <c r="K1410" s="0" t="s">
        <v>299</v>
      </c>
      <c r="L1410" s="0" t="n">
        <v>20230926</v>
      </c>
      <c r="M1410" s="0" t="n">
        <v>177</v>
      </c>
      <c r="N1410" s="0" t="n">
        <v>644.5</v>
      </c>
      <c r="O1410" s="0" t="s">
        <v>24</v>
      </c>
      <c r="P1410" s="0" t="n">
        <v>1</v>
      </c>
    </row>
    <row r="1411" customFormat="false" ht="15" hidden="false" customHeight="false" outlineLevel="0" collapsed="false">
      <c r="B1411" s="0" t="s">
        <v>306</v>
      </c>
      <c r="C1411" s="0" t="n">
        <v>20230831</v>
      </c>
      <c r="D1411" s="0" t="n">
        <v>20230913</v>
      </c>
      <c r="E1411" s="0" t="n">
        <v>20230913</v>
      </c>
      <c r="F1411" s="0" t="n">
        <v>20231112</v>
      </c>
      <c r="G1411" s="0" t="n">
        <v>300072</v>
      </c>
      <c r="H1411" s="0" t="s">
        <v>298</v>
      </c>
      <c r="I1411" s="0" t="s">
        <v>22</v>
      </c>
      <c r="J1411" s="0" t="n">
        <v>805470523</v>
      </c>
      <c r="K1411" s="0" t="s">
        <v>299</v>
      </c>
      <c r="L1411" s="0" t="n">
        <v>20230926</v>
      </c>
      <c r="M1411" s="0" t="n">
        <v>177</v>
      </c>
      <c r="N1411" s="0" t="n">
        <v>652</v>
      </c>
      <c r="O1411" s="0" t="s">
        <v>24</v>
      </c>
      <c r="P1411" s="0" t="n">
        <v>1</v>
      </c>
    </row>
    <row r="1412" customFormat="false" ht="15" hidden="false" customHeight="false" outlineLevel="0" collapsed="false">
      <c r="B1412" s="0" t="s">
        <v>909</v>
      </c>
      <c r="C1412" s="0" t="n">
        <v>20230911</v>
      </c>
      <c r="D1412" s="0" t="n">
        <v>20230916</v>
      </c>
      <c r="E1412" s="0" t="n">
        <v>20230916</v>
      </c>
      <c r="F1412" s="0" t="n">
        <v>20231115</v>
      </c>
      <c r="G1412" s="0" t="n">
        <v>300395</v>
      </c>
      <c r="H1412" s="0" t="s">
        <v>324</v>
      </c>
      <c r="I1412" s="0" t="s">
        <v>325</v>
      </c>
      <c r="J1412" s="0" t="n">
        <v>1457730032</v>
      </c>
      <c r="K1412" s="0" t="s">
        <v>326</v>
      </c>
      <c r="L1412" s="0" t="n">
        <v>20230926</v>
      </c>
      <c r="M1412" s="0" t="n">
        <v>177</v>
      </c>
      <c r="N1412" s="0" t="n">
        <v>425.15</v>
      </c>
      <c r="O1412" s="0" t="s">
        <v>24</v>
      </c>
      <c r="P1412" s="0" t="n">
        <v>1</v>
      </c>
    </row>
    <row r="1413" customFormat="false" ht="15" hidden="false" customHeight="false" outlineLevel="0" collapsed="false">
      <c r="B1413" s="0" t="s">
        <v>910</v>
      </c>
      <c r="C1413" s="0" t="n">
        <v>20230816</v>
      </c>
      <c r="D1413" s="0" t="n">
        <v>20230827</v>
      </c>
      <c r="E1413" s="0" t="n">
        <v>20230827</v>
      </c>
      <c r="F1413" s="0" t="n">
        <v>20231026</v>
      </c>
      <c r="G1413" s="0" t="n">
        <v>300023</v>
      </c>
      <c r="H1413" s="0" t="s">
        <v>333</v>
      </c>
      <c r="I1413" s="0" t="s">
        <v>22</v>
      </c>
      <c r="J1413" s="0" t="n">
        <v>353320526</v>
      </c>
      <c r="K1413" s="0" t="s">
        <v>334</v>
      </c>
      <c r="L1413" s="0" t="n">
        <v>20230926</v>
      </c>
      <c r="M1413" s="0" t="n">
        <v>177</v>
      </c>
      <c r="N1413" s="0" t="n">
        <v>813.89</v>
      </c>
      <c r="O1413" s="0" t="s">
        <v>24</v>
      </c>
      <c r="P1413" s="0" t="n">
        <v>1</v>
      </c>
    </row>
    <row r="1414" customFormat="false" ht="15" hidden="false" customHeight="false" outlineLevel="0" collapsed="false">
      <c r="B1414" s="0" t="s">
        <v>911</v>
      </c>
      <c r="C1414" s="0" t="n">
        <v>20230816</v>
      </c>
      <c r="D1414" s="0" t="n">
        <v>20230827</v>
      </c>
      <c r="E1414" s="0" t="n">
        <v>20230827</v>
      </c>
      <c r="F1414" s="0" t="n">
        <v>20231026</v>
      </c>
      <c r="G1414" s="0" t="n">
        <v>300023</v>
      </c>
      <c r="H1414" s="0" t="s">
        <v>333</v>
      </c>
      <c r="I1414" s="0" t="s">
        <v>22</v>
      </c>
      <c r="J1414" s="0" t="n">
        <v>353320526</v>
      </c>
      <c r="K1414" s="0" t="s">
        <v>334</v>
      </c>
      <c r="L1414" s="0" t="n">
        <v>20230926</v>
      </c>
      <c r="M1414" s="0" t="n">
        <v>177</v>
      </c>
      <c r="N1414" s="0" t="n">
        <v>2168.01</v>
      </c>
      <c r="O1414" s="0" t="s">
        <v>24</v>
      </c>
      <c r="P1414" s="0" t="n">
        <v>1</v>
      </c>
    </row>
    <row r="1415" customFormat="false" ht="15" hidden="false" customHeight="false" outlineLevel="0" collapsed="false">
      <c r="B1415" s="0" t="s">
        <v>912</v>
      </c>
      <c r="C1415" s="0" t="n">
        <v>20230914</v>
      </c>
      <c r="D1415" s="0" t="n">
        <v>20230915</v>
      </c>
      <c r="E1415" s="0" t="n">
        <v>20230915</v>
      </c>
      <c r="F1415" s="0" t="n">
        <v>20231114</v>
      </c>
      <c r="G1415" s="0" t="n">
        <v>300169</v>
      </c>
      <c r="H1415" s="0" t="s">
        <v>344</v>
      </c>
      <c r="I1415" s="0" t="s">
        <v>260</v>
      </c>
      <c r="J1415" s="0" t="n">
        <v>1051501003</v>
      </c>
      <c r="K1415" s="0" t="s">
        <v>345</v>
      </c>
      <c r="L1415" s="0" t="n">
        <v>20230926</v>
      </c>
      <c r="M1415" s="0" t="n">
        <v>177</v>
      </c>
      <c r="N1415" s="0" t="n">
        <v>4898</v>
      </c>
      <c r="O1415" s="0" t="s">
        <v>24</v>
      </c>
      <c r="P1415" s="0" t="n">
        <v>1</v>
      </c>
    </row>
    <row r="1416" customFormat="false" ht="15" hidden="false" customHeight="false" outlineLevel="0" collapsed="false">
      <c r="B1416" s="0" t="s">
        <v>913</v>
      </c>
      <c r="C1416" s="0" t="n">
        <v>20230831</v>
      </c>
      <c r="D1416" s="0" t="n">
        <v>20230907</v>
      </c>
      <c r="E1416" s="0" t="n">
        <v>20230907</v>
      </c>
      <c r="F1416" s="0" t="n">
        <v>20231106</v>
      </c>
      <c r="G1416" s="0" t="n">
        <v>300343</v>
      </c>
      <c r="H1416" s="0" t="s">
        <v>357</v>
      </c>
      <c r="I1416" s="0" t="s">
        <v>30</v>
      </c>
      <c r="J1416" s="0" t="n">
        <v>1029331004</v>
      </c>
      <c r="K1416" s="0" t="s">
        <v>281</v>
      </c>
      <c r="L1416" s="0" t="n">
        <v>20230926</v>
      </c>
      <c r="M1416" s="0" t="n">
        <v>177</v>
      </c>
      <c r="N1416" s="0" t="n">
        <v>139.64</v>
      </c>
      <c r="O1416" s="0" t="s">
        <v>24</v>
      </c>
      <c r="P1416" s="0" t="n">
        <v>1</v>
      </c>
    </row>
    <row r="1417" customFormat="false" ht="15" hidden="false" customHeight="false" outlineLevel="0" collapsed="false">
      <c r="B1417" s="0" t="s">
        <v>914</v>
      </c>
      <c r="C1417" s="0" t="n">
        <v>20230919</v>
      </c>
      <c r="E1417" s="0" t="n">
        <v>20230919</v>
      </c>
      <c r="F1417" s="0" t="n">
        <v>20231019</v>
      </c>
      <c r="G1417" s="0" t="n">
        <v>300019</v>
      </c>
      <c r="H1417" s="0" t="s">
        <v>401</v>
      </c>
      <c r="I1417" s="0" t="s">
        <v>22</v>
      </c>
      <c r="J1417" s="0" t="n">
        <v>884060526</v>
      </c>
      <c r="K1417" s="0" t="s">
        <v>281</v>
      </c>
      <c r="L1417" s="0" t="n">
        <v>20230926</v>
      </c>
      <c r="M1417" s="0" t="n">
        <v>178</v>
      </c>
      <c r="N1417" s="0" t="n">
        <v>20</v>
      </c>
      <c r="O1417" s="0" t="s">
        <v>24</v>
      </c>
      <c r="P1417" s="0" t="n">
        <v>1</v>
      </c>
    </row>
    <row r="1418" customFormat="false" ht="15" hidden="false" customHeight="false" outlineLevel="0" collapsed="false">
      <c r="B1418" s="0" t="s">
        <v>915</v>
      </c>
      <c r="C1418" s="0" t="n">
        <v>20230929</v>
      </c>
      <c r="E1418" s="0" t="n">
        <v>20230929</v>
      </c>
      <c r="F1418" s="0" t="n">
        <v>20231128</v>
      </c>
      <c r="G1418" s="0" t="n">
        <v>300393</v>
      </c>
      <c r="H1418" s="0" t="s">
        <v>33</v>
      </c>
      <c r="I1418" s="0" t="s">
        <v>22</v>
      </c>
      <c r="J1418" s="0" t="n">
        <v>0</v>
      </c>
      <c r="K1418" s="0" t="s">
        <v>34</v>
      </c>
      <c r="L1418" s="0" t="n">
        <v>20231012</v>
      </c>
      <c r="M1418" s="0" t="n">
        <v>180</v>
      </c>
      <c r="N1418" s="0" t="n">
        <v>1000</v>
      </c>
      <c r="O1418" s="0" t="s">
        <v>24</v>
      </c>
      <c r="P1418" s="0" t="n">
        <v>1</v>
      </c>
      <c r="S1418" s="0" t="s">
        <v>35</v>
      </c>
    </row>
    <row r="1419" customFormat="false" ht="15" hidden="false" customHeight="false" outlineLevel="0" collapsed="false">
      <c r="B1419" s="0" t="s">
        <v>915</v>
      </c>
      <c r="C1419" s="0" t="n">
        <v>20230929</v>
      </c>
      <c r="E1419" s="0" t="n">
        <v>20230929</v>
      </c>
      <c r="F1419" s="0" t="n">
        <v>20231128</v>
      </c>
      <c r="G1419" s="0" t="n">
        <v>300402</v>
      </c>
      <c r="H1419" s="0" t="s">
        <v>36</v>
      </c>
      <c r="I1419" s="0" t="s">
        <v>22</v>
      </c>
      <c r="J1419" s="0" t="n">
        <v>0</v>
      </c>
      <c r="K1419" s="0" t="s">
        <v>37</v>
      </c>
      <c r="L1419" s="0" t="n">
        <v>20231012</v>
      </c>
      <c r="M1419" s="0" t="n">
        <v>180</v>
      </c>
      <c r="N1419" s="0" t="n">
        <v>1000</v>
      </c>
      <c r="O1419" s="0" t="s">
        <v>24</v>
      </c>
      <c r="P1419" s="0" t="n">
        <v>1</v>
      </c>
      <c r="S1419" s="0" t="s">
        <v>35</v>
      </c>
    </row>
    <row r="1420" customFormat="false" ht="15" hidden="false" customHeight="false" outlineLevel="0" collapsed="false">
      <c r="B1420" s="0" t="s">
        <v>915</v>
      </c>
      <c r="C1420" s="0" t="n">
        <v>20230929</v>
      </c>
      <c r="E1420" s="0" t="n">
        <v>20230929</v>
      </c>
      <c r="F1420" s="0" t="n">
        <v>20231128</v>
      </c>
      <c r="G1420" s="0" t="n">
        <v>300410</v>
      </c>
      <c r="H1420" s="0" t="s">
        <v>38</v>
      </c>
      <c r="I1420" s="0" t="s">
        <v>22</v>
      </c>
      <c r="J1420" s="0" t="n">
        <v>0</v>
      </c>
      <c r="K1420" s="0" t="s">
        <v>39</v>
      </c>
      <c r="L1420" s="0" t="n">
        <v>20231012</v>
      </c>
      <c r="M1420" s="0" t="n">
        <v>180</v>
      </c>
      <c r="N1420" s="0" t="n">
        <v>1200</v>
      </c>
      <c r="O1420" s="0" t="s">
        <v>24</v>
      </c>
      <c r="P1420" s="0" t="n">
        <v>1</v>
      </c>
      <c r="S1420" s="0" t="s">
        <v>35</v>
      </c>
    </row>
    <row r="1421" customFormat="false" ht="15" hidden="false" customHeight="false" outlineLevel="0" collapsed="false">
      <c r="B1421" s="0" t="s">
        <v>915</v>
      </c>
      <c r="C1421" s="0" t="n">
        <v>20230929</v>
      </c>
      <c r="E1421" s="0" t="n">
        <v>20230929</v>
      </c>
      <c r="F1421" s="0" t="n">
        <v>20231128</v>
      </c>
      <c r="G1421" s="0" t="n">
        <v>300182</v>
      </c>
      <c r="H1421" s="0" t="s">
        <v>40</v>
      </c>
      <c r="I1421" s="0" t="s">
        <v>22</v>
      </c>
      <c r="J1421" s="0" t="n">
        <v>0</v>
      </c>
      <c r="K1421" s="0" t="s">
        <v>41</v>
      </c>
      <c r="L1421" s="0" t="n">
        <v>20231012</v>
      </c>
      <c r="M1421" s="0" t="n">
        <v>180</v>
      </c>
      <c r="N1421" s="0" t="n">
        <v>1200</v>
      </c>
      <c r="O1421" s="0" t="s">
        <v>24</v>
      </c>
      <c r="P1421" s="0" t="n">
        <v>1</v>
      </c>
      <c r="S1421" s="0" t="s">
        <v>35</v>
      </c>
    </row>
    <row r="1422" customFormat="false" ht="15" hidden="false" customHeight="false" outlineLevel="0" collapsed="false">
      <c r="B1422" s="0" t="s">
        <v>915</v>
      </c>
      <c r="C1422" s="0" t="n">
        <v>20230929</v>
      </c>
      <c r="E1422" s="0" t="n">
        <v>20230929</v>
      </c>
      <c r="F1422" s="0" t="n">
        <v>20231128</v>
      </c>
      <c r="G1422" s="0" t="n">
        <v>300248</v>
      </c>
      <c r="H1422" s="0" t="s">
        <v>42</v>
      </c>
      <c r="I1422" s="0" t="s">
        <v>22</v>
      </c>
      <c r="J1422" s="0" t="n">
        <v>0</v>
      </c>
      <c r="K1422" s="0" t="s">
        <v>43</v>
      </c>
      <c r="L1422" s="0" t="n">
        <v>20231012</v>
      </c>
      <c r="M1422" s="0" t="n">
        <v>180</v>
      </c>
      <c r="N1422" s="0" t="n">
        <v>1200</v>
      </c>
      <c r="O1422" s="0" t="s">
        <v>24</v>
      </c>
      <c r="P1422" s="0" t="n">
        <v>1</v>
      </c>
      <c r="S1422" s="0" t="s">
        <v>35</v>
      </c>
    </row>
    <row r="1423" customFormat="false" ht="15" hidden="false" customHeight="false" outlineLevel="0" collapsed="false">
      <c r="B1423" s="0" t="s">
        <v>915</v>
      </c>
      <c r="C1423" s="0" t="n">
        <v>20230929</v>
      </c>
      <c r="E1423" s="0" t="n">
        <v>20230929</v>
      </c>
      <c r="F1423" s="0" t="n">
        <v>20231128</v>
      </c>
      <c r="G1423" s="0" t="n">
        <v>300415</v>
      </c>
      <c r="H1423" s="0" t="s">
        <v>44</v>
      </c>
      <c r="I1423" s="0" t="s">
        <v>22</v>
      </c>
      <c r="J1423" s="0" t="n">
        <v>0</v>
      </c>
      <c r="K1423" s="0" t="s">
        <v>45</v>
      </c>
      <c r="L1423" s="0" t="n">
        <v>20231012</v>
      </c>
      <c r="M1423" s="0" t="n">
        <v>180</v>
      </c>
      <c r="N1423" s="0" t="n">
        <v>1000</v>
      </c>
      <c r="O1423" s="0" t="s">
        <v>24</v>
      </c>
      <c r="P1423" s="0" t="n">
        <v>1</v>
      </c>
      <c r="S1423" s="0" t="s">
        <v>35</v>
      </c>
    </row>
    <row r="1424" customFormat="false" ht="15" hidden="false" customHeight="false" outlineLevel="0" collapsed="false">
      <c r="B1424" s="0" t="s">
        <v>915</v>
      </c>
      <c r="C1424" s="0" t="n">
        <v>20230929</v>
      </c>
      <c r="E1424" s="0" t="n">
        <v>20230929</v>
      </c>
      <c r="F1424" s="0" t="n">
        <v>20231128</v>
      </c>
      <c r="G1424" s="0" t="n">
        <v>300328</v>
      </c>
      <c r="H1424" s="0" t="s">
        <v>46</v>
      </c>
      <c r="I1424" s="0" t="s">
        <v>22</v>
      </c>
      <c r="J1424" s="0" t="n">
        <v>0</v>
      </c>
      <c r="K1424" s="0" t="s">
        <v>47</v>
      </c>
      <c r="L1424" s="0" t="n">
        <v>20231012</v>
      </c>
      <c r="M1424" s="0" t="n">
        <v>180</v>
      </c>
      <c r="N1424" s="0" t="n">
        <v>1200</v>
      </c>
      <c r="O1424" s="0" t="s">
        <v>24</v>
      </c>
      <c r="P1424" s="0" t="n">
        <v>1</v>
      </c>
      <c r="S1424" s="0" t="s">
        <v>35</v>
      </c>
    </row>
    <row r="1425" customFormat="false" ht="15" hidden="false" customHeight="false" outlineLevel="0" collapsed="false">
      <c r="B1425" s="0" t="s">
        <v>915</v>
      </c>
      <c r="C1425" s="0" t="n">
        <v>20230929</v>
      </c>
      <c r="E1425" s="0" t="n">
        <v>20230929</v>
      </c>
      <c r="F1425" s="0" t="n">
        <v>20231128</v>
      </c>
      <c r="G1425" s="0" t="n">
        <v>300250</v>
      </c>
      <c r="H1425" s="0" t="s">
        <v>48</v>
      </c>
      <c r="I1425" s="0" t="s">
        <v>22</v>
      </c>
      <c r="J1425" s="0" t="n">
        <v>0</v>
      </c>
      <c r="K1425" s="0" t="s">
        <v>49</v>
      </c>
      <c r="L1425" s="0" t="n">
        <v>20231012</v>
      </c>
      <c r="M1425" s="0" t="n">
        <v>180</v>
      </c>
      <c r="N1425" s="0" t="n">
        <v>1000</v>
      </c>
      <c r="O1425" s="0" t="s">
        <v>24</v>
      </c>
      <c r="P1425" s="0" t="n">
        <v>1</v>
      </c>
      <c r="S1425" s="0" t="s">
        <v>35</v>
      </c>
    </row>
    <row r="1426" customFormat="false" ht="15" hidden="false" customHeight="false" outlineLevel="0" collapsed="false">
      <c r="B1426" s="0" t="s">
        <v>915</v>
      </c>
      <c r="C1426" s="0" t="n">
        <v>20230929</v>
      </c>
      <c r="E1426" s="0" t="n">
        <v>20230929</v>
      </c>
      <c r="F1426" s="0" t="n">
        <v>20231128</v>
      </c>
      <c r="G1426" s="0" t="n">
        <v>300416</v>
      </c>
      <c r="H1426" s="0" t="s">
        <v>50</v>
      </c>
      <c r="I1426" s="0" t="s">
        <v>22</v>
      </c>
      <c r="J1426" s="0" t="n">
        <v>0</v>
      </c>
      <c r="K1426" s="0" t="s">
        <v>51</v>
      </c>
      <c r="L1426" s="0" t="n">
        <v>20231012</v>
      </c>
      <c r="M1426" s="0" t="n">
        <v>180</v>
      </c>
      <c r="N1426" s="0" t="n">
        <v>1000</v>
      </c>
      <c r="O1426" s="0" t="s">
        <v>24</v>
      </c>
      <c r="P1426" s="0" t="n">
        <v>1</v>
      </c>
      <c r="S1426" s="0" t="s">
        <v>35</v>
      </c>
    </row>
    <row r="1427" customFormat="false" ht="15" hidden="false" customHeight="false" outlineLevel="0" collapsed="false">
      <c r="B1427" s="0" t="s">
        <v>915</v>
      </c>
      <c r="C1427" s="0" t="n">
        <v>20230929</v>
      </c>
      <c r="E1427" s="0" t="n">
        <v>20230929</v>
      </c>
      <c r="F1427" s="0" t="n">
        <v>20231128</v>
      </c>
      <c r="G1427" s="0" t="n">
        <v>300327</v>
      </c>
      <c r="H1427" s="0" t="s">
        <v>52</v>
      </c>
      <c r="I1427" s="0" t="s">
        <v>22</v>
      </c>
      <c r="J1427" s="0" t="n">
        <v>0</v>
      </c>
      <c r="K1427" s="0" t="s">
        <v>53</v>
      </c>
      <c r="L1427" s="0" t="n">
        <v>20231012</v>
      </c>
      <c r="M1427" s="0" t="n">
        <v>180</v>
      </c>
      <c r="N1427" s="0" t="n">
        <v>513</v>
      </c>
      <c r="O1427" s="0" t="s">
        <v>24</v>
      </c>
      <c r="P1427" s="0" t="n">
        <v>1</v>
      </c>
      <c r="S1427" s="0" t="s">
        <v>35</v>
      </c>
    </row>
    <row r="1428" customFormat="false" ht="15" hidden="false" customHeight="false" outlineLevel="0" collapsed="false">
      <c r="B1428" s="0" t="s">
        <v>915</v>
      </c>
      <c r="C1428" s="0" t="n">
        <v>20230929</v>
      </c>
      <c r="E1428" s="0" t="n">
        <v>20230929</v>
      </c>
      <c r="F1428" s="0" t="n">
        <v>20231128</v>
      </c>
      <c r="G1428" s="0" t="n">
        <v>300400</v>
      </c>
      <c r="H1428" s="0" t="s">
        <v>54</v>
      </c>
      <c r="I1428" s="0" t="s">
        <v>22</v>
      </c>
      <c r="J1428" s="0" t="n">
        <v>0</v>
      </c>
      <c r="K1428" s="0" t="s">
        <v>55</v>
      </c>
      <c r="L1428" s="0" t="n">
        <v>20231012</v>
      </c>
      <c r="M1428" s="0" t="n">
        <v>180</v>
      </c>
      <c r="N1428" s="0" t="n">
        <v>900</v>
      </c>
      <c r="O1428" s="0" t="s">
        <v>24</v>
      </c>
      <c r="P1428" s="0" t="n">
        <v>1</v>
      </c>
      <c r="S1428" s="0" t="s">
        <v>35</v>
      </c>
    </row>
    <row r="1429" customFormat="false" ht="15" hidden="false" customHeight="false" outlineLevel="0" collapsed="false">
      <c r="B1429" s="0" t="s">
        <v>915</v>
      </c>
      <c r="C1429" s="0" t="n">
        <v>20230929</v>
      </c>
      <c r="E1429" s="0" t="n">
        <v>20230929</v>
      </c>
      <c r="F1429" s="0" t="n">
        <v>20231128</v>
      </c>
      <c r="G1429" s="0" t="n">
        <v>300409</v>
      </c>
      <c r="H1429" s="0" t="s">
        <v>56</v>
      </c>
      <c r="I1429" s="0" t="s">
        <v>22</v>
      </c>
      <c r="J1429" s="0" t="n">
        <v>0</v>
      </c>
      <c r="K1429" s="0" t="s">
        <v>57</v>
      </c>
      <c r="L1429" s="0" t="n">
        <v>20231012</v>
      </c>
      <c r="M1429" s="0" t="n">
        <v>180</v>
      </c>
      <c r="N1429" s="0" t="n">
        <v>900</v>
      </c>
      <c r="O1429" s="0" t="s">
        <v>24</v>
      </c>
      <c r="P1429" s="0" t="n">
        <v>1</v>
      </c>
      <c r="S1429" s="0" t="s">
        <v>35</v>
      </c>
    </row>
    <row r="1430" customFormat="false" ht="15" hidden="false" customHeight="false" outlineLevel="0" collapsed="false">
      <c r="B1430" s="0" t="s">
        <v>915</v>
      </c>
      <c r="C1430" s="0" t="n">
        <v>20230929</v>
      </c>
      <c r="E1430" s="0" t="n">
        <v>20230929</v>
      </c>
      <c r="F1430" s="0" t="n">
        <v>20231128</v>
      </c>
      <c r="G1430" s="0" t="n">
        <v>300153</v>
      </c>
      <c r="H1430" s="0" t="s">
        <v>58</v>
      </c>
      <c r="I1430" s="0" t="s">
        <v>22</v>
      </c>
      <c r="J1430" s="0" t="n">
        <v>0</v>
      </c>
      <c r="K1430" s="0" t="s">
        <v>59</v>
      </c>
      <c r="L1430" s="0" t="n">
        <v>20231012</v>
      </c>
      <c r="M1430" s="0" t="n">
        <v>180</v>
      </c>
      <c r="N1430" s="0" t="n">
        <v>1200</v>
      </c>
      <c r="O1430" s="0" t="s">
        <v>24</v>
      </c>
      <c r="P1430" s="0" t="n">
        <v>1</v>
      </c>
      <c r="S1430" s="0" t="s">
        <v>35</v>
      </c>
    </row>
    <row r="1431" customFormat="false" ht="15" hidden="false" customHeight="false" outlineLevel="0" collapsed="false">
      <c r="B1431" s="0" t="s">
        <v>915</v>
      </c>
      <c r="C1431" s="0" t="n">
        <v>20230929</v>
      </c>
      <c r="E1431" s="0" t="n">
        <v>20230929</v>
      </c>
      <c r="F1431" s="0" t="n">
        <v>20231128</v>
      </c>
      <c r="G1431" s="0" t="n">
        <v>300433</v>
      </c>
      <c r="H1431" s="0" t="s">
        <v>461</v>
      </c>
      <c r="I1431" s="0" t="s">
        <v>22</v>
      </c>
      <c r="J1431" s="0" t="n">
        <v>0</v>
      </c>
      <c r="K1431" s="0" t="s">
        <v>462</v>
      </c>
      <c r="L1431" s="0" t="n">
        <v>20231012</v>
      </c>
      <c r="M1431" s="0" t="n">
        <v>180</v>
      </c>
      <c r="N1431" s="0" t="n">
        <v>1200</v>
      </c>
      <c r="O1431" s="0" t="s">
        <v>24</v>
      </c>
      <c r="P1431" s="0" t="n">
        <v>1</v>
      </c>
      <c r="S1431" s="0" t="s">
        <v>35</v>
      </c>
    </row>
    <row r="1432" customFormat="false" ht="15" hidden="false" customHeight="false" outlineLevel="0" collapsed="false">
      <c r="B1432" s="0" t="s">
        <v>915</v>
      </c>
      <c r="C1432" s="0" t="n">
        <v>20230929</v>
      </c>
      <c r="E1432" s="0" t="n">
        <v>20230929</v>
      </c>
      <c r="F1432" s="0" t="n">
        <v>20231128</v>
      </c>
      <c r="G1432" s="0" t="n">
        <v>300379</v>
      </c>
      <c r="H1432" s="0" t="s">
        <v>60</v>
      </c>
      <c r="I1432" s="0" t="s">
        <v>22</v>
      </c>
      <c r="J1432" s="0" t="n">
        <v>0</v>
      </c>
      <c r="K1432" s="0" t="s">
        <v>61</v>
      </c>
      <c r="L1432" s="0" t="n">
        <v>20231012</v>
      </c>
      <c r="M1432" s="0" t="n">
        <v>180</v>
      </c>
      <c r="N1432" s="0" t="n">
        <v>900</v>
      </c>
      <c r="O1432" s="0" t="s">
        <v>24</v>
      </c>
      <c r="P1432" s="0" t="n">
        <v>1</v>
      </c>
      <c r="S1432" s="0" t="s">
        <v>35</v>
      </c>
    </row>
    <row r="1433" customFormat="false" ht="15" hidden="false" customHeight="false" outlineLevel="0" collapsed="false">
      <c r="B1433" s="0" t="s">
        <v>915</v>
      </c>
      <c r="C1433" s="0" t="n">
        <v>20230929</v>
      </c>
      <c r="E1433" s="0" t="n">
        <v>20230929</v>
      </c>
      <c r="F1433" s="0" t="n">
        <v>20231128</v>
      </c>
      <c r="G1433" s="0" t="n">
        <v>300427</v>
      </c>
      <c r="H1433" s="0" t="s">
        <v>404</v>
      </c>
      <c r="I1433" s="0" t="s">
        <v>22</v>
      </c>
      <c r="J1433" s="0" t="n">
        <v>0</v>
      </c>
      <c r="K1433" s="0" t="s">
        <v>405</v>
      </c>
      <c r="L1433" s="0" t="n">
        <v>20231012</v>
      </c>
      <c r="M1433" s="0" t="n">
        <v>180</v>
      </c>
      <c r="N1433" s="0" t="n">
        <v>1000</v>
      </c>
      <c r="O1433" s="0" t="s">
        <v>24</v>
      </c>
      <c r="P1433" s="0" t="n">
        <v>1</v>
      </c>
      <c r="S1433" s="0" t="s">
        <v>35</v>
      </c>
    </row>
    <row r="1434" customFormat="false" ht="15" hidden="false" customHeight="false" outlineLevel="0" collapsed="false">
      <c r="B1434" s="0" t="s">
        <v>915</v>
      </c>
      <c r="C1434" s="0" t="n">
        <v>20230929</v>
      </c>
      <c r="E1434" s="0" t="n">
        <v>20230929</v>
      </c>
      <c r="F1434" s="0" t="n">
        <v>20231128</v>
      </c>
      <c r="G1434" s="0" t="n">
        <v>300299</v>
      </c>
      <c r="H1434" s="0" t="s">
        <v>62</v>
      </c>
      <c r="I1434" s="0" t="s">
        <v>22</v>
      </c>
      <c r="J1434" s="0" t="n">
        <v>0</v>
      </c>
      <c r="K1434" s="0" t="s">
        <v>63</v>
      </c>
      <c r="L1434" s="0" t="n">
        <v>20231012</v>
      </c>
      <c r="M1434" s="0" t="n">
        <v>180</v>
      </c>
      <c r="N1434" s="0" t="n">
        <v>1200</v>
      </c>
      <c r="O1434" s="0" t="s">
        <v>24</v>
      </c>
      <c r="P1434" s="0" t="n">
        <v>1</v>
      </c>
      <c r="S1434" s="0" t="s">
        <v>35</v>
      </c>
    </row>
    <row r="1435" customFormat="false" ht="15" hidden="false" customHeight="false" outlineLevel="0" collapsed="false">
      <c r="B1435" s="0" t="s">
        <v>915</v>
      </c>
      <c r="C1435" s="0" t="n">
        <v>20230929</v>
      </c>
      <c r="E1435" s="0" t="n">
        <v>20230929</v>
      </c>
      <c r="F1435" s="0" t="n">
        <v>20231128</v>
      </c>
      <c r="G1435" s="0" t="n">
        <v>300435</v>
      </c>
      <c r="H1435" s="0" t="s">
        <v>567</v>
      </c>
      <c r="I1435" s="0" t="s">
        <v>22</v>
      </c>
      <c r="J1435" s="0" t="n">
        <v>0</v>
      </c>
      <c r="K1435" s="0" t="s">
        <v>568</v>
      </c>
      <c r="L1435" s="0" t="n">
        <v>20231012</v>
      </c>
      <c r="M1435" s="0" t="n">
        <v>180</v>
      </c>
      <c r="N1435" s="0" t="n">
        <v>1000</v>
      </c>
      <c r="O1435" s="0" t="s">
        <v>24</v>
      </c>
      <c r="P1435" s="0" t="n">
        <v>1</v>
      </c>
      <c r="S1435" s="0" t="s">
        <v>35</v>
      </c>
    </row>
    <row r="1436" customFormat="false" ht="15" hidden="false" customHeight="false" outlineLevel="0" collapsed="false">
      <c r="B1436" s="0" t="s">
        <v>915</v>
      </c>
      <c r="C1436" s="0" t="n">
        <v>20230929</v>
      </c>
      <c r="E1436" s="0" t="n">
        <v>20230929</v>
      </c>
      <c r="F1436" s="0" t="n">
        <v>20231128</v>
      </c>
      <c r="G1436" s="0" t="n">
        <v>300177</v>
      </c>
      <c r="H1436" s="0" t="s">
        <v>64</v>
      </c>
      <c r="I1436" s="0" t="s">
        <v>22</v>
      </c>
      <c r="J1436" s="0" t="n">
        <v>0</v>
      </c>
      <c r="K1436" s="0" t="s">
        <v>65</v>
      </c>
      <c r="L1436" s="0" t="n">
        <v>20231012</v>
      </c>
      <c r="M1436" s="0" t="n">
        <v>180</v>
      </c>
      <c r="N1436" s="0" t="n">
        <v>1200</v>
      </c>
      <c r="O1436" s="0" t="s">
        <v>24</v>
      </c>
      <c r="P1436" s="0" t="n">
        <v>1</v>
      </c>
      <c r="S1436" s="0" t="s">
        <v>35</v>
      </c>
    </row>
    <row r="1437" customFormat="false" ht="15" hidden="false" customHeight="false" outlineLevel="0" collapsed="false">
      <c r="B1437" s="0" t="s">
        <v>915</v>
      </c>
      <c r="C1437" s="0" t="n">
        <v>20230929</v>
      </c>
      <c r="E1437" s="0" t="n">
        <v>20230929</v>
      </c>
      <c r="F1437" s="0" t="n">
        <v>20231128</v>
      </c>
      <c r="G1437" s="0" t="n">
        <v>300192</v>
      </c>
      <c r="H1437" s="0" t="s">
        <v>66</v>
      </c>
      <c r="I1437" s="0" t="s">
        <v>22</v>
      </c>
      <c r="J1437" s="0" t="n">
        <v>0</v>
      </c>
      <c r="K1437" s="0" t="s">
        <v>67</v>
      </c>
      <c r="L1437" s="0" t="n">
        <v>20231012</v>
      </c>
      <c r="M1437" s="0" t="n">
        <v>180</v>
      </c>
      <c r="N1437" s="0" t="n">
        <v>1100</v>
      </c>
      <c r="O1437" s="0" t="s">
        <v>24</v>
      </c>
      <c r="P1437" s="0" t="n">
        <v>1</v>
      </c>
      <c r="S1437" s="0" t="s">
        <v>35</v>
      </c>
    </row>
    <row r="1438" customFormat="false" ht="15" hidden="false" customHeight="false" outlineLevel="0" collapsed="false">
      <c r="B1438" s="0" t="s">
        <v>915</v>
      </c>
      <c r="C1438" s="0" t="n">
        <v>20230929</v>
      </c>
      <c r="E1438" s="0" t="n">
        <v>20230929</v>
      </c>
      <c r="F1438" s="0" t="n">
        <v>20231128</v>
      </c>
      <c r="G1438" s="0" t="n">
        <v>300184</v>
      </c>
      <c r="H1438" s="0" t="s">
        <v>68</v>
      </c>
      <c r="I1438" s="0" t="s">
        <v>22</v>
      </c>
      <c r="J1438" s="0" t="n">
        <v>0</v>
      </c>
      <c r="K1438" s="0" t="s">
        <v>69</v>
      </c>
      <c r="L1438" s="0" t="n">
        <v>20231012</v>
      </c>
      <c r="M1438" s="0" t="n">
        <v>180</v>
      </c>
      <c r="N1438" s="0" t="n">
        <v>1000</v>
      </c>
      <c r="O1438" s="0" t="s">
        <v>24</v>
      </c>
      <c r="P1438" s="0" t="n">
        <v>1</v>
      </c>
      <c r="S1438" s="0" t="s">
        <v>35</v>
      </c>
    </row>
    <row r="1439" customFormat="false" ht="15" hidden="false" customHeight="false" outlineLevel="0" collapsed="false">
      <c r="B1439" s="0" t="s">
        <v>915</v>
      </c>
      <c r="C1439" s="0" t="n">
        <v>20230929</v>
      </c>
      <c r="E1439" s="0" t="n">
        <v>20230929</v>
      </c>
      <c r="F1439" s="0" t="n">
        <v>20231128</v>
      </c>
      <c r="G1439" s="0" t="n">
        <v>300359</v>
      </c>
      <c r="H1439" s="0" t="s">
        <v>70</v>
      </c>
      <c r="I1439" s="0" t="s">
        <v>22</v>
      </c>
      <c r="J1439" s="0" t="n">
        <v>0</v>
      </c>
      <c r="K1439" s="0" t="s">
        <v>71</v>
      </c>
      <c r="L1439" s="0" t="n">
        <v>20231012</v>
      </c>
      <c r="M1439" s="0" t="n">
        <v>180</v>
      </c>
      <c r="N1439" s="0" t="n">
        <v>1100</v>
      </c>
      <c r="O1439" s="0" t="s">
        <v>24</v>
      </c>
      <c r="P1439" s="0" t="n">
        <v>1</v>
      </c>
      <c r="S1439" s="0" t="s">
        <v>35</v>
      </c>
    </row>
    <row r="1440" customFormat="false" ht="15" hidden="false" customHeight="false" outlineLevel="0" collapsed="false">
      <c r="B1440" s="0" t="s">
        <v>915</v>
      </c>
      <c r="C1440" s="0" t="n">
        <v>20230929</v>
      </c>
      <c r="E1440" s="0" t="n">
        <v>20230929</v>
      </c>
      <c r="F1440" s="0" t="n">
        <v>20231128</v>
      </c>
      <c r="G1440" s="0" t="n">
        <v>300259</v>
      </c>
      <c r="H1440" s="0" t="s">
        <v>72</v>
      </c>
      <c r="I1440" s="0" t="s">
        <v>22</v>
      </c>
      <c r="J1440" s="0" t="n">
        <v>0</v>
      </c>
      <c r="K1440" s="0" t="s">
        <v>73</v>
      </c>
      <c r="L1440" s="0" t="n">
        <v>20231012</v>
      </c>
      <c r="M1440" s="0" t="n">
        <v>180</v>
      </c>
      <c r="N1440" s="0" t="n">
        <v>1100</v>
      </c>
      <c r="O1440" s="0" t="s">
        <v>24</v>
      </c>
      <c r="P1440" s="0" t="n">
        <v>1</v>
      </c>
      <c r="S1440" s="0" t="s">
        <v>35</v>
      </c>
    </row>
    <row r="1441" customFormat="false" ht="15" hidden="false" customHeight="false" outlineLevel="0" collapsed="false">
      <c r="B1441" s="0" t="s">
        <v>915</v>
      </c>
      <c r="C1441" s="0" t="n">
        <v>20230929</v>
      </c>
      <c r="E1441" s="0" t="n">
        <v>20230929</v>
      </c>
      <c r="F1441" s="0" t="n">
        <v>20231128</v>
      </c>
      <c r="G1441" s="0" t="n">
        <v>300287</v>
      </c>
      <c r="H1441" s="0" t="s">
        <v>74</v>
      </c>
      <c r="I1441" s="0" t="s">
        <v>22</v>
      </c>
      <c r="J1441" s="0" t="n">
        <v>0</v>
      </c>
      <c r="K1441" s="0" t="s">
        <v>75</v>
      </c>
      <c r="L1441" s="0" t="n">
        <v>20231012</v>
      </c>
      <c r="M1441" s="0" t="n">
        <v>180</v>
      </c>
      <c r="N1441" s="0" t="n">
        <v>1200</v>
      </c>
      <c r="O1441" s="0" t="s">
        <v>24</v>
      </c>
      <c r="P1441" s="0" t="n">
        <v>1</v>
      </c>
      <c r="S1441" s="0" t="s">
        <v>35</v>
      </c>
    </row>
    <row r="1442" customFormat="false" ht="15" hidden="false" customHeight="false" outlineLevel="0" collapsed="false">
      <c r="B1442" s="0" t="s">
        <v>915</v>
      </c>
      <c r="C1442" s="0" t="n">
        <v>20230929</v>
      </c>
      <c r="E1442" s="0" t="n">
        <v>20230929</v>
      </c>
      <c r="F1442" s="0" t="n">
        <v>20231128</v>
      </c>
      <c r="G1442" s="0" t="n">
        <v>300376</v>
      </c>
      <c r="H1442" s="0" t="s">
        <v>76</v>
      </c>
      <c r="I1442" s="0" t="s">
        <v>22</v>
      </c>
      <c r="J1442" s="0" t="n">
        <v>0</v>
      </c>
      <c r="K1442" s="0" t="s">
        <v>77</v>
      </c>
      <c r="L1442" s="0" t="n">
        <v>20231012</v>
      </c>
      <c r="M1442" s="0" t="n">
        <v>180</v>
      </c>
      <c r="N1442" s="0" t="n">
        <v>1100</v>
      </c>
      <c r="O1442" s="0" t="s">
        <v>24</v>
      </c>
      <c r="P1442" s="0" t="n">
        <v>1</v>
      </c>
      <c r="S1442" s="0" t="s">
        <v>35</v>
      </c>
    </row>
    <row r="1443" customFormat="false" ht="15" hidden="false" customHeight="false" outlineLevel="0" collapsed="false">
      <c r="B1443" s="0" t="s">
        <v>915</v>
      </c>
      <c r="C1443" s="0" t="n">
        <v>20230929</v>
      </c>
      <c r="E1443" s="0" t="n">
        <v>20230929</v>
      </c>
      <c r="F1443" s="0" t="n">
        <v>20231128</v>
      </c>
      <c r="G1443" s="0" t="n">
        <v>300360</v>
      </c>
      <c r="H1443" s="0" t="s">
        <v>78</v>
      </c>
      <c r="I1443" s="0" t="s">
        <v>22</v>
      </c>
      <c r="J1443" s="0" t="n">
        <v>0</v>
      </c>
      <c r="K1443" s="0" t="s">
        <v>79</v>
      </c>
      <c r="L1443" s="0" t="n">
        <v>20231012</v>
      </c>
      <c r="M1443" s="0" t="n">
        <v>180</v>
      </c>
      <c r="N1443" s="0" t="n">
        <v>900</v>
      </c>
      <c r="O1443" s="0" t="s">
        <v>24</v>
      </c>
      <c r="P1443" s="0" t="n">
        <v>1</v>
      </c>
      <c r="S1443" s="0" t="s">
        <v>35</v>
      </c>
    </row>
    <row r="1444" customFormat="false" ht="15" hidden="false" customHeight="false" outlineLevel="0" collapsed="false">
      <c r="B1444" s="0" t="s">
        <v>915</v>
      </c>
      <c r="C1444" s="0" t="n">
        <v>20230929</v>
      </c>
      <c r="E1444" s="0" t="n">
        <v>20230929</v>
      </c>
      <c r="F1444" s="0" t="n">
        <v>20231128</v>
      </c>
      <c r="G1444" s="0" t="n">
        <v>300165</v>
      </c>
      <c r="H1444" s="0" t="s">
        <v>80</v>
      </c>
      <c r="I1444" s="0" t="s">
        <v>22</v>
      </c>
      <c r="J1444" s="0" t="n">
        <v>0</v>
      </c>
      <c r="K1444" s="0" t="s">
        <v>81</v>
      </c>
      <c r="L1444" s="0" t="n">
        <v>20231012</v>
      </c>
      <c r="M1444" s="0" t="n">
        <v>180</v>
      </c>
      <c r="N1444" s="0" t="n">
        <v>1200</v>
      </c>
      <c r="O1444" s="0" t="s">
        <v>24</v>
      </c>
      <c r="P1444" s="0" t="n">
        <v>1</v>
      </c>
      <c r="S1444" s="0" t="s">
        <v>35</v>
      </c>
    </row>
    <row r="1445" customFormat="false" ht="15" hidden="false" customHeight="false" outlineLevel="0" collapsed="false">
      <c r="B1445" s="0" t="s">
        <v>915</v>
      </c>
      <c r="C1445" s="0" t="n">
        <v>20230929</v>
      </c>
      <c r="E1445" s="0" t="n">
        <v>20230929</v>
      </c>
      <c r="F1445" s="0" t="n">
        <v>20231128</v>
      </c>
      <c r="G1445" s="0" t="n">
        <v>300352</v>
      </c>
      <c r="H1445" s="0" t="s">
        <v>82</v>
      </c>
      <c r="I1445" s="0" t="s">
        <v>22</v>
      </c>
      <c r="J1445" s="0" t="n">
        <v>0</v>
      </c>
      <c r="K1445" s="0" t="s">
        <v>83</v>
      </c>
      <c r="L1445" s="0" t="n">
        <v>20231012</v>
      </c>
      <c r="M1445" s="0" t="n">
        <v>180</v>
      </c>
      <c r="N1445" s="0" t="n">
        <v>1000</v>
      </c>
      <c r="O1445" s="0" t="s">
        <v>24</v>
      </c>
      <c r="P1445" s="0" t="n">
        <v>1</v>
      </c>
      <c r="S1445" s="0" t="s">
        <v>35</v>
      </c>
    </row>
    <row r="1446" customFormat="false" ht="15" hidden="false" customHeight="false" outlineLevel="0" collapsed="false">
      <c r="B1446" s="0" t="s">
        <v>915</v>
      </c>
      <c r="C1446" s="0" t="n">
        <v>20230929</v>
      </c>
      <c r="E1446" s="0" t="n">
        <v>20230929</v>
      </c>
      <c r="F1446" s="0" t="n">
        <v>20231128</v>
      </c>
      <c r="G1446" s="0" t="n">
        <v>300310</v>
      </c>
      <c r="H1446" s="0" t="s">
        <v>463</v>
      </c>
      <c r="I1446" s="0" t="s">
        <v>22</v>
      </c>
      <c r="J1446" s="0" t="n">
        <v>0</v>
      </c>
      <c r="K1446" s="0" t="s">
        <v>464</v>
      </c>
      <c r="L1446" s="0" t="n">
        <v>20231012</v>
      </c>
      <c r="M1446" s="0" t="n">
        <v>180</v>
      </c>
      <c r="N1446" s="0" t="n">
        <v>1100</v>
      </c>
      <c r="O1446" s="0" t="s">
        <v>24</v>
      </c>
      <c r="P1446" s="0" t="n">
        <v>1</v>
      </c>
      <c r="S1446" s="0" t="s">
        <v>35</v>
      </c>
    </row>
    <row r="1447" customFormat="false" ht="15" hidden="false" customHeight="false" outlineLevel="0" collapsed="false">
      <c r="B1447" s="0" t="s">
        <v>915</v>
      </c>
      <c r="C1447" s="0" t="n">
        <v>20230929</v>
      </c>
      <c r="E1447" s="0" t="n">
        <v>20230929</v>
      </c>
      <c r="F1447" s="0" t="n">
        <v>20231128</v>
      </c>
      <c r="G1447" s="0" t="n">
        <v>300258</v>
      </c>
      <c r="H1447" s="0" t="s">
        <v>86</v>
      </c>
      <c r="I1447" s="0" t="s">
        <v>22</v>
      </c>
      <c r="J1447" s="0" t="n">
        <v>0</v>
      </c>
      <c r="K1447" s="0" t="s">
        <v>87</v>
      </c>
      <c r="L1447" s="0" t="n">
        <v>20231012</v>
      </c>
      <c r="M1447" s="0" t="n">
        <v>180</v>
      </c>
      <c r="N1447" s="0" t="n">
        <v>1000</v>
      </c>
      <c r="O1447" s="0" t="s">
        <v>24</v>
      </c>
      <c r="P1447" s="0" t="n">
        <v>1</v>
      </c>
      <c r="S1447" s="0" t="s">
        <v>35</v>
      </c>
    </row>
    <row r="1448" customFormat="false" ht="15" hidden="false" customHeight="false" outlineLevel="0" collapsed="false">
      <c r="B1448" s="0" t="s">
        <v>915</v>
      </c>
      <c r="C1448" s="0" t="n">
        <v>20230929</v>
      </c>
      <c r="E1448" s="0" t="n">
        <v>20230929</v>
      </c>
      <c r="F1448" s="0" t="n">
        <v>20231128</v>
      </c>
      <c r="G1448" s="0" t="n">
        <v>300292</v>
      </c>
      <c r="H1448" s="0" t="s">
        <v>88</v>
      </c>
      <c r="I1448" s="0" t="s">
        <v>22</v>
      </c>
      <c r="J1448" s="0" t="n">
        <v>0</v>
      </c>
      <c r="K1448" s="0" t="s">
        <v>89</v>
      </c>
      <c r="L1448" s="0" t="n">
        <v>20231012</v>
      </c>
      <c r="M1448" s="0" t="n">
        <v>180</v>
      </c>
      <c r="N1448" s="0" t="n">
        <v>1000</v>
      </c>
      <c r="O1448" s="0" t="s">
        <v>24</v>
      </c>
      <c r="P1448" s="0" t="n">
        <v>1</v>
      </c>
      <c r="S1448" s="0" t="s">
        <v>35</v>
      </c>
    </row>
    <row r="1449" customFormat="false" ht="15" hidden="false" customHeight="false" outlineLevel="0" collapsed="false">
      <c r="B1449" s="0" t="s">
        <v>915</v>
      </c>
      <c r="C1449" s="0" t="n">
        <v>20230929</v>
      </c>
      <c r="E1449" s="0" t="n">
        <v>20230929</v>
      </c>
      <c r="F1449" s="0" t="n">
        <v>20231128</v>
      </c>
      <c r="G1449" s="0" t="n">
        <v>300269</v>
      </c>
      <c r="H1449" s="0" t="s">
        <v>90</v>
      </c>
      <c r="I1449" s="0" t="s">
        <v>22</v>
      </c>
      <c r="J1449" s="0" t="n">
        <v>0</v>
      </c>
      <c r="K1449" s="0" t="s">
        <v>91</v>
      </c>
      <c r="L1449" s="0" t="n">
        <v>20231012</v>
      </c>
      <c r="M1449" s="0" t="n">
        <v>180</v>
      </c>
      <c r="N1449" s="0" t="n">
        <v>1100</v>
      </c>
      <c r="O1449" s="0" t="s">
        <v>24</v>
      </c>
      <c r="P1449" s="0" t="n">
        <v>1</v>
      </c>
      <c r="S1449" s="0" t="s">
        <v>35</v>
      </c>
    </row>
    <row r="1450" customFormat="false" ht="15" hidden="false" customHeight="false" outlineLevel="0" collapsed="false">
      <c r="B1450" s="0" t="s">
        <v>915</v>
      </c>
      <c r="C1450" s="0" t="n">
        <v>20230929</v>
      </c>
      <c r="E1450" s="0" t="n">
        <v>20230929</v>
      </c>
      <c r="F1450" s="0" t="n">
        <v>20231128</v>
      </c>
      <c r="G1450" s="0" t="n">
        <v>300408</v>
      </c>
      <c r="H1450" s="0" t="s">
        <v>92</v>
      </c>
      <c r="I1450" s="0" t="s">
        <v>22</v>
      </c>
      <c r="J1450" s="0" t="n">
        <v>0</v>
      </c>
      <c r="K1450" s="0" t="s">
        <v>93</v>
      </c>
      <c r="L1450" s="0" t="n">
        <v>20231012</v>
      </c>
      <c r="M1450" s="0" t="n">
        <v>180</v>
      </c>
      <c r="N1450" s="0" t="n">
        <v>1000</v>
      </c>
      <c r="O1450" s="0" t="s">
        <v>24</v>
      </c>
      <c r="P1450" s="0" t="n">
        <v>1</v>
      </c>
      <c r="S1450" s="0" t="s">
        <v>35</v>
      </c>
    </row>
    <row r="1451" customFormat="false" ht="15" hidden="false" customHeight="false" outlineLevel="0" collapsed="false">
      <c r="B1451" s="0" t="s">
        <v>915</v>
      </c>
      <c r="C1451" s="0" t="n">
        <v>20230929</v>
      </c>
      <c r="E1451" s="0" t="n">
        <v>20230929</v>
      </c>
      <c r="F1451" s="0" t="n">
        <v>20231128</v>
      </c>
      <c r="G1451" s="0" t="n">
        <v>300422</v>
      </c>
      <c r="H1451" s="0" t="s">
        <v>94</v>
      </c>
      <c r="I1451" s="0" t="s">
        <v>22</v>
      </c>
      <c r="J1451" s="0" t="n">
        <v>0</v>
      </c>
      <c r="K1451" s="0" t="s">
        <v>95</v>
      </c>
      <c r="L1451" s="0" t="n">
        <v>20231012</v>
      </c>
      <c r="M1451" s="0" t="n">
        <v>180</v>
      </c>
      <c r="N1451" s="0" t="n">
        <v>900</v>
      </c>
      <c r="O1451" s="0" t="s">
        <v>24</v>
      </c>
      <c r="P1451" s="0" t="n">
        <v>1</v>
      </c>
      <c r="S1451" s="0" t="s">
        <v>35</v>
      </c>
    </row>
    <row r="1452" customFormat="false" ht="15" hidden="false" customHeight="false" outlineLevel="0" collapsed="false">
      <c r="B1452" s="0" t="s">
        <v>915</v>
      </c>
      <c r="C1452" s="0" t="n">
        <v>20230929</v>
      </c>
      <c r="E1452" s="0" t="n">
        <v>20230929</v>
      </c>
      <c r="F1452" s="0" t="n">
        <v>20231128</v>
      </c>
      <c r="G1452" s="0" t="n">
        <v>300249</v>
      </c>
      <c r="H1452" s="0" t="s">
        <v>96</v>
      </c>
      <c r="I1452" s="0" t="s">
        <v>22</v>
      </c>
      <c r="J1452" s="0" t="n">
        <v>0</v>
      </c>
      <c r="K1452" s="0" t="s">
        <v>97</v>
      </c>
      <c r="L1452" s="0" t="n">
        <v>20231012</v>
      </c>
      <c r="M1452" s="0" t="n">
        <v>180</v>
      </c>
      <c r="N1452" s="0" t="n">
        <v>900</v>
      </c>
      <c r="O1452" s="0" t="s">
        <v>24</v>
      </c>
      <c r="P1452" s="0" t="n">
        <v>1</v>
      </c>
      <c r="S1452" s="0" t="s">
        <v>35</v>
      </c>
    </row>
    <row r="1453" customFormat="false" ht="15" hidden="false" customHeight="false" outlineLevel="0" collapsed="false">
      <c r="B1453" s="0" t="s">
        <v>915</v>
      </c>
      <c r="C1453" s="0" t="n">
        <v>20230929</v>
      </c>
      <c r="E1453" s="0" t="n">
        <v>20230929</v>
      </c>
      <c r="F1453" s="0" t="n">
        <v>20231128</v>
      </c>
      <c r="G1453" s="0" t="n">
        <v>300279</v>
      </c>
      <c r="H1453" s="0" t="s">
        <v>98</v>
      </c>
      <c r="I1453" s="0" t="s">
        <v>22</v>
      </c>
      <c r="J1453" s="0" t="n">
        <v>0</v>
      </c>
      <c r="K1453" s="0" t="s">
        <v>99</v>
      </c>
      <c r="L1453" s="0" t="n">
        <v>20231012</v>
      </c>
      <c r="M1453" s="0" t="n">
        <v>180</v>
      </c>
      <c r="N1453" s="0" t="n">
        <v>1000</v>
      </c>
      <c r="O1453" s="0" t="s">
        <v>24</v>
      </c>
      <c r="P1453" s="0" t="n">
        <v>1</v>
      </c>
      <c r="S1453" s="0" t="s">
        <v>35</v>
      </c>
    </row>
    <row r="1454" customFormat="false" ht="15" hidden="false" customHeight="false" outlineLevel="0" collapsed="false">
      <c r="B1454" s="0" t="s">
        <v>915</v>
      </c>
      <c r="C1454" s="0" t="n">
        <v>20230929</v>
      </c>
      <c r="E1454" s="0" t="n">
        <v>20230929</v>
      </c>
      <c r="F1454" s="0" t="n">
        <v>20231128</v>
      </c>
      <c r="G1454" s="0" t="n">
        <v>300261</v>
      </c>
      <c r="H1454" s="0" t="s">
        <v>100</v>
      </c>
      <c r="I1454" s="0" t="s">
        <v>22</v>
      </c>
      <c r="J1454" s="0" t="n">
        <v>0</v>
      </c>
      <c r="K1454" s="0" t="s">
        <v>101</v>
      </c>
      <c r="L1454" s="0" t="n">
        <v>20231012</v>
      </c>
      <c r="M1454" s="0" t="n">
        <v>180</v>
      </c>
      <c r="N1454" s="0" t="n">
        <v>1000</v>
      </c>
      <c r="O1454" s="0" t="s">
        <v>24</v>
      </c>
      <c r="P1454" s="0" t="n">
        <v>1</v>
      </c>
      <c r="S1454" s="0" t="s">
        <v>35</v>
      </c>
    </row>
    <row r="1455" customFormat="false" ht="15" hidden="false" customHeight="false" outlineLevel="0" collapsed="false">
      <c r="B1455" s="0" t="s">
        <v>915</v>
      </c>
      <c r="C1455" s="0" t="n">
        <v>20230929</v>
      </c>
      <c r="E1455" s="0" t="n">
        <v>20230929</v>
      </c>
      <c r="F1455" s="0" t="n">
        <v>20231128</v>
      </c>
      <c r="G1455" s="0" t="n">
        <v>300399</v>
      </c>
      <c r="H1455" s="0" t="s">
        <v>102</v>
      </c>
      <c r="I1455" s="0" t="s">
        <v>22</v>
      </c>
      <c r="J1455" s="0" t="n">
        <v>0</v>
      </c>
      <c r="K1455" s="0" t="s">
        <v>103</v>
      </c>
      <c r="L1455" s="0" t="n">
        <v>20231012</v>
      </c>
      <c r="M1455" s="0" t="n">
        <v>180</v>
      </c>
      <c r="N1455" s="0" t="n">
        <v>1000</v>
      </c>
      <c r="O1455" s="0" t="s">
        <v>24</v>
      </c>
      <c r="P1455" s="0" t="n">
        <v>1</v>
      </c>
      <c r="S1455" s="0" t="s">
        <v>35</v>
      </c>
    </row>
    <row r="1456" customFormat="false" ht="15" hidden="false" customHeight="false" outlineLevel="0" collapsed="false">
      <c r="B1456" s="0" t="s">
        <v>915</v>
      </c>
      <c r="C1456" s="0" t="n">
        <v>20230929</v>
      </c>
      <c r="E1456" s="0" t="n">
        <v>20230929</v>
      </c>
      <c r="F1456" s="0" t="n">
        <v>20231128</v>
      </c>
      <c r="G1456" s="0" t="n">
        <v>300159</v>
      </c>
      <c r="H1456" s="0" t="s">
        <v>104</v>
      </c>
      <c r="I1456" s="0" t="s">
        <v>22</v>
      </c>
      <c r="J1456" s="0" t="n">
        <v>0</v>
      </c>
      <c r="K1456" s="0" t="s">
        <v>105</v>
      </c>
      <c r="L1456" s="0" t="n">
        <v>20231012</v>
      </c>
      <c r="M1456" s="0" t="n">
        <v>180</v>
      </c>
      <c r="N1456" s="0" t="n">
        <v>1100</v>
      </c>
      <c r="O1456" s="0" t="s">
        <v>24</v>
      </c>
      <c r="P1456" s="0" t="n">
        <v>1</v>
      </c>
      <c r="S1456" s="0" t="s">
        <v>35</v>
      </c>
    </row>
    <row r="1457" customFormat="false" ht="15" hidden="false" customHeight="false" outlineLevel="0" collapsed="false">
      <c r="B1457" s="0" t="s">
        <v>916</v>
      </c>
      <c r="C1457" s="0" t="n">
        <v>20231012</v>
      </c>
      <c r="E1457" s="0" t="n">
        <v>20231012</v>
      </c>
      <c r="F1457" s="0" t="n">
        <v>20231211</v>
      </c>
      <c r="G1457" s="0" t="n">
        <v>300426</v>
      </c>
      <c r="H1457" s="0" t="s">
        <v>387</v>
      </c>
      <c r="I1457" s="0" t="s">
        <v>22</v>
      </c>
      <c r="J1457" s="0" t="n">
        <v>0</v>
      </c>
      <c r="K1457" s="0" t="s">
        <v>149</v>
      </c>
      <c r="L1457" s="0" t="n">
        <v>20231012</v>
      </c>
      <c r="M1457" s="0" t="n">
        <v>181</v>
      </c>
      <c r="N1457" s="0" t="n">
        <v>1200</v>
      </c>
      <c r="O1457" s="0" t="s">
        <v>24</v>
      </c>
      <c r="P1457" s="0" t="n">
        <v>1</v>
      </c>
      <c r="S1457" s="0" t="s">
        <v>109</v>
      </c>
    </row>
    <row r="1458" customFormat="false" ht="15" hidden="false" customHeight="false" outlineLevel="0" collapsed="false">
      <c r="B1458" s="0" t="s">
        <v>916</v>
      </c>
      <c r="C1458" s="0" t="n">
        <v>20231012</v>
      </c>
      <c r="E1458" s="0" t="n">
        <v>20231012</v>
      </c>
      <c r="F1458" s="0" t="n">
        <v>20231211</v>
      </c>
      <c r="G1458" s="0" t="n">
        <v>300387</v>
      </c>
      <c r="H1458" s="0" t="s">
        <v>151</v>
      </c>
      <c r="I1458" s="0" t="s">
        <v>22</v>
      </c>
      <c r="J1458" s="0" t="n">
        <v>0</v>
      </c>
      <c r="K1458" s="0" t="s">
        <v>152</v>
      </c>
      <c r="L1458" s="0" t="n">
        <v>20231012</v>
      </c>
      <c r="M1458" s="0" t="n">
        <v>181</v>
      </c>
      <c r="N1458" s="0" t="n">
        <v>1300</v>
      </c>
      <c r="O1458" s="0" t="s">
        <v>24</v>
      </c>
      <c r="P1458" s="0" t="n">
        <v>1</v>
      </c>
      <c r="S1458" s="0" t="s">
        <v>109</v>
      </c>
    </row>
    <row r="1459" customFormat="false" ht="15" hidden="false" customHeight="false" outlineLevel="0" collapsed="false">
      <c r="B1459" s="0" t="s">
        <v>916</v>
      </c>
      <c r="C1459" s="0" t="n">
        <v>20231012</v>
      </c>
      <c r="E1459" s="0" t="n">
        <v>20231012</v>
      </c>
      <c r="F1459" s="0" t="n">
        <v>20231211</v>
      </c>
      <c r="G1459" s="0" t="n">
        <v>300254</v>
      </c>
      <c r="H1459" s="0" t="s">
        <v>111</v>
      </c>
      <c r="I1459" s="0" t="s">
        <v>22</v>
      </c>
      <c r="J1459" s="0" t="n">
        <v>0</v>
      </c>
      <c r="K1459" s="0" t="s">
        <v>112</v>
      </c>
      <c r="L1459" s="0" t="n">
        <v>20231012</v>
      </c>
      <c r="M1459" s="0" t="n">
        <v>181</v>
      </c>
      <c r="N1459" s="0" t="n">
        <v>858</v>
      </c>
      <c r="O1459" s="0" t="s">
        <v>24</v>
      </c>
      <c r="P1459" s="0" t="n">
        <v>1</v>
      </c>
      <c r="S1459" s="0" t="s">
        <v>109</v>
      </c>
    </row>
    <row r="1460" customFormat="false" ht="15" hidden="false" customHeight="false" outlineLevel="0" collapsed="false">
      <c r="B1460" s="0" t="s">
        <v>916</v>
      </c>
      <c r="C1460" s="0" t="n">
        <v>20231012</v>
      </c>
      <c r="E1460" s="0" t="n">
        <v>20231012</v>
      </c>
      <c r="F1460" s="0" t="n">
        <v>20231211</v>
      </c>
      <c r="G1460" s="0" t="n">
        <v>300228</v>
      </c>
      <c r="H1460" s="0" t="s">
        <v>113</v>
      </c>
      <c r="I1460" s="0" t="s">
        <v>22</v>
      </c>
      <c r="J1460" s="0" t="n">
        <v>0</v>
      </c>
      <c r="K1460" s="0" t="s">
        <v>114</v>
      </c>
      <c r="L1460" s="0" t="n">
        <v>20231012</v>
      </c>
      <c r="M1460" s="0" t="n">
        <v>181</v>
      </c>
      <c r="N1460" s="0" t="n">
        <v>943</v>
      </c>
      <c r="O1460" s="0" t="s">
        <v>24</v>
      </c>
      <c r="P1460" s="0" t="n">
        <v>1</v>
      </c>
      <c r="S1460" s="0" t="s">
        <v>109</v>
      </c>
    </row>
    <row r="1461" customFormat="false" ht="15" hidden="false" customHeight="false" outlineLevel="0" collapsed="false">
      <c r="B1461" s="0" t="s">
        <v>916</v>
      </c>
      <c r="C1461" s="0" t="n">
        <v>20231012</v>
      </c>
      <c r="E1461" s="0" t="n">
        <v>20231012</v>
      </c>
      <c r="F1461" s="0" t="n">
        <v>20231211</v>
      </c>
      <c r="G1461" s="0" t="n">
        <v>300229</v>
      </c>
      <c r="H1461" s="0" t="s">
        <v>115</v>
      </c>
      <c r="I1461" s="0" t="s">
        <v>22</v>
      </c>
      <c r="J1461" s="0" t="n">
        <v>0</v>
      </c>
      <c r="K1461" s="0" t="s">
        <v>116</v>
      </c>
      <c r="L1461" s="0" t="n">
        <v>20231012</v>
      </c>
      <c r="M1461" s="0" t="n">
        <v>181</v>
      </c>
      <c r="N1461" s="0" t="n">
        <v>700</v>
      </c>
      <c r="O1461" s="0" t="s">
        <v>24</v>
      </c>
      <c r="P1461" s="0" t="n">
        <v>1</v>
      </c>
      <c r="S1461" s="0" t="s">
        <v>109</v>
      </c>
    </row>
    <row r="1462" customFormat="false" ht="15" hidden="false" customHeight="false" outlineLevel="0" collapsed="false">
      <c r="B1462" s="0" t="s">
        <v>916</v>
      </c>
      <c r="C1462" s="0" t="n">
        <v>20231012</v>
      </c>
      <c r="E1462" s="0" t="n">
        <v>20231012</v>
      </c>
      <c r="F1462" s="0" t="n">
        <v>20231211</v>
      </c>
      <c r="G1462" s="0" t="n">
        <v>300230</v>
      </c>
      <c r="H1462" s="0" t="s">
        <v>117</v>
      </c>
      <c r="I1462" s="0" t="s">
        <v>22</v>
      </c>
      <c r="J1462" s="0" t="n">
        <v>0</v>
      </c>
      <c r="K1462" s="0" t="s">
        <v>118</v>
      </c>
      <c r="L1462" s="0" t="n">
        <v>20231012</v>
      </c>
      <c r="M1462" s="0" t="n">
        <v>181</v>
      </c>
      <c r="N1462" s="0" t="n">
        <v>805</v>
      </c>
      <c r="O1462" s="0" t="s">
        <v>24</v>
      </c>
      <c r="P1462" s="0" t="n">
        <v>1</v>
      </c>
      <c r="S1462" s="0" t="s">
        <v>109</v>
      </c>
    </row>
    <row r="1463" customFormat="false" ht="15" hidden="false" customHeight="false" outlineLevel="0" collapsed="false">
      <c r="B1463" s="0" t="s">
        <v>917</v>
      </c>
      <c r="C1463" s="0" t="n">
        <v>20231012</v>
      </c>
      <c r="E1463" s="0" t="n">
        <v>20231012</v>
      </c>
      <c r="F1463" s="0" t="n">
        <v>20231211</v>
      </c>
      <c r="G1463" s="0" t="n">
        <v>300374</v>
      </c>
      <c r="H1463" s="0" t="s">
        <v>196</v>
      </c>
      <c r="I1463" s="0" t="s">
        <v>22</v>
      </c>
      <c r="J1463" s="0" t="n">
        <v>0</v>
      </c>
      <c r="K1463" s="0" t="s">
        <v>197</v>
      </c>
      <c r="L1463" s="0" t="n">
        <v>20231012</v>
      </c>
      <c r="M1463" s="0" t="n">
        <v>182</v>
      </c>
      <c r="N1463" s="0" t="n">
        <v>1600</v>
      </c>
      <c r="O1463" s="0" t="s">
        <v>24</v>
      </c>
      <c r="P1463" s="0" t="n">
        <v>1</v>
      </c>
      <c r="S1463" s="0" t="s">
        <v>150</v>
      </c>
    </row>
    <row r="1464" customFormat="false" ht="15" hidden="false" customHeight="false" outlineLevel="0" collapsed="false">
      <c r="B1464" s="0" t="s">
        <v>917</v>
      </c>
      <c r="C1464" s="0" t="n">
        <v>20231012</v>
      </c>
      <c r="E1464" s="0" t="n">
        <v>20231012</v>
      </c>
      <c r="F1464" s="0" t="n">
        <v>20231211</v>
      </c>
      <c r="G1464" s="0" t="n">
        <v>300418</v>
      </c>
      <c r="H1464" s="0" t="s">
        <v>198</v>
      </c>
      <c r="I1464" s="0" t="s">
        <v>22</v>
      </c>
      <c r="J1464" s="0" t="n">
        <v>0</v>
      </c>
      <c r="K1464" s="0" t="s">
        <v>199</v>
      </c>
      <c r="L1464" s="0" t="n">
        <v>20231012</v>
      </c>
      <c r="M1464" s="0" t="n">
        <v>182</v>
      </c>
      <c r="N1464" s="0" t="n">
        <v>1300</v>
      </c>
      <c r="O1464" s="0" t="s">
        <v>24</v>
      </c>
      <c r="P1464" s="0" t="n">
        <v>1</v>
      </c>
      <c r="S1464" s="0" t="s">
        <v>150</v>
      </c>
    </row>
    <row r="1465" customFormat="false" ht="15" hidden="false" customHeight="false" outlineLevel="0" collapsed="false">
      <c r="B1465" s="0" t="s">
        <v>918</v>
      </c>
      <c r="C1465" s="0" t="n">
        <v>20231012</v>
      </c>
      <c r="E1465" s="0" t="n">
        <v>20231012</v>
      </c>
      <c r="F1465" s="0" t="n">
        <v>20231211</v>
      </c>
      <c r="G1465" s="0" t="n">
        <v>300231</v>
      </c>
      <c r="H1465" s="0" t="s">
        <v>153</v>
      </c>
      <c r="I1465" s="0" t="s">
        <v>22</v>
      </c>
      <c r="J1465" s="0" t="n">
        <v>0</v>
      </c>
      <c r="K1465" s="0" t="s">
        <v>154</v>
      </c>
      <c r="L1465" s="0" t="n">
        <v>20231012</v>
      </c>
      <c r="M1465" s="0" t="n">
        <v>182</v>
      </c>
      <c r="N1465" s="0" t="n">
        <v>1800</v>
      </c>
      <c r="O1465" s="0" t="s">
        <v>24</v>
      </c>
      <c r="P1465" s="0" t="n">
        <v>1</v>
      </c>
      <c r="S1465" s="0" t="s">
        <v>150</v>
      </c>
    </row>
    <row r="1466" customFormat="false" ht="15" hidden="false" customHeight="false" outlineLevel="0" collapsed="false">
      <c r="B1466" s="0" t="s">
        <v>918</v>
      </c>
      <c r="C1466" s="0" t="n">
        <v>20231012</v>
      </c>
      <c r="E1466" s="0" t="n">
        <v>20231012</v>
      </c>
      <c r="F1466" s="0" t="n">
        <v>20231211</v>
      </c>
      <c r="G1466" s="0" t="n">
        <v>300371</v>
      </c>
      <c r="H1466" s="0" t="s">
        <v>155</v>
      </c>
      <c r="I1466" s="0" t="s">
        <v>22</v>
      </c>
      <c r="J1466" s="0" t="n">
        <v>0</v>
      </c>
      <c r="K1466" s="0" t="s">
        <v>156</v>
      </c>
      <c r="L1466" s="0" t="n">
        <v>20231012</v>
      </c>
      <c r="M1466" s="0" t="n">
        <v>182</v>
      </c>
      <c r="N1466" s="0" t="n">
        <v>1800</v>
      </c>
      <c r="O1466" s="0" t="s">
        <v>24</v>
      </c>
      <c r="P1466" s="0" t="n">
        <v>1</v>
      </c>
      <c r="S1466" s="0" t="s">
        <v>150</v>
      </c>
    </row>
    <row r="1467" customFormat="false" ht="15" hidden="false" customHeight="false" outlineLevel="0" collapsed="false">
      <c r="B1467" s="0" t="s">
        <v>918</v>
      </c>
      <c r="C1467" s="0" t="n">
        <v>20231012</v>
      </c>
      <c r="E1467" s="0" t="n">
        <v>20231012</v>
      </c>
      <c r="F1467" s="0" t="n">
        <v>20231211</v>
      </c>
      <c r="G1467" s="0" t="n">
        <v>300383</v>
      </c>
      <c r="H1467" s="0" t="s">
        <v>157</v>
      </c>
      <c r="I1467" s="0" t="s">
        <v>22</v>
      </c>
      <c r="J1467" s="0" t="n">
        <v>0</v>
      </c>
      <c r="K1467" s="0" t="s">
        <v>158</v>
      </c>
      <c r="L1467" s="0" t="n">
        <v>20231012</v>
      </c>
      <c r="M1467" s="0" t="n">
        <v>182</v>
      </c>
      <c r="N1467" s="0" t="n">
        <v>1600</v>
      </c>
      <c r="O1467" s="0" t="s">
        <v>24</v>
      </c>
      <c r="P1467" s="0" t="n">
        <v>1</v>
      </c>
      <c r="S1467" s="0" t="s">
        <v>150</v>
      </c>
    </row>
    <row r="1468" customFormat="false" ht="15" hidden="false" customHeight="false" outlineLevel="0" collapsed="false">
      <c r="B1468" s="0" t="s">
        <v>918</v>
      </c>
      <c r="C1468" s="0" t="n">
        <v>20231012</v>
      </c>
      <c r="E1468" s="0" t="n">
        <v>20231012</v>
      </c>
      <c r="F1468" s="0" t="n">
        <v>20231211</v>
      </c>
      <c r="G1468" s="0" t="n">
        <v>300382</v>
      </c>
      <c r="H1468" s="0" t="s">
        <v>159</v>
      </c>
      <c r="I1468" s="0" t="s">
        <v>22</v>
      </c>
      <c r="J1468" s="0" t="n">
        <v>0</v>
      </c>
      <c r="K1468" s="0" t="s">
        <v>160</v>
      </c>
      <c r="L1468" s="0" t="n">
        <v>20231012</v>
      </c>
      <c r="M1468" s="0" t="n">
        <v>182</v>
      </c>
      <c r="N1468" s="0" t="n">
        <v>1750</v>
      </c>
      <c r="O1468" s="0" t="s">
        <v>24</v>
      </c>
      <c r="P1468" s="0" t="n">
        <v>1</v>
      </c>
      <c r="S1468" s="0" t="s">
        <v>150</v>
      </c>
    </row>
    <row r="1469" customFormat="false" ht="15" hidden="false" customHeight="false" outlineLevel="0" collapsed="false">
      <c r="B1469" s="0" t="s">
        <v>917</v>
      </c>
      <c r="C1469" s="0" t="n">
        <v>20231012</v>
      </c>
      <c r="E1469" s="0" t="n">
        <v>20231012</v>
      </c>
      <c r="F1469" s="0" t="n">
        <v>20231211</v>
      </c>
      <c r="G1469" s="0" t="n">
        <v>300385</v>
      </c>
      <c r="H1469" s="0" t="s">
        <v>202</v>
      </c>
      <c r="I1469" s="0" t="s">
        <v>22</v>
      </c>
      <c r="J1469" s="0" t="n">
        <v>0</v>
      </c>
      <c r="K1469" s="0" t="s">
        <v>203</v>
      </c>
      <c r="L1469" s="0" t="n">
        <v>20231012</v>
      </c>
      <c r="M1469" s="0" t="n">
        <v>182</v>
      </c>
      <c r="N1469" s="0" t="n">
        <v>1300</v>
      </c>
      <c r="O1469" s="0" t="s">
        <v>24</v>
      </c>
      <c r="P1469" s="0" t="n">
        <v>1</v>
      </c>
      <c r="S1469" s="0" t="s">
        <v>150</v>
      </c>
    </row>
    <row r="1470" customFormat="false" ht="15" hidden="false" customHeight="false" outlineLevel="0" collapsed="false">
      <c r="B1470" s="0" t="s">
        <v>917</v>
      </c>
      <c r="C1470" s="0" t="n">
        <v>20231012</v>
      </c>
      <c r="E1470" s="0" t="n">
        <v>20231012</v>
      </c>
      <c r="F1470" s="0" t="n">
        <v>20231211</v>
      </c>
      <c r="G1470" s="0" t="n">
        <v>300306</v>
      </c>
      <c r="H1470" s="0" t="s">
        <v>204</v>
      </c>
      <c r="I1470" s="0" t="s">
        <v>22</v>
      </c>
      <c r="J1470" s="0" t="n">
        <v>0</v>
      </c>
      <c r="K1470" s="0" t="s">
        <v>205</v>
      </c>
      <c r="L1470" s="0" t="n">
        <v>20231012</v>
      </c>
      <c r="M1470" s="0" t="n">
        <v>182</v>
      </c>
      <c r="N1470" s="0" t="n">
        <v>800</v>
      </c>
      <c r="O1470" s="0" t="s">
        <v>24</v>
      </c>
      <c r="P1470" s="0" t="n">
        <v>1</v>
      </c>
      <c r="S1470" s="0" t="s">
        <v>150</v>
      </c>
    </row>
    <row r="1471" customFormat="false" ht="15" hidden="false" customHeight="false" outlineLevel="0" collapsed="false">
      <c r="B1471" s="0" t="s">
        <v>918</v>
      </c>
      <c r="C1471" s="0" t="n">
        <v>20231012</v>
      </c>
      <c r="E1471" s="0" t="n">
        <v>20231012</v>
      </c>
      <c r="F1471" s="0" t="n">
        <v>20231211</v>
      </c>
      <c r="G1471" s="0" t="n">
        <v>300304</v>
      </c>
      <c r="H1471" s="0" t="s">
        <v>161</v>
      </c>
      <c r="I1471" s="0" t="s">
        <v>22</v>
      </c>
      <c r="J1471" s="0" t="n">
        <v>0</v>
      </c>
      <c r="K1471" s="0" t="s">
        <v>162</v>
      </c>
      <c r="L1471" s="0" t="n">
        <v>20231012</v>
      </c>
      <c r="M1471" s="0" t="n">
        <v>182</v>
      </c>
      <c r="N1471" s="0" t="n">
        <v>900</v>
      </c>
      <c r="O1471" s="0" t="s">
        <v>24</v>
      </c>
      <c r="P1471" s="0" t="n">
        <v>1</v>
      </c>
      <c r="S1471" s="0" t="s">
        <v>150</v>
      </c>
    </row>
    <row r="1472" customFormat="false" ht="15" hidden="false" customHeight="false" outlineLevel="0" collapsed="false">
      <c r="B1472" s="0" t="s">
        <v>752</v>
      </c>
      <c r="C1472" s="0" t="n">
        <v>20231012</v>
      </c>
      <c r="E1472" s="0" t="n">
        <v>20231012</v>
      </c>
      <c r="F1472" s="0" t="n">
        <v>20231211</v>
      </c>
      <c r="G1472" s="0" t="n">
        <v>300459</v>
      </c>
      <c r="H1472" s="0" t="s">
        <v>919</v>
      </c>
      <c r="I1472" s="0" t="s">
        <v>22</v>
      </c>
      <c r="J1472" s="0" t="n">
        <v>0</v>
      </c>
      <c r="K1472" s="0" t="s">
        <v>920</v>
      </c>
      <c r="L1472" s="0" t="n">
        <v>20231012</v>
      </c>
      <c r="M1472" s="0" t="n">
        <v>183</v>
      </c>
      <c r="N1472" s="0" t="n">
        <v>343.89</v>
      </c>
      <c r="O1472" s="0" t="s">
        <v>24</v>
      </c>
      <c r="P1472" s="0" t="n">
        <v>1</v>
      </c>
    </row>
    <row r="1473" customFormat="false" ht="15" hidden="false" customHeight="false" outlineLevel="0" collapsed="false">
      <c r="B1473" s="0" t="s">
        <v>921</v>
      </c>
      <c r="C1473" s="0" t="n">
        <v>20230925</v>
      </c>
      <c r="E1473" s="0" t="n">
        <v>20230927</v>
      </c>
      <c r="F1473" s="0" t="n">
        <v>20231124</v>
      </c>
      <c r="G1473" s="0" t="n">
        <v>300139</v>
      </c>
      <c r="H1473" s="0" t="s">
        <v>746</v>
      </c>
      <c r="I1473" s="0" t="s">
        <v>645</v>
      </c>
      <c r="J1473" s="0" t="n">
        <v>1341000485</v>
      </c>
      <c r="K1473" s="0" t="s">
        <v>747</v>
      </c>
      <c r="L1473" s="0" t="n">
        <v>20231012</v>
      </c>
      <c r="M1473" s="0" t="n">
        <v>184</v>
      </c>
      <c r="N1473" s="0" t="n">
        <v>371.52</v>
      </c>
      <c r="O1473" s="0" t="s">
        <v>24</v>
      </c>
      <c r="P1473" s="0" t="n">
        <v>1</v>
      </c>
    </row>
    <row r="1474" customFormat="false" ht="15" hidden="false" customHeight="false" outlineLevel="0" collapsed="false">
      <c r="B1474" s="0" t="s">
        <v>922</v>
      </c>
      <c r="C1474" s="0" t="n">
        <v>20230823</v>
      </c>
      <c r="E1474" s="0" t="n">
        <v>20230823</v>
      </c>
      <c r="F1474" s="0" t="n">
        <v>20230823</v>
      </c>
      <c r="G1474" s="0" t="n">
        <v>300146</v>
      </c>
      <c r="H1474" s="0" t="s">
        <v>644</v>
      </c>
      <c r="I1474" s="0" t="s">
        <v>645</v>
      </c>
      <c r="J1474" s="0" t="n">
        <v>1386030488</v>
      </c>
      <c r="K1474" s="0" t="s">
        <v>646</v>
      </c>
      <c r="L1474" s="0" t="n">
        <v>20231012</v>
      </c>
      <c r="M1474" s="0" t="n">
        <v>185</v>
      </c>
      <c r="N1474" s="0" t="n">
        <v>1642.78</v>
      </c>
      <c r="O1474" s="0" t="s">
        <v>24</v>
      </c>
      <c r="P1474" s="0" t="n">
        <v>1</v>
      </c>
    </row>
    <row r="1475" customFormat="false" ht="15" hidden="false" customHeight="false" outlineLevel="0" collapsed="false">
      <c r="B1475" s="0" t="s">
        <v>923</v>
      </c>
      <c r="C1475" s="0" t="n">
        <v>20231012</v>
      </c>
      <c r="E1475" s="0" t="n">
        <v>20231012</v>
      </c>
      <c r="F1475" s="0" t="n">
        <v>20231111</v>
      </c>
      <c r="G1475" s="0" t="n">
        <v>300019</v>
      </c>
      <c r="H1475" s="0" t="s">
        <v>401</v>
      </c>
      <c r="I1475" s="0" t="s">
        <v>22</v>
      </c>
      <c r="J1475" s="0" t="n">
        <v>884060526</v>
      </c>
      <c r="K1475" s="0" t="s">
        <v>281</v>
      </c>
      <c r="L1475" s="0" t="n">
        <v>20231012</v>
      </c>
      <c r="M1475" s="0" t="n">
        <v>186</v>
      </c>
      <c r="N1475" s="0" t="n">
        <v>28.38</v>
      </c>
      <c r="O1475" s="0" t="s">
        <v>24</v>
      </c>
      <c r="P1475" s="0" t="n">
        <v>1</v>
      </c>
    </row>
    <row r="1476" customFormat="false" ht="15" hidden="false" customHeight="false" outlineLevel="0" collapsed="false">
      <c r="B1476" s="0" t="s">
        <v>924</v>
      </c>
      <c r="C1476" s="0" t="n">
        <v>20231012</v>
      </c>
      <c r="E1476" s="0" t="n">
        <v>20231012</v>
      </c>
      <c r="F1476" s="0" t="n">
        <v>20231111</v>
      </c>
      <c r="G1476" s="0" t="n">
        <v>300019</v>
      </c>
      <c r="H1476" s="0" t="s">
        <v>401</v>
      </c>
      <c r="I1476" s="0" t="s">
        <v>22</v>
      </c>
      <c r="J1476" s="0" t="n">
        <v>884060526</v>
      </c>
      <c r="K1476" s="0" t="s">
        <v>281</v>
      </c>
      <c r="L1476" s="0" t="n">
        <v>20231012</v>
      </c>
      <c r="M1476" s="0" t="n">
        <v>186</v>
      </c>
      <c r="N1476" s="0" t="n">
        <v>22</v>
      </c>
      <c r="O1476" s="0" t="s">
        <v>24</v>
      </c>
      <c r="P1476" s="0" t="n">
        <v>1</v>
      </c>
    </row>
    <row r="1477" customFormat="false" ht="15" hidden="false" customHeight="false" outlineLevel="0" collapsed="false">
      <c r="B1477" s="0" t="s">
        <v>925</v>
      </c>
      <c r="C1477" s="0" t="n">
        <v>20231012</v>
      </c>
      <c r="E1477" s="0" t="n">
        <v>20231012</v>
      </c>
      <c r="F1477" s="0" t="n">
        <v>20231211</v>
      </c>
      <c r="G1477" s="0" t="n">
        <v>300404</v>
      </c>
      <c r="H1477" s="0" t="s">
        <v>120</v>
      </c>
      <c r="I1477" s="0" t="s">
        <v>22</v>
      </c>
      <c r="J1477" s="0" t="n">
        <v>0</v>
      </c>
      <c r="K1477" s="0" t="s">
        <v>121</v>
      </c>
      <c r="L1477" s="0" t="n">
        <v>20231012</v>
      </c>
      <c r="M1477" s="0" t="n">
        <v>187</v>
      </c>
      <c r="N1477" s="0" t="n">
        <v>400</v>
      </c>
      <c r="O1477" s="0" t="s">
        <v>24</v>
      </c>
      <c r="P1477" s="0" t="n">
        <v>1</v>
      </c>
      <c r="S1477" s="0" t="s">
        <v>122</v>
      </c>
    </row>
    <row r="1478" customFormat="false" ht="15" hidden="false" customHeight="false" outlineLevel="0" collapsed="false">
      <c r="B1478" s="0" t="s">
        <v>925</v>
      </c>
      <c r="C1478" s="0" t="n">
        <v>20231012</v>
      </c>
      <c r="E1478" s="0" t="n">
        <v>20231012</v>
      </c>
      <c r="F1478" s="0" t="n">
        <v>20231211</v>
      </c>
      <c r="G1478" s="0" t="n">
        <v>300339</v>
      </c>
      <c r="H1478" s="0" t="s">
        <v>123</v>
      </c>
      <c r="I1478" s="0" t="s">
        <v>22</v>
      </c>
      <c r="J1478" s="0" t="n">
        <v>0</v>
      </c>
      <c r="K1478" s="0" t="s">
        <v>124</v>
      </c>
      <c r="L1478" s="0" t="n">
        <v>20231012</v>
      </c>
      <c r="M1478" s="0" t="n">
        <v>187</v>
      </c>
      <c r="N1478" s="0" t="n">
        <v>400</v>
      </c>
      <c r="O1478" s="0" t="s">
        <v>24</v>
      </c>
      <c r="P1478" s="0" t="n">
        <v>1</v>
      </c>
      <c r="S1478" s="0" t="s">
        <v>122</v>
      </c>
    </row>
    <row r="1479" customFormat="false" ht="15" hidden="false" customHeight="false" outlineLevel="0" collapsed="false">
      <c r="B1479" s="0" t="s">
        <v>925</v>
      </c>
      <c r="C1479" s="0" t="n">
        <v>20231012</v>
      </c>
      <c r="E1479" s="0" t="n">
        <v>20231012</v>
      </c>
      <c r="F1479" s="0" t="n">
        <v>20231211</v>
      </c>
      <c r="G1479" s="0" t="n">
        <v>300444</v>
      </c>
      <c r="H1479" s="0" t="s">
        <v>738</v>
      </c>
      <c r="I1479" s="0" t="s">
        <v>22</v>
      </c>
      <c r="J1479" s="0" t="n">
        <v>0</v>
      </c>
      <c r="K1479" s="0" t="s">
        <v>739</v>
      </c>
      <c r="L1479" s="0" t="n">
        <v>20231012</v>
      </c>
      <c r="M1479" s="0" t="n">
        <v>187</v>
      </c>
      <c r="N1479" s="0" t="n">
        <v>400</v>
      </c>
      <c r="O1479" s="0" t="s">
        <v>24</v>
      </c>
      <c r="P1479" s="0" t="n">
        <v>1</v>
      </c>
      <c r="S1479" s="0" t="s">
        <v>122</v>
      </c>
    </row>
    <row r="1480" customFormat="false" ht="15" hidden="false" customHeight="false" outlineLevel="0" collapsed="false">
      <c r="B1480" s="0" t="s">
        <v>925</v>
      </c>
      <c r="C1480" s="0" t="n">
        <v>20231012</v>
      </c>
      <c r="E1480" s="0" t="n">
        <v>20231012</v>
      </c>
      <c r="F1480" s="0" t="n">
        <v>20231211</v>
      </c>
      <c r="G1480" s="0" t="n">
        <v>300405</v>
      </c>
      <c r="H1480" s="0" t="s">
        <v>125</v>
      </c>
      <c r="I1480" s="0" t="s">
        <v>22</v>
      </c>
      <c r="J1480" s="0" t="n">
        <v>0</v>
      </c>
      <c r="K1480" s="0" t="s">
        <v>126</v>
      </c>
      <c r="L1480" s="0" t="n">
        <v>20231012</v>
      </c>
      <c r="M1480" s="0" t="n">
        <v>187</v>
      </c>
      <c r="N1480" s="0" t="n">
        <v>400</v>
      </c>
      <c r="O1480" s="0" t="s">
        <v>24</v>
      </c>
      <c r="P1480" s="0" t="n">
        <v>1</v>
      </c>
      <c r="S1480" s="0" t="s">
        <v>122</v>
      </c>
    </row>
    <row r="1481" customFormat="false" ht="15" hidden="false" customHeight="false" outlineLevel="0" collapsed="false">
      <c r="B1481" s="0" t="s">
        <v>925</v>
      </c>
      <c r="C1481" s="0" t="n">
        <v>20231012</v>
      </c>
      <c r="E1481" s="0" t="n">
        <v>20231012</v>
      </c>
      <c r="F1481" s="0" t="n">
        <v>20231211</v>
      </c>
      <c r="G1481" s="0" t="n">
        <v>300342</v>
      </c>
      <c r="H1481" s="0" t="s">
        <v>127</v>
      </c>
      <c r="I1481" s="0" t="s">
        <v>22</v>
      </c>
      <c r="J1481" s="0" t="n">
        <v>0</v>
      </c>
      <c r="K1481" s="0" t="s">
        <v>128</v>
      </c>
      <c r="L1481" s="0" t="n">
        <v>20231012</v>
      </c>
      <c r="M1481" s="0" t="n">
        <v>187</v>
      </c>
      <c r="N1481" s="0" t="n">
        <v>400</v>
      </c>
      <c r="O1481" s="0" t="s">
        <v>24</v>
      </c>
      <c r="P1481" s="0" t="n">
        <v>1</v>
      </c>
      <c r="S1481" s="0" t="s">
        <v>122</v>
      </c>
    </row>
    <row r="1482" customFormat="false" ht="15" hidden="false" customHeight="false" outlineLevel="0" collapsed="false">
      <c r="B1482" s="0" t="s">
        <v>925</v>
      </c>
      <c r="C1482" s="0" t="n">
        <v>20231012</v>
      </c>
      <c r="E1482" s="0" t="n">
        <v>20231012</v>
      </c>
      <c r="F1482" s="0" t="n">
        <v>20231211</v>
      </c>
      <c r="G1482" s="0" t="n">
        <v>300341</v>
      </c>
      <c r="H1482" s="0" t="s">
        <v>129</v>
      </c>
      <c r="I1482" s="0" t="s">
        <v>22</v>
      </c>
      <c r="J1482" s="0" t="n">
        <v>0</v>
      </c>
      <c r="K1482" s="0" t="s">
        <v>130</v>
      </c>
      <c r="L1482" s="0" t="n">
        <v>20231012</v>
      </c>
      <c r="M1482" s="0" t="n">
        <v>187</v>
      </c>
      <c r="N1482" s="0" t="n">
        <v>400</v>
      </c>
      <c r="O1482" s="0" t="s">
        <v>24</v>
      </c>
      <c r="P1482" s="0" t="n">
        <v>1</v>
      </c>
      <c r="S1482" s="0" t="s">
        <v>122</v>
      </c>
    </row>
    <row r="1483" customFormat="false" ht="15" hidden="false" customHeight="false" outlineLevel="0" collapsed="false">
      <c r="B1483" s="0" t="s">
        <v>925</v>
      </c>
      <c r="C1483" s="0" t="n">
        <v>20231012</v>
      </c>
      <c r="E1483" s="0" t="n">
        <v>20231012</v>
      </c>
      <c r="F1483" s="0" t="n">
        <v>20231211</v>
      </c>
      <c r="G1483" s="0" t="n">
        <v>300406</v>
      </c>
      <c r="H1483" s="0" t="s">
        <v>131</v>
      </c>
      <c r="I1483" s="0" t="s">
        <v>22</v>
      </c>
      <c r="J1483" s="0" t="n">
        <v>0</v>
      </c>
      <c r="K1483" s="0" t="s">
        <v>132</v>
      </c>
      <c r="L1483" s="0" t="n">
        <v>20231012</v>
      </c>
      <c r="M1483" s="0" t="n">
        <v>187</v>
      </c>
      <c r="N1483" s="0" t="n">
        <v>400</v>
      </c>
      <c r="O1483" s="0" t="s">
        <v>24</v>
      </c>
      <c r="P1483" s="0" t="n">
        <v>1</v>
      </c>
      <c r="S1483" s="0" t="s">
        <v>122</v>
      </c>
    </row>
    <row r="1484" customFormat="false" ht="15" hidden="false" customHeight="false" outlineLevel="0" collapsed="false">
      <c r="B1484" s="0" t="s">
        <v>925</v>
      </c>
      <c r="C1484" s="0" t="n">
        <v>20231012</v>
      </c>
      <c r="E1484" s="0" t="n">
        <v>20231012</v>
      </c>
      <c r="F1484" s="0" t="n">
        <v>20231211</v>
      </c>
      <c r="G1484" s="0" t="n">
        <v>300413</v>
      </c>
      <c r="H1484" s="0" t="s">
        <v>133</v>
      </c>
      <c r="I1484" s="0" t="s">
        <v>22</v>
      </c>
      <c r="J1484" s="0" t="n">
        <v>0</v>
      </c>
      <c r="K1484" s="0" t="s">
        <v>134</v>
      </c>
      <c r="L1484" s="0" t="n">
        <v>20231012</v>
      </c>
      <c r="M1484" s="0" t="n">
        <v>187</v>
      </c>
      <c r="N1484" s="0" t="n">
        <v>400</v>
      </c>
      <c r="O1484" s="0" t="s">
        <v>24</v>
      </c>
      <c r="P1484" s="0" t="n">
        <v>1</v>
      </c>
      <c r="S1484" s="0" t="s">
        <v>122</v>
      </c>
    </row>
    <row r="1485" customFormat="false" ht="15" hidden="false" customHeight="false" outlineLevel="0" collapsed="false">
      <c r="B1485" s="0" t="s">
        <v>925</v>
      </c>
      <c r="C1485" s="0" t="n">
        <v>20231012</v>
      </c>
      <c r="E1485" s="0" t="n">
        <v>20231012</v>
      </c>
      <c r="F1485" s="0" t="n">
        <v>20231211</v>
      </c>
      <c r="G1485" s="0" t="n">
        <v>300436</v>
      </c>
      <c r="H1485" s="0" t="s">
        <v>570</v>
      </c>
      <c r="I1485" s="0" t="s">
        <v>22</v>
      </c>
      <c r="J1485" s="0" t="n">
        <v>0</v>
      </c>
      <c r="K1485" s="0" t="s">
        <v>571</v>
      </c>
      <c r="L1485" s="0" t="n">
        <v>20231012</v>
      </c>
      <c r="M1485" s="0" t="n">
        <v>187</v>
      </c>
      <c r="N1485" s="0" t="n">
        <v>400</v>
      </c>
      <c r="O1485" s="0" t="s">
        <v>24</v>
      </c>
      <c r="P1485" s="0" t="n">
        <v>1</v>
      </c>
      <c r="S1485" s="0" t="s">
        <v>122</v>
      </c>
    </row>
    <row r="1486" customFormat="false" ht="15" hidden="false" customHeight="false" outlineLevel="0" collapsed="false">
      <c r="B1486" s="0" t="s">
        <v>926</v>
      </c>
      <c r="C1486" s="0" t="n">
        <v>20231012</v>
      </c>
      <c r="E1486" s="0" t="n">
        <v>20231012</v>
      </c>
      <c r="F1486" s="0" t="n">
        <v>20231211</v>
      </c>
      <c r="G1486" s="0" t="n">
        <v>300177</v>
      </c>
      <c r="H1486" s="0" t="s">
        <v>64</v>
      </c>
      <c r="I1486" s="0" t="s">
        <v>22</v>
      </c>
      <c r="J1486" s="0" t="n">
        <v>0</v>
      </c>
      <c r="K1486" s="0" t="s">
        <v>65</v>
      </c>
      <c r="L1486" s="0" t="n">
        <v>20231012</v>
      </c>
      <c r="M1486" s="0" t="n">
        <v>187</v>
      </c>
      <c r="N1486" s="0" t="n">
        <v>400</v>
      </c>
      <c r="O1486" s="0" t="s">
        <v>24</v>
      </c>
      <c r="P1486" s="0" t="n">
        <v>1</v>
      </c>
      <c r="S1486" s="0" t="s">
        <v>122</v>
      </c>
    </row>
    <row r="1487" customFormat="false" ht="15" hidden="false" customHeight="false" outlineLevel="0" collapsed="false">
      <c r="B1487" s="0" t="s">
        <v>925</v>
      </c>
      <c r="C1487" s="0" t="n">
        <v>20231012</v>
      </c>
      <c r="E1487" s="0" t="n">
        <v>20231012</v>
      </c>
      <c r="F1487" s="0" t="n">
        <v>20231211</v>
      </c>
      <c r="G1487" s="0" t="n">
        <v>300396</v>
      </c>
      <c r="H1487" s="0" t="s">
        <v>135</v>
      </c>
      <c r="I1487" s="0" t="s">
        <v>22</v>
      </c>
      <c r="J1487" s="0" t="n">
        <v>0</v>
      </c>
      <c r="K1487" s="0" t="s">
        <v>136</v>
      </c>
      <c r="L1487" s="0" t="n">
        <v>20231012</v>
      </c>
      <c r="M1487" s="0" t="n">
        <v>187</v>
      </c>
      <c r="N1487" s="0" t="n">
        <v>200</v>
      </c>
      <c r="O1487" s="0" t="s">
        <v>24</v>
      </c>
      <c r="P1487" s="0" t="n">
        <v>1</v>
      </c>
      <c r="S1487" s="0" t="s">
        <v>122</v>
      </c>
    </row>
    <row r="1488" customFormat="false" ht="15" hidden="false" customHeight="false" outlineLevel="0" collapsed="false">
      <c r="B1488" s="0" t="s">
        <v>925</v>
      </c>
      <c r="C1488" s="0" t="n">
        <v>20231012</v>
      </c>
      <c r="E1488" s="0" t="n">
        <v>20231012</v>
      </c>
      <c r="F1488" s="0" t="n">
        <v>20231211</v>
      </c>
      <c r="G1488" s="0" t="n">
        <v>300439</v>
      </c>
      <c r="H1488" s="0" t="s">
        <v>572</v>
      </c>
      <c r="I1488" s="0" t="s">
        <v>22</v>
      </c>
      <c r="J1488" s="0" t="n">
        <v>0</v>
      </c>
      <c r="K1488" s="0" t="s">
        <v>573</v>
      </c>
      <c r="L1488" s="0" t="n">
        <v>20231012</v>
      </c>
      <c r="M1488" s="0" t="n">
        <v>187</v>
      </c>
      <c r="N1488" s="0" t="n">
        <v>400</v>
      </c>
      <c r="O1488" s="0" t="s">
        <v>24</v>
      </c>
      <c r="P1488" s="0" t="n">
        <v>1</v>
      </c>
      <c r="S1488" s="0" t="s">
        <v>122</v>
      </c>
    </row>
    <row r="1489" customFormat="false" ht="15" hidden="false" customHeight="false" outlineLevel="0" collapsed="false">
      <c r="B1489" s="0" t="s">
        <v>925</v>
      </c>
      <c r="C1489" s="0" t="n">
        <v>20231012</v>
      </c>
      <c r="E1489" s="0" t="n">
        <v>20231012</v>
      </c>
      <c r="F1489" s="0" t="n">
        <v>20231211</v>
      </c>
      <c r="G1489" s="0" t="n">
        <v>300397</v>
      </c>
      <c r="H1489" s="0" t="s">
        <v>137</v>
      </c>
      <c r="I1489" s="0" t="s">
        <v>22</v>
      </c>
      <c r="J1489" s="0" t="n">
        <v>0</v>
      </c>
      <c r="K1489" s="0" t="s">
        <v>138</v>
      </c>
      <c r="L1489" s="0" t="n">
        <v>20231012</v>
      </c>
      <c r="M1489" s="0" t="n">
        <v>187</v>
      </c>
      <c r="N1489" s="0" t="n">
        <v>400</v>
      </c>
      <c r="O1489" s="0" t="s">
        <v>24</v>
      </c>
      <c r="P1489" s="0" t="n">
        <v>1</v>
      </c>
      <c r="S1489" s="0" t="s">
        <v>122</v>
      </c>
    </row>
    <row r="1490" customFormat="false" ht="15" hidden="false" customHeight="false" outlineLevel="0" collapsed="false">
      <c r="B1490" s="0" t="s">
        <v>925</v>
      </c>
      <c r="C1490" s="0" t="n">
        <v>20231012</v>
      </c>
      <c r="E1490" s="0" t="n">
        <v>20231012</v>
      </c>
      <c r="F1490" s="0" t="n">
        <v>20231211</v>
      </c>
      <c r="G1490" s="0" t="n">
        <v>300437</v>
      </c>
      <c r="H1490" s="0" t="s">
        <v>577</v>
      </c>
      <c r="I1490" s="0" t="s">
        <v>22</v>
      </c>
      <c r="J1490" s="0" t="n">
        <v>0</v>
      </c>
      <c r="K1490" s="0" t="s">
        <v>578</v>
      </c>
      <c r="L1490" s="0" t="n">
        <v>20231012</v>
      </c>
      <c r="M1490" s="0" t="n">
        <v>187</v>
      </c>
      <c r="N1490" s="0" t="n">
        <v>400</v>
      </c>
      <c r="O1490" s="0" t="s">
        <v>24</v>
      </c>
      <c r="P1490" s="0" t="n">
        <v>1</v>
      </c>
      <c r="S1490" s="0" t="s">
        <v>122</v>
      </c>
    </row>
    <row r="1491" customFormat="false" ht="15" hidden="false" customHeight="false" outlineLevel="0" collapsed="false">
      <c r="B1491" s="0" t="s">
        <v>925</v>
      </c>
      <c r="C1491" s="0" t="n">
        <v>20231012</v>
      </c>
      <c r="E1491" s="0" t="n">
        <v>20231012</v>
      </c>
      <c r="F1491" s="0" t="n">
        <v>20231211</v>
      </c>
      <c r="G1491" s="0" t="n">
        <v>300424</v>
      </c>
      <c r="H1491" s="0" t="s">
        <v>242</v>
      </c>
      <c r="I1491" s="0" t="s">
        <v>22</v>
      </c>
      <c r="J1491" s="0" t="n">
        <v>0</v>
      </c>
      <c r="K1491" s="0" t="s">
        <v>243</v>
      </c>
      <c r="L1491" s="0" t="n">
        <v>20231012</v>
      </c>
      <c r="M1491" s="0" t="n">
        <v>187</v>
      </c>
      <c r="N1491" s="0" t="n">
        <v>400</v>
      </c>
      <c r="O1491" s="0" t="s">
        <v>24</v>
      </c>
      <c r="P1491" s="0" t="n">
        <v>1</v>
      </c>
      <c r="S1491" s="0" t="s">
        <v>122</v>
      </c>
    </row>
    <row r="1492" customFormat="false" ht="15" hidden="false" customHeight="false" outlineLevel="0" collapsed="false">
      <c r="B1492" s="0" t="s">
        <v>925</v>
      </c>
      <c r="C1492" s="0" t="n">
        <v>20231012</v>
      </c>
      <c r="E1492" s="0" t="n">
        <v>20231012</v>
      </c>
      <c r="F1492" s="0" t="n">
        <v>20231211</v>
      </c>
      <c r="G1492" s="0" t="n">
        <v>300440</v>
      </c>
      <c r="H1492" s="0" t="s">
        <v>666</v>
      </c>
      <c r="I1492" s="0" t="s">
        <v>22</v>
      </c>
      <c r="J1492" s="0" t="n">
        <v>0</v>
      </c>
      <c r="K1492" s="0" t="s">
        <v>667</v>
      </c>
      <c r="L1492" s="0" t="n">
        <v>20231012</v>
      </c>
      <c r="M1492" s="0" t="n">
        <v>187</v>
      </c>
      <c r="N1492" s="0" t="n">
        <v>400</v>
      </c>
      <c r="O1492" s="0" t="s">
        <v>24</v>
      </c>
      <c r="P1492" s="0" t="n">
        <v>1</v>
      </c>
      <c r="S1492" s="0" t="s">
        <v>122</v>
      </c>
    </row>
    <row r="1493" customFormat="false" ht="15" hidden="false" customHeight="false" outlineLevel="0" collapsed="false">
      <c r="B1493" s="0" t="s">
        <v>925</v>
      </c>
      <c r="C1493" s="0" t="n">
        <v>20231012</v>
      </c>
      <c r="E1493" s="0" t="n">
        <v>20231012</v>
      </c>
      <c r="F1493" s="0" t="n">
        <v>20231211</v>
      </c>
      <c r="G1493" s="0" t="n">
        <v>300454</v>
      </c>
      <c r="H1493" s="0" t="s">
        <v>846</v>
      </c>
      <c r="I1493" s="0" t="s">
        <v>22</v>
      </c>
      <c r="J1493" s="0" t="n">
        <v>0</v>
      </c>
      <c r="K1493" s="0" t="s">
        <v>847</v>
      </c>
      <c r="L1493" s="0" t="n">
        <v>20231012</v>
      </c>
      <c r="M1493" s="0" t="n">
        <v>187</v>
      </c>
      <c r="N1493" s="0" t="n">
        <v>400</v>
      </c>
      <c r="O1493" s="0" t="s">
        <v>24</v>
      </c>
      <c r="P1493" s="0" t="n">
        <v>1</v>
      </c>
      <c r="S1493" s="0" t="s">
        <v>122</v>
      </c>
    </row>
    <row r="1494" customFormat="false" ht="15" hidden="false" customHeight="false" outlineLevel="0" collapsed="false">
      <c r="B1494" s="0" t="s">
        <v>925</v>
      </c>
      <c r="C1494" s="0" t="n">
        <v>20231012</v>
      </c>
      <c r="E1494" s="0" t="n">
        <v>20231012</v>
      </c>
      <c r="F1494" s="0" t="n">
        <v>20231211</v>
      </c>
      <c r="G1494" s="0" t="n">
        <v>300363</v>
      </c>
      <c r="H1494" s="0" t="s">
        <v>139</v>
      </c>
      <c r="I1494" s="0" t="s">
        <v>22</v>
      </c>
      <c r="J1494" s="0" t="n">
        <v>0</v>
      </c>
      <c r="K1494" s="0" t="s">
        <v>140</v>
      </c>
      <c r="L1494" s="0" t="n">
        <v>20231012</v>
      </c>
      <c r="M1494" s="0" t="n">
        <v>187</v>
      </c>
      <c r="N1494" s="0" t="n">
        <v>400</v>
      </c>
      <c r="O1494" s="0" t="s">
        <v>24</v>
      </c>
      <c r="P1494" s="0" t="n">
        <v>1</v>
      </c>
      <c r="S1494" s="0" t="s">
        <v>122</v>
      </c>
    </row>
    <row r="1495" customFormat="false" ht="15" hidden="false" customHeight="false" outlineLevel="0" collapsed="false">
      <c r="B1495" s="0" t="s">
        <v>925</v>
      </c>
      <c r="C1495" s="0" t="n">
        <v>20231012</v>
      </c>
      <c r="E1495" s="0" t="n">
        <v>20231012</v>
      </c>
      <c r="F1495" s="0" t="n">
        <v>20231211</v>
      </c>
      <c r="G1495" s="0" t="n">
        <v>300403</v>
      </c>
      <c r="H1495" s="0" t="s">
        <v>141</v>
      </c>
      <c r="I1495" s="0" t="s">
        <v>22</v>
      </c>
      <c r="J1495" s="0" t="n">
        <v>0</v>
      </c>
      <c r="K1495" s="0" t="s">
        <v>142</v>
      </c>
      <c r="L1495" s="0" t="n">
        <v>20231012</v>
      </c>
      <c r="M1495" s="0" t="n">
        <v>187</v>
      </c>
      <c r="N1495" s="0" t="n">
        <v>400</v>
      </c>
      <c r="O1495" s="0" t="s">
        <v>24</v>
      </c>
      <c r="P1495" s="0" t="n">
        <v>1</v>
      </c>
      <c r="S1495" s="0" t="s">
        <v>122</v>
      </c>
    </row>
    <row r="1496" customFormat="false" ht="15" hidden="false" customHeight="false" outlineLevel="0" collapsed="false">
      <c r="B1496" s="0" t="s">
        <v>925</v>
      </c>
      <c r="C1496" s="0" t="n">
        <v>20231012</v>
      </c>
      <c r="E1496" s="0" t="n">
        <v>20231012</v>
      </c>
      <c r="F1496" s="0" t="n">
        <v>20231211</v>
      </c>
      <c r="G1496" s="0" t="n">
        <v>300407</v>
      </c>
      <c r="H1496" s="0" t="s">
        <v>143</v>
      </c>
      <c r="I1496" s="0" t="s">
        <v>22</v>
      </c>
      <c r="J1496" s="0" t="n">
        <v>0</v>
      </c>
      <c r="K1496" s="0" t="s">
        <v>144</v>
      </c>
      <c r="L1496" s="0" t="n">
        <v>20231012</v>
      </c>
      <c r="M1496" s="0" t="n">
        <v>187</v>
      </c>
      <c r="N1496" s="0" t="n">
        <v>400</v>
      </c>
      <c r="O1496" s="0" t="s">
        <v>24</v>
      </c>
      <c r="P1496" s="0" t="n">
        <v>1</v>
      </c>
      <c r="S1496" s="0" t="s">
        <v>122</v>
      </c>
    </row>
    <row r="1497" customFormat="false" ht="15" hidden="false" customHeight="false" outlineLevel="0" collapsed="false">
      <c r="B1497" s="0" t="s">
        <v>925</v>
      </c>
      <c r="C1497" s="0" t="n">
        <v>20231012</v>
      </c>
      <c r="E1497" s="0" t="n">
        <v>20231012</v>
      </c>
      <c r="F1497" s="0" t="n">
        <v>20231211</v>
      </c>
      <c r="G1497" s="0" t="n">
        <v>300269</v>
      </c>
      <c r="H1497" s="0" t="s">
        <v>90</v>
      </c>
      <c r="I1497" s="0" t="s">
        <v>22</v>
      </c>
      <c r="J1497" s="0" t="n">
        <v>0</v>
      </c>
      <c r="K1497" s="0" t="s">
        <v>91</v>
      </c>
      <c r="L1497" s="0" t="n">
        <v>20231012</v>
      </c>
      <c r="M1497" s="0" t="n">
        <v>187</v>
      </c>
      <c r="N1497" s="0" t="n">
        <v>200</v>
      </c>
      <c r="O1497" s="0" t="s">
        <v>24</v>
      </c>
      <c r="P1497" s="0" t="n">
        <v>1</v>
      </c>
      <c r="S1497" s="0" t="s">
        <v>122</v>
      </c>
    </row>
    <row r="1498" customFormat="false" ht="15" hidden="false" customHeight="false" outlineLevel="0" collapsed="false">
      <c r="B1498" s="0" t="s">
        <v>925</v>
      </c>
      <c r="C1498" s="0" t="n">
        <v>20231012</v>
      </c>
      <c r="E1498" s="0" t="n">
        <v>20231012</v>
      </c>
      <c r="F1498" s="0" t="n">
        <v>20231211</v>
      </c>
      <c r="G1498" s="0" t="n">
        <v>300398</v>
      </c>
      <c r="H1498" s="0" t="s">
        <v>145</v>
      </c>
      <c r="I1498" s="0" t="s">
        <v>22</v>
      </c>
      <c r="J1498" s="0" t="n">
        <v>0</v>
      </c>
      <c r="K1498" s="0" t="s">
        <v>146</v>
      </c>
      <c r="L1498" s="0" t="n">
        <v>20231012</v>
      </c>
      <c r="M1498" s="0" t="n">
        <v>187</v>
      </c>
      <c r="N1498" s="0" t="n">
        <v>400</v>
      </c>
      <c r="O1498" s="0" t="s">
        <v>24</v>
      </c>
      <c r="P1498" s="0" t="n">
        <v>1</v>
      </c>
      <c r="S1498" s="0" t="s">
        <v>122</v>
      </c>
    </row>
    <row r="1499" customFormat="false" ht="15" hidden="false" customHeight="false" outlineLevel="0" collapsed="false">
      <c r="B1499" s="0" t="s">
        <v>927</v>
      </c>
      <c r="C1499" s="0" t="n">
        <v>20221230</v>
      </c>
      <c r="E1499" s="0" t="n">
        <v>20221230</v>
      </c>
      <c r="F1499" s="0" t="n">
        <v>20221230</v>
      </c>
      <c r="G1499" s="0" t="n">
        <v>300134</v>
      </c>
      <c r="H1499" s="0" t="s">
        <v>29</v>
      </c>
      <c r="I1499" s="0" t="s">
        <v>30</v>
      </c>
      <c r="J1499" s="0" t="n">
        <v>2236310518</v>
      </c>
      <c r="K1499" s="0" t="s">
        <v>31</v>
      </c>
      <c r="L1499" s="0" t="n">
        <v>20231012</v>
      </c>
      <c r="M1499" s="0" t="n">
        <v>188</v>
      </c>
      <c r="N1499" s="0" t="n">
        <v>1276991.28</v>
      </c>
      <c r="O1499" s="0" t="s">
        <v>24</v>
      </c>
      <c r="P1499" s="0" t="n">
        <v>1</v>
      </c>
    </row>
    <row r="1500" customFormat="false" ht="15" hidden="false" customHeight="false" outlineLevel="0" collapsed="false">
      <c r="B1500" s="0" t="s">
        <v>928</v>
      </c>
      <c r="C1500" s="0" t="n">
        <v>20221230</v>
      </c>
      <c r="E1500" s="0" t="n">
        <v>20221230</v>
      </c>
      <c r="F1500" s="0" t="n">
        <v>20221230</v>
      </c>
      <c r="G1500" s="0" t="n">
        <v>300134</v>
      </c>
      <c r="H1500" s="0" t="s">
        <v>29</v>
      </c>
      <c r="I1500" s="0" t="s">
        <v>30</v>
      </c>
      <c r="J1500" s="0" t="n">
        <v>2236310518</v>
      </c>
      <c r="K1500" s="0" t="s">
        <v>31</v>
      </c>
      <c r="L1500" s="0" t="n">
        <v>20231012</v>
      </c>
      <c r="M1500" s="0" t="n">
        <v>188</v>
      </c>
      <c r="N1500" s="0" t="n">
        <v>1000</v>
      </c>
      <c r="O1500" s="0" t="s">
        <v>24</v>
      </c>
      <c r="P1500" s="0" t="n">
        <v>1</v>
      </c>
    </row>
    <row r="1501" customFormat="false" ht="15" hidden="false" customHeight="false" outlineLevel="0" collapsed="false">
      <c r="B1501" s="0" t="s">
        <v>929</v>
      </c>
      <c r="C1501" s="0" t="n">
        <v>20221230</v>
      </c>
      <c r="E1501" s="0" t="n">
        <v>20221230</v>
      </c>
      <c r="F1501" s="0" t="n">
        <v>20221230</v>
      </c>
      <c r="G1501" s="0" t="n">
        <v>300134</v>
      </c>
      <c r="H1501" s="0" t="s">
        <v>29</v>
      </c>
      <c r="I1501" s="0" t="s">
        <v>30</v>
      </c>
      <c r="J1501" s="0" t="n">
        <v>2236310518</v>
      </c>
      <c r="K1501" s="0" t="s">
        <v>31</v>
      </c>
      <c r="L1501" s="0" t="n">
        <v>20231012</v>
      </c>
      <c r="M1501" s="0" t="n">
        <v>188</v>
      </c>
      <c r="N1501" s="0" t="n">
        <v>3200</v>
      </c>
      <c r="O1501" s="0" t="s">
        <v>24</v>
      </c>
      <c r="P1501" s="0" t="n">
        <v>1</v>
      </c>
    </row>
    <row r="1502" customFormat="false" ht="15" hidden="false" customHeight="false" outlineLevel="0" collapsed="false">
      <c r="B1502" s="0" t="s">
        <v>930</v>
      </c>
      <c r="C1502" s="0" t="n">
        <v>20221230</v>
      </c>
      <c r="E1502" s="0" t="n">
        <v>20221230</v>
      </c>
      <c r="F1502" s="0" t="n">
        <v>20221230</v>
      </c>
      <c r="G1502" s="0" t="n">
        <v>300134</v>
      </c>
      <c r="H1502" s="0" t="s">
        <v>29</v>
      </c>
      <c r="I1502" s="0" t="s">
        <v>30</v>
      </c>
      <c r="J1502" s="0" t="n">
        <v>2236310518</v>
      </c>
      <c r="K1502" s="0" t="s">
        <v>31</v>
      </c>
      <c r="L1502" s="0" t="n">
        <v>20231012</v>
      </c>
      <c r="M1502" s="0" t="n">
        <v>188</v>
      </c>
      <c r="N1502" s="0" t="n">
        <v>502356.69</v>
      </c>
      <c r="O1502" s="0" t="s">
        <v>24</v>
      </c>
      <c r="P1502" s="0" t="n">
        <v>1</v>
      </c>
    </row>
    <row r="1503" customFormat="false" ht="15" hidden="false" customHeight="false" outlineLevel="0" collapsed="false">
      <c r="B1503" s="0" t="s">
        <v>931</v>
      </c>
      <c r="C1503" s="0" t="n">
        <v>20211231</v>
      </c>
      <c r="E1503" s="0" t="n">
        <v>20211231</v>
      </c>
      <c r="F1503" s="0" t="n">
        <v>20211231</v>
      </c>
      <c r="G1503" s="0" t="n">
        <v>300134</v>
      </c>
      <c r="H1503" s="0" t="s">
        <v>29</v>
      </c>
      <c r="I1503" s="0" t="s">
        <v>30</v>
      </c>
      <c r="J1503" s="0" t="n">
        <v>2236310518</v>
      </c>
      <c r="K1503" s="0" t="s">
        <v>31</v>
      </c>
      <c r="L1503" s="0" t="n">
        <v>20231012</v>
      </c>
      <c r="M1503" s="0" t="n">
        <v>188</v>
      </c>
      <c r="N1503" s="0" t="n">
        <v>2171.76</v>
      </c>
      <c r="O1503" s="0" t="s">
        <v>24</v>
      </c>
      <c r="P1503" s="0" t="n">
        <v>1</v>
      </c>
    </row>
    <row r="1504" customFormat="false" ht="15" hidden="false" customHeight="false" outlineLevel="0" collapsed="false">
      <c r="B1504" s="0" t="s">
        <v>932</v>
      </c>
      <c r="C1504" s="0" t="n">
        <v>20221230</v>
      </c>
      <c r="E1504" s="0" t="n">
        <v>20221230</v>
      </c>
      <c r="F1504" s="0" t="n">
        <v>20221230</v>
      </c>
      <c r="G1504" s="0" t="n">
        <v>300134</v>
      </c>
      <c r="H1504" s="0" t="s">
        <v>29</v>
      </c>
      <c r="I1504" s="0" t="s">
        <v>30</v>
      </c>
      <c r="J1504" s="0" t="n">
        <v>2236310518</v>
      </c>
      <c r="K1504" s="0" t="s">
        <v>31</v>
      </c>
      <c r="L1504" s="0" t="n">
        <v>20231012</v>
      </c>
      <c r="M1504" s="0" t="n">
        <v>188</v>
      </c>
      <c r="N1504" s="0" t="n">
        <v>400</v>
      </c>
      <c r="O1504" s="0" t="s">
        <v>24</v>
      </c>
      <c r="P1504" s="0" t="n">
        <v>1</v>
      </c>
    </row>
    <row r="1505" customFormat="false" ht="15" hidden="false" customHeight="false" outlineLevel="0" collapsed="false">
      <c r="B1505" s="0" t="s">
        <v>933</v>
      </c>
      <c r="C1505" s="0" t="n">
        <v>20221230</v>
      </c>
      <c r="E1505" s="0" t="n">
        <v>20221230</v>
      </c>
      <c r="F1505" s="0" t="n">
        <v>20221230</v>
      </c>
      <c r="G1505" s="0" t="n">
        <v>300134</v>
      </c>
      <c r="H1505" s="0" t="s">
        <v>29</v>
      </c>
      <c r="I1505" s="0" t="s">
        <v>30</v>
      </c>
      <c r="J1505" s="0" t="n">
        <v>2236310518</v>
      </c>
      <c r="K1505" s="0" t="s">
        <v>31</v>
      </c>
      <c r="L1505" s="0" t="n">
        <v>20231012</v>
      </c>
      <c r="M1505" s="0" t="n">
        <v>188</v>
      </c>
      <c r="N1505" s="0" t="n">
        <v>90484.58</v>
      </c>
      <c r="O1505" s="0" t="s">
        <v>24</v>
      </c>
      <c r="P1505" s="0" t="n">
        <v>1</v>
      </c>
    </row>
    <row r="1506" customFormat="false" ht="15" hidden="false" customHeight="false" outlineLevel="0" collapsed="false">
      <c r="B1506" s="0" t="s">
        <v>934</v>
      </c>
      <c r="C1506" s="0" t="n">
        <v>20221230</v>
      </c>
      <c r="E1506" s="0" t="n">
        <v>20221230</v>
      </c>
      <c r="F1506" s="0" t="n">
        <v>20221230</v>
      </c>
      <c r="G1506" s="0" t="n">
        <v>300134</v>
      </c>
      <c r="H1506" s="0" t="s">
        <v>29</v>
      </c>
      <c r="I1506" s="0" t="s">
        <v>30</v>
      </c>
      <c r="J1506" s="0" t="n">
        <v>2236310518</v>
      </c>
      <c r="K1506" s="0" t="s">
        <v>31</v>
      </c>
      <c r="L1506" s="0" t="n">
        <v>20231012</v>
      </c>
      <c r="M1506" s="0" t="n">
        <v>188</v>
      </c>
      <c r="N1506" s="0" t="n">
        <v>128649.83</v>
      </c>
      <c r="O1506" s="0" t="s">
        <v>24</v>
      </c>
      <c r="P1506" s="0" t="n">
        <v>1</v>
      </c>
    </row>
    <row r="1507" customFormat="false" ht="15" hidden="false" customHeight="false" outlineLevel="0" collapsed="false">
      <c r="B1507" s="0" t="s">
        <v>935</v>
      </c>
      <c r="C1507" s="0" t="n">
        <v>20221230</v>
      </c>
      <c r="E1507" s="0" t="n">
        <v>20221230</v>
      </c>
      <c r="F1507" s="0" t="n">
        <v>20221230</v>
      </c>
      <c r="G1507" s="0" t="n">
        <v>300134</v>
      </c>
      <c r="H1507" s="0" t="s">
        <v>29</v>
      </c>
      <c r="I1507" s="0" t="s">
        <v>30</v>
      </c>
      <c r="J1507" s="0" t="n">
        <v>2236310518</v>
      </c>
      <c r="K1507" s="0" t="s">
        <v>31</v>
      </c>
      <c r="L1507" s="0" t="n">
        <v>20231012</v>
      </c>
      <c r="M1507" s="0" t="n">
        <v>188</v>
      </c>
      <c r="N1507" s="0" t="n">
        <v>337.84</v>
      </c>
      <c r="O1507" s="0" t="s">
        <v>24</v>
      </c>
      <c r="P1507" s="0" t="n">
        <v>1</v>
      </c>
    </row>
    <row r="1508" customFormat="false" ht="15" hidden="false" customHeight="false" outlineLevel="0" collapsed="false">
      <c r="B1508" s="0" t="s">
        <v>936</v>
      </c>
      <c r="C1508" s="0" t="n">
        <v>20220915</v>
      </c>
      <c r="E1508" s="0" t="n">
        <v>20220915</v>
      </c>
      <c r="F1508" s="0" t="n">
        <v>20220915</v>
      </c>
      <c r="G1508" s="0" t="n">
        <v>300134</v>
      </c>
      <c r="H1508" s="0" t="s">
        <v>29</v>
      </c>
      <c r="I1508" s="0" t="s">
        <v>30</v>
      </c>
      <c r="J1508" s="0" t="n">
        <v>2236310518</v>
      </c>
      <c r="K1508" s="0" t="s">
        <v>31</v>
      </c>
      <c r="L1508" s="0" t="n">
        <v>20231012</v>
      </c>
      <c r="M1508" s="0" t="n">
        <v>188</v>
      </c>
      <c r="N1508" s="0" t="n">
        <v>108893.72</v>
      </c>
      <c r="O1508" s="0" t="s">
        <v>24</v>
      </c>
      <c r="P1508" s="0" t="n">
        <v>1</v>
      </c>
      <c r="S1508" s="0" t="s">
        <v>425</v>
      </c>
    </row>
    <row r="1509" customFormat="false" ht="15" hidden="false" customHeight="false" outlineLevel="0" collapsed="false">
      <c r="B1509" s="0" t="s">
        <v>937</v>
      </c>
      <c r="C1509" s="0" t="n">
        <v>20221230</v>
      </c>
      <c r="E1509" s="0" t="n">
        <v>20221230</v>
      </c>
      <c r="F1509" s="0" t="n">
        <v>20221230</v>
      </c>
      <c r="G1509" s="0" t="n">
        <v>300134</v>
      </c>
      <c r="H1509" s="0" t="s">
        <v>29</v>
      </c>
      <c r="I1509" s="0" t="s">
        <v>30</v>
      </c>
      <c r="J1509" s="0" t="n">
        <v>2236310518</v>
      </c>
      <c r="K1509" s="0" t="s">
        <v>31</v>
      </c>
      <c r="L1509" s="0" t="n">
        <v>20231012</v>
      </c>
      <c r="M1509" s="0" t="n">
        <v>188</v>
      </c>
      <c r="N1509" s="0" t="n">
        <v>1125536.99</v>
      </c>
      <c r="O1509" s="0" t="s">
        <v>24</v>
      </c>
      <c r="P1509" s="0" t="n">
        <v>1</v>
      </c>
      <c r="S1509" s="0" t="s">
        <v>938</v>
      </c>
    </row>
    <row r="1510" customFormat="false" ht="15" hidden="false" customHeight="false" outlineLevel="0" collapsed="false">
      <c r="B1510" s="0" t="s">
        <v>939</v>
      </c>
      <c r="C1510" s="0" t="n">
        <v>20221230</v>
      </c>
      <c r="E1510" s="0" t="n">
        <v>20221230</v>
      </c>
      <c r="F1510" s="0" t="n">
        <v>20221230</v>
      </c>
      <c r="G1510" s="0" t="n">
        <v>300134</v>
      </c>
      <c r="H1510" s="0" t="s">
        <v>29</v>
      </c>
      <c r="I1510" s="0" t="s">
        <v>30</v>
      </c>
      <c r="J1510" s="0" t="n">
        <v>2236310518</v>
      </c>
      <c r="K1510" s="0" t="s">
        <v>31</v>
      </c>
      <c r="L1510" s="0" t="n">
        <v>20231012</v>
      </c>
      <c r="M1510" s="0" t="n">
        <v>188</v>
      </c>
      <c r="N1510" s="0" t="n">
        <v>260438.04</v>
      </c>
      <c r="O1510" s="0" t="s">
        <v>24</v>
      </c>
      <c r="P1510" s="0" t="n">
        <v>1</v>
      </c>
    </row>
    <row r="1511" customFormat="false" ht="15" hidden="false" customHeight="false" outlineLevel="0" collapsed="false">
      <c r="B1511" s="0" t="s">
        <v>752</v>
      </c>
      <c r="C1511" s="0" t="n">
        <v>20231012</v>
      </c>
      <c r="E1511" s="0" t="n">
        <v>20231012</v>
      </c>
      <c r="F1511" s="0" t="n">
        <v>20231211</v>
      </c>
      <c r="G1511" s="0" t="n">
        <v>300460</v>
      </c>
      <c r="H1511" s="0" t="s">
        <v>940</v>
      </c>
      <c r="I1511" s="0" t="s">
        <v>22</v>
      </c>
      <c r="J1511" s="0" t="n">
        <v>0</v>
      </c>
      <c r="K1511" s="0" t="s">
        <v>941</v>
      </c>
      <c r="L1511" s="0" t="n">
        <v>20231012</v>
      </c>
      <c r="M1511" s="0" t="n">
        <v>189</v>
      </c>
      <c r="N1511" s="0" t="n">
        <v>364</v>
      </c>
      <c r="O1511" s="0" t="s">
        <v>24</v>
      </c>
      <c r="P1511" s="0" t="n">
        <v>1</v>
      </c>
    </row>
    <row r="1512" customFormat="false" ht="15" hidden="false" customHeight="false" outlineLevel="0" collapsed="false">
      <c r="B1512" s="0" t="s">
        <v>498</v>
      </c>
      <c r="C1512" s="0" t="n">
        <v>20230925</v>
      </c>
      <c r="E1512" s="0" t="n">
        <v>20230925</v>
      </c>
      <c r="F1512" s="0" t="n">
        <v>20231124</v>
      </c>
      <c r="G1512" s="0" t="n">
        <v>300308</v>
      </c>
      <c r="H1512" s="0" t="s">
        <v>253</v>
      </c>
      <c r="I1512" s="0" t="s">
        <v>22</v>
      </c>
      <c r="J1512" s="0" t="n">
        <v>0</v>
      </c>
      <c r="K1512" s="0" t="s">
        <v>254</v>
      </c>
      <c r="L1512" s="0" t="n">
        <v>20231016</v>
      </c>
      <c r="M1512" s="0" t="n">
        <v>190</v>
      </c>
      <c r="N1512" s="0" t="n">
        <v>4660.2</v>
      </c>
      <c r="O1512" s="0" t="s">
        <v>24</v>
      </c>
      <c r="P1512" s="0" t="n">
        <v>1</v>
      </c>
    </row>
    <row r="1513" customFormat="false" ht="15" hidden="false" customHeight="false" outlineLevel="0" collapsed="false">
      <c r="B1513" s="0" t="s">
        <v>498</v>
      </c>
      <c r="C1513" s="0" t="n">
        <v>20231012</v>
      </c>
      <c r="E1513" s="0" t="n">
        <v>20231012</v>
      </c>
      <c r="F1513" s="0" t="n">
        <v>20231211</v>
      </c>
      <c r="G1513" s="0" t="n">
        <v>300308</v>
      </c>
      <c r="H1513" s="0" t="s">
        <v>253</v>
      </c>
      <c r="I1513" s="0" t="s">
        <v>22</v>
      </c>
      <c r="J1513" s="0" t="n">
        <v>0</v>
      </c>
      <c r="K1513" s="0" t="s">
        <v>254</v>
      </c>
      <c r="L1513" s="0" t="n">
        <v>20231016</v>
      </c>
      <c r="M1513" s="0" t="n">
        <v>190</v>
      </c>
      <c r="N1513" s="0" t="n">
        <v>5455.68</v>
      </c>
      <c r="O1513" s="0" t="s">
        <v>24</v>
      </c>
      <c r="P1513" s="0" t="n">
        <v>1</v>
      </c>
    </row>
    <row r="1514" customFormat="false" ht="15" hidden="false" customHeight="false" outlineLevel="0" collapsed="false">
      <c r="B1514" s="0" t="s">
        <v>252</v>
      </c>
      <c r="C1514" s="0" t="n">
        <v>20230929</v>
      </c>
      <c r="E1514" s="0" t="n">
        <v>20230929</v>
      </c>
      <c r="F1514" s="0" t="n">
        <v>20231128</v>
      </c>
      <c r="G1514" s="0" t="n">
        <v>300308</v>
      </c>
      <c r="H1514" s="0" t="s">
        <v>253</v>
      </c>
      <c r="I1514" s="0" t="s">
        <v>22</v>
      </c>
      <c r="J1514" s="0" t="n">
        <v>0</v>
      </c>
      <c r="K1514" s="0" t="s">
        <v>254</v>
      </c>
      <c r="L1514" s="0" t="n">
        <v>20231016</v>
      </c>
      <c r="M1514" s="0" t="n">
        <v>190</v>
      </c>
      <c r="N1514" s="0" t="n">
        <v>3324.36</v>
      </c>
      <c r="O1514" s="0" t="s">
        <v>24</v>
      </c>
      <c r="P1514" s="0" t="n">
        <v>1</v>
      </c>
    </row>
    <row r="1515" customFormat="false" ht="15" hidden="false" customHeight="false" outlineLevel="0" collapsed="false">
      <c r="B1515" s="0" t="s">
        <v>499</v>
      </c>
      <c r="C1515" s="0" t="n">
        <v>20230908</v>
      </c>
      <c r="E1515" s="0" t="n">
        <v>20230908</v>
      </c>
      <c r="F1515" s="0" t="n">
        <v>20231107</v>
      </c>
      <c r="G1515" s="0" t="n">
        <v>300150</v>
      </c>
      <c r="H1515" s="0" t="s">
        <v>257</v>
      </c>
      <c r="I1515" s="0" t="s">
        <v>22</v>
      </c>
      <c r="J1515" s="0" t="n">
        <v>0</v>
      </c>
      <c r="K1515" s="0" t="s">
        <v>258</v>
      </c>
      <c r="L1515" s="0" t="n">
        <v>20231016</v>
      </c>
      <c r="M1515" s="0" t="n">
        <v>190</v>
      </c>
      <c r="N1515" s="0" t="n">
        <v>5930.73</v>
      </c>
      <c r="O1515" s="0" t="s">
        <v>24</v>
      </c>
      <c r="P1515" s="0" t="n">
        <v>1</v>
      </c>
    </row>
    <row r="1516" customFormat="false" ht="15" hidden="false" customHeight="false" outlineLevel="0" collapsed="false">
      <c r="B1516" s="0" t="s">
        <v>500</v>
      </c>
      <c r="C1516" s="0" t="n">
        <v>20230908</v>
      </c>
      <c r="E1516" s="0" t="n">
        <v>20230908</v>
      </c>
      <c r="F1516" s="0" t="n">
        <v>20231107</v>
      </c>
      <c r="G1516" s="0" t="n">
        <v>300150</v>
      </c>
      <c r="H1516" s="0" t="s">
        <v>257</v>
      </c>
      <c r="I1516" s="0" t="s">
        <v>22</v>
      </c>
      <c r="J1516" s="0" t="n">
        <v>0</v>
      </c>
      <c r="K1516" s="0" t="s">
        <v>258</v>
      </c>
      <c r="L1516" s="0" t="n">
        <v>20231016</v>
      </c>
      <c r="M1516" s="0" t="n">
        <v>190</v>
      </c>
      <c r="N1516" s="0" t="n">
        <v>8143.2</v>
      </c>
      <c r="O1516" s="0" t="s">
        <v>24</v>
      </c>
      <c r="P1516" s="0" t="n">
        <v>1</v>
      </c>
    </row>
    <row r="1517" customFormat="false" ht="15" hidden="false" customHeight="false" outlineLevel="0" collapsed="false">
      <c r="B1517" s="0" t="s">
        <v>942</v>
      </c>
      <c r="C1517" s="0" t="n">
        <v>20230930</v>
      </c>
      <c r="D1517" s="0" t="n">
        <v>20231004</v>
      </c>
      <c r="E1517" s="0" t="n">
        <v>20231004</v>
      </c>
      <c r="F1517" s="0" t="n">
        <v>20231005</v>
      </c>
      <c r="G1517" s="0" t="n">
        <v>300196</v>
      </c>
      <c r="H1517" s="0" t="s">
        <v>943</v>
      </c>
      <c r="I1517" s="0" t="s">
        <v>944</v>
      </c>
      <c r="J1517" s="0" t="n">
        <v>1727860221</v>
      </c>
      <c r="K1517" s="0" t="s">
        <v>945</v>
      </c>
      <c r="L1517" s="0" t="n">
        <v>20231016</v>
      </c>
      <c r="M1517" s="0" t="n">
        <v>191</v>
      </c>
      <c r="N1517" s="0" t="n">
        <v>6972</v>
      </c>
      <c r="O1517" s="0" t="s">
        <v>24</v>
      </c>
      <c r="P1517" s="0" t="n">
        <v>1</v>
      </c>
    </row>
    <row r="1518" customFormat="false" ht="15" hidden="false" customHeight="false" outlineLevel="0" collapsed="false">
      <c r="B1518" s="0" t="s">
        <v>946</v>
      </c>
      <c r="C1518" s="0" t="n">
        <v>20230930</v>
      </c>
      <c r="D1518" s="0" t="n">
        <v>20231005</v>
      </c>
      <c r="E1518" s="0" t="n">
        <v>20231005</v>
      </c>
      <c r="F1518" s="0" t="n">
        <v>20231006</v>
      </c>
      <c r="G1518" s="0" t="n">
        <v>300196</v>
      </c>
      <c r="H1518" s="0" t="s">
        <v>943</v>
      </c>
      <c r="I1518" s="0" t="s">
        <v>944</v>
      </c>
      <c r="J1518" s="0" t="n">
        <v>1727860221</v>
      </c>
      <c r="K1518" s="0" t="s">
        <v>945</v>
      </c>
      <c r="L1518" s="0" t="n">
        <v>20231016</v>
      </c>
      <c r="M1518" s="0" t="n">
        <v>191</v>
      </c>
      <c r="N1518" s="0" t="n">
        <v>375</v>
      </c>
      <c r="O1518" s="0" t="s">
        <v>24</v>
      </c>
      <c r="P1518" s="0" t="n">
        <v>1</v>
      </c>
    </row>
    <row r="1519" customFormat="false" ht="15" hidden="false" customHeight="false" outlineLevel="0" collapsed="false">
      <c r="B1519" s="0" t="s">
        <v>947</v>
      </c>
      <c r="C1519" s="0" t="n">
        <v>20230921</v>
      </c>
      <c r="D1519" s="0" t="n">
        <v>20230921</v>
      </c>
      <c r="E1519" s="0" t="n">
        <v>20230921</v>
      </c>
      <c r="F1519" s="0" t="n">
        <v>20231120</v>
      </c>
      <c r="G1519" s="0" t="n">
        <v>300188</v>
      </c>
      <c r="H1519" s="0" t="s">
        <v>948</v>
      </c>
      <c r="I1519" s="0" t="s">
        <v>22</v>
      </c>
      <c r="J1519" s="0" t="n">
        <v>1173710524</v>
      </c>
      <c r="K1519" s="0" t="s">
        <v>949</v>
      </c>
      <c r="L1519" s="0" t="n">
        <v>20231016</v>
      </c>
      <c r="M1519" s="0" t="n">
        <v>192</v>
      </c>
      <c r="N1519" s="0" t="n">
        <v>9121.86</v>
      </c>
      <c r="O1519" s="0" t="s">
        <v>24</v>
      </c>
      <c r="P1519" s="0" t="n">
        <v>1</v>
      </c>
    </row>
    <row r="1520" customFormat="false" ht="15" hidden="false" customHeight="false" outlineLevel="0" collapsed="false">
      <c r="B1520" s="0" t="s">
        <v>838</v>
      </c>
      <c r="C1520" s="0" t="n">
        <v>20231012</v>
      </c>
      <c r="E1520" s="0" t="n">
        <v>20231012</v>
      </c>
      <c r="F1520" s="0" t="n">
        <v>20231211</v>
      </c>
      <c r="G1520" s="0" t="n">
        <v>300237</v>
      </c>
      <c r="H1520" s="0" t="s">
        <v>164</v>
      </c>
      <c r="I1520" s="0" t="s">
        <v>22</v>
      </c>
      <c r="J1520" s="0" t="n">
        <v>0</v>
      </c>
      <c r="K1520" s="0" t="s">
        <v>165</v>
      </c>
      <c r="L1520" s="0" t="n">
        <v>20231016</v>
      </c>
      <c r="M1520" s="0" t="n">
        <v>193</v>
      </c>
      <c r="N1520" s="0" t="n">
        <v>1000</v>
      </c>
      <c r="O1520" s="0" t="s">
        <v>24</v>
      </c>
      <c r="P1520" s="0" t="n">
        <v>1</v>
      </c>
      <c r="S1520" s="0" t="s">
        <v>35</v>
      </c>
    </row>
    <row r="1521" customFormat="false" ht="15" hidden="false" customHeight="false" outlineLevel="0" collapsed="false">
      <c r="B1521" s="0" t="s">
        <v>838</v>
      </c>
      <c r="C1521" s="0" t="n">
        <v>20231012</v>
      </c>
      <c r="E1521" s="0" t="n">
        <v>20231012</v>
      </c>
      <c r="F1521" s="0" t="n">
        <v>20231211</v>
      </c>
      <c r="G1521" s="0" t="n">
        <v>300236</v>
      </c>
      <c r="H1521" s="0" t="s">
        <v>166</v>
      </c>
      <c r="I1521" s="0" t="s">
        <v>22</v>
      </c>
      <c r="J1521" s="0" t="n">
        <v>0</v>
      </c>
      <c r="K1521" s="0" t="s">
        <v>167</v>
      </c>
      <c r="L1521" s="0" t="n">
        <v>20231016</v>
      </c>
      <c r="M1521" s="0" t="n">
        <v>193</v>
      </c>
      <c r="N1521" s="0" t="n">
        <v>1200</v>
      </c>
      <c r="O1521" s="0" t="s">
        <v>24</v>
      </c>
      <c r="P1521" s="0" t="n">
        <v>1</v>
      </c>
      <c r="S1521" s="0" t="s">
        <v>35</v>
      </c>
    </row>
    <row r="1522" customFormat="false" ht="15" hidden="false" customHeight="false" outlineLevel="0" collapsed="false">
      <c r="B1522" s="0" t="s">
        <v>838</v>
      </c>
      <c r="C1522" s="0" t="n">
        <v>20231012</v>
      </c>
      <c r="E1522" s="0" t="n">
        <v>20231012</v>
      </c>
      <c r="F1522" s="0" t="n">
        <v>20231211</v>
      </c>
      <c r="G1522" s="0" t="n">
        <v>300380</v>
      </c>
      <c r="H1522" s="0" t="s">
        <v>168</v>
      </c>
      <c r="I1522" s="0" t="s">
        <v>22</v>
      </c>
      <c r="J1522" s="0" t="n">
        <v>0</v>
      </c>
      <c r="K1522" s="0" t="s">
        <v>169</v>
      </c>
      <c r="L1522" s="0" t="n">
        <v>20231016</v>
      </c>
      <c r="M1522" s="0" t="n">
        <v>193</v>
      </c>
      <c r="N1522" s="0" t="n">
        <v>1200</v>
      </c>
      <c r="O1522" s="0" t="s">
        <v>24</v>
      </c>
      <c r="P1522" s="0" t="n">
        <v>1</v>
      </c>
      <c r="S1522" s="0" t="s">
        <v>35</v>
      </c>
    </row>
    <row r="1523" customFormat="false" ht="15" hidden="false" customHeight="false" outlineLevel="0" collapsed="false">
      <c r="B1523" s="0" t="s">
        <v>838</v>
      </c>
      <c r="C1523" s="0" t="n">
        <v>20231012</v>
      </c>
      <c r="E1523" s="0" t="n">
        <v>20231012</v>
      </c>
      <c r="F1523" s="0" t="n">
        <v>20231211</v>
      </c>
      <c r="G1523" s="0" t="n">
        <v>300351</v>
      </c>
      <c r="H1523" s="0" t="s">
        <v>170</v>
      </c>
      <c r="I1523" s="0" t="s">
        <v>22</v>
      </c>
      <c r="J1523" s="0" t="n">
        <v>0</v>
      </c>
      <c r="K1523" s="0" t="s">
        <v>171</v>
      </c>
      <c r="L1523" s="0" t="n">
        <v>20231016</v>
      </c>
      <c r="M1523" s="0" t="n">
        <v>193</v>
      </c>
      <c r="N1523" s="0" t="n">
        <v>1200</v>
      </c>
      <c r="O1523" s="0" t="s">
        <v>24</v>
      </c>
      <c r="P1523" s="0" t="n">
        <v>1</v>
      </c>
      <c r="S1523" s="0" t="s">
        <v>35</v>
      </c>
    </row>
    <row r="1524" customFormat="false" ht="15" hidden="false" customHeight="false" outlineLevel="0" collapsed="false">
      <c r="B1524" s="0" t="s">
        <v>838</v>
      </c>
      <c r="C1524" s="0" t="n">
        <v>20231012</v>
      </c>
      <c r="E1524" s="0" t="n">
        <v>20231012</v>
      </c>
      <c r="F1524" s="0" t="n">
        <v>20231211</v>
      </c>
      <c r="G1524" s="0" t="n">
        <v>300232</v>
      </c>
      <c r="H1524" s="0" t="s">
        <v>172</v>
      </c>
      <c r="I1524" s="0" t="s">
        <v>22</v>
      </c>
      <c r="J1524" s="0" t="n">
        <v>0</v>
      </c>
      <c r="K1524" s="0" t="s">
        <v>173</v>
      </c>
      <c r="L1524" s="0" t="n">
        <v>20231016</v>
      </c>
      <c r="M1524" s="0" t="n">
        <v>193</v>
      </c>
      <c r="N1524" s="0" t="n">
        <v>700</v>
      </c>
      <c r="O1524" s="0" t="s">
        <v>24</v>
      </c>
      <c r="P1524" s="0" t="n">
        <v>1</v>
      </c>
      <c r="S1524" s="0" t="s">
        <v>35</v>
      </c>
    </row>
    <row r="1525" customFormat="false" ht="15" hidden="false" customHeight="false" outlineLevel="0" collapsed="false">
      <c r="B1525" s="0" t="s">
        <v>838</v>
      </c>
      <c r="C1525" s="0" t="n">
        <v>20231012</v>
      </c>
      <c r="E1525" s="0" t="n">
        <v>20231012</v>
      </c>
      <c r="F1525" s="0" t="n">
        <v>20231211</v>
      </c>
      <c r="G1525" s="0" t="n">
        <v>300412</v>
      </c>
      <c r="H1525" s="0" t="s">
        <v>174</v>
      </c>
      <c r="I1525" s="0" t="s">
        <v>22</v>
      </c>
      <c r="J1525" s="0" t="n">
        <v>0</v>
      </c>
      <c r="K1525" s="0" t="s">
        <v>175</v>
      </c>
      <c r="L1525" s="0" t="n">
        <v>20231016</v>
      </c>
      <c r="M1525" s="0" t="n">
        <v>193</v>
      </c>
      <c r="N1525" s="0" t="n">
        <v>900</v>
      </c>
      <c r="O1525" s="0" t="s">
        <v>24</v>
      </c>
      <c r="P1525" s="0" t="n">
        <v>1</v>
      </c>
      <c r="S1525" s="0" t="s">
        <v>35</v>
      </c>
    </row>
    <row r="1526" customFormat="false" ht="15" hidden="false" customHeight="false" outlineLevel="0" collapsed="false">
      <c r="B1526" s="0" t="s">
        <v>838</v>
      </c>
      <c r="C1526" s="0" t="n">
        <v>20231012</v>
      </c>
      <c r="E1526" s="0" t="n">
        <v>20231012</v>
      </c>
      <c r="F1526" s="0" t="n">
        <v>20231211</v>
      </c>
      <c r="G1526" s="0" t="n">
        <v>300303</v>
      </c>
      <c r="H1526" s="0" t="s">
        <v>176</v>
      </c>
      <c r="I1526" s="0" t="s">
        <v>22</v>
      </c>
      <c r="J1526" s="0" t="n">
        <v>0</v>
      </c>
      <c r="K1526" s="0" t="s">
        <v>177</v>
      </c>
      <c r="L1526" s="0" t="n">
        <v>20231016</v>
      </c>
      <c r="M1526" s="0" t="n">
        <v>193</v>
      </c>
      <c r="N1526" s="0" t="n">
        <v>1200</v>
      </c>
      <c r="O1526" s="0" t="s">
        <v>24</v>
      </c>
      <c r="P1526" s="0" t="n">
        <v>1</v>
      </c>
      <c r="S1526" s="0" t="s">
        <v>35</v>
      </c>
    </row>
    <row r="1527" customFormat="false" ht="15" hidden="false" customHeight="false" outlineLevel="0" collapsed="false">
      <c r="B1527" s="0" t="s">
        <v>838</v>
      </c>
      <c r="C1527" s="0" t="n">
        <v>20231012</v>
      </c>
      <c r="E1527" s="0" t="n">
        <v>20231012</v>
      </c>
      <c r="F1527" s="0" t="n">
        <v>20231211</v>
      </c>
      <c r="G1527" s="0" t="n">
        <v>300411</v>
      </c>
      <c r="H1527" s="0" t="s">
        <v>178</v>
      </c>
      <c r="I1527" s="0" t="s">
        <v>22</v>
      </c>
      <c r="J1527" s="0" t="n">
        <v>0</v>
      </c>
      <c r="K1527" s="0" t="s">
        <v>179</v>
      </c>
      <c r="L1527" s="0" t="n">
        <v>20231016</v>
      </c>
      <c r="M1527" s="0" t="n">
        <v>193</v>
      </c>
      <c r="N1527" s="0" t="n">
        <v>900</v>
      </c>
      <c r="O1527" s="0" t="s">
        <v>24</v>
      </c>
      <c r="P1527" s="0" t="n">
        <v>1</v>
      </c>
      <c r="S1527" s="0" t="s">
        <v>35</v>
      </c>
    </row>
    <row r="1528" customFormat="false" ht="15" hidden="false" customHeight="false" outlineLevel="0" collapsed="false">
      <c r="B1528" s="0" t="s">
        <v>838</v>
      </c>
      <c r="C1528" s="0" t="n">
        <v>20231012</v>
      </c>
      <c r="E1528" s="0" t="n">
        <v>20231012</v>
      </c>
      <c r="F1528" s="0" t="n">
        <v>20231211</v>
      </c>
      <c r="G1528" s="0" t="n">
        <v>300252</v>
      </c>
      <c r="H1528" s="0" t="s">
        <v>180</v>
      </c>
      <c r="I1528" s="0" t="s">
        <v>22</v>
      </c>
      <c r="J1528" s="0" t="n">
        <v>0</v>
      </c>
      <c r="K1528" s="0" t="s">
        <v>181</v>
      </c>
      <c r="L1528" s="0" t="n">
        <v>20231016</v>
      </c>
      <c r="M1528" s="0" t="n">
        <v>193</v>
      </c>
      <c r="N1528" s="0" t="n">
        <v>1200</v>
      </c>
      <c r="O1528" s="0" t="s">
        <v>24</v>
      </c>
      <c r="P1528" s="0" t="n">
        <v>1</v>
      </c>
      <c r="S1528" s="0" t="s">
        <v>35</v>
      </c>
    </row>
    <row r="1529" customFormat="false" ht="15" hidden="false" customHeight="false" outlineLevel="0" collapsed="false">
      <c r="B1529" s="0" t="s">
        <v>838</v>
      </c>
      <c r="C1529" s="0" t="n">
        <v>20231012</v>
      </c>
      <c r="E1529" s="0" t="n">
        <v>20231012</v>
      </c>
      <c r="F1529" s="0" t="n">
        <v>20231211</v>
      </c>
      <c r="G1529" s="0" t="n">
        <v>300238</v>
      </c>
      <c r="H1529" s="0" t="s">
        <v>182</v>
      </c>
      <c r="I1529" s="0" t="s">
        <v>22</v>
      </c>
      <c r="J1529" s="0" t="n">
        <v>0</v>
      </c>
      <c r="K1529" s="0" t="s">
        <v>183</v>
      </c>
      <c r="L1529" s="0" t="n">
        <v>20231016</v>
      </c>
      <c r="M1529" s="0" t="n">
        <v>193</v>
      </c>
      <c r="N1529" s="0" t="n">
        <v>1200</v>
      </c>
      <c r="O1529" s="0" t="s">
        <v>24</v>
      </c>
      <c r="P1529" s="0" t="n">
        <v>1</v>
      </c>
      <c r="S1529" s="0" t="s">
        <v>35</v>
      </c>
    </row>
    <row r="1530" customFormat="false" ht="15" hidden="false" customHeight="false" outlineLevel="0" collapsed="false">
      <c r="B1530" s="0" t="s">
        <v>838</v>
      </c>
      <c r="C1530" s="0" t="n">
        <v>20231012</v>
      </c>
      <c r="E1530" s="0" t="n">
        <v>20231012</v>
      </c>
      <c r="F1530" s="0" t="n">
        <v>20231211</v>
      </c>
      <c r="G1530" s="0" t="n">
        <v>300381</v>
      </c>
      <c r="H1530" s="0" t="s">
        <v>184</v>
      </c>
      <c r="I1530" s="0" t="s">
        <v>22</v>
      </c>
      <c r="J1530" s="0" t="n">
        <v>0</v>
      </c>
      <c r="K1530" s="0" t="s">
        <v>185</v>
      </c>
      <c r="L1530" s="0" t="n">
        <v>20231016</v>
      </c>
      <c r="M1530" s="0" t="n">
        <v>193</v>
      </c>
      <c r="N1530" s="0" t="n">
        <v>1000</v>
      </c>
      <c r="O1530" s="0" t="s">
        <v>24</v>
      </c>
      <c r="P1530" s="0" t="n">
        <v>1</v>
      </c>
      <c r="S1530" s="0" t="s">
        <v>35</v>
      </c>
    </row>
    <row r="1531" customFormat="false" ht="15" hidden="false" customHeight="false" outlineLevel="0" collapsed="false">
      <c r="B1531" s="0" t="s">
        <v>752</v>
      </c>
      <c r="C1531" s="0" t="n">
        <v>20231012</v>
      </c>
      <c r="E1531" s="0" t="n">
        <v>20231012</v>
      </c>
      <c r="F1531" s="0" t="n">
        <v>20231211</v>
      </c>
      <c r="G1531" s="0" t="n">
        <v>300461</v>
      </c>
      <c r="H1531" s="0" t="s">
        <v>950</v>
      </c>
      <c r="I1531" s="0" t="s">
        <v>22</v>
      </c>
      <c r="J1531" s="0" t="n">
        <v>0</v>
      </c>
      <c r="K1531" s="0" t="s">
        <v>951</v>
      </c>
      <c r="L1531" s="0" t="n">
        <v>20231017</v>
      </c>
      <c r="M1531" s="0" t="n">
        <v>194</v>
      </c>
      <c r="N1531" s="0" t="n">
        <v>201.43</v>
      </c>
      <c r="O1531" s="0" t="s">
        <v>24</v>
      </c>
      <c r="P1531" s="0" t="n">
        <v>1</v>
      </c>
    </row>
    <row r="1532" customFormat="false" ht="15" hidden="false" customHeight="false" outlineLevel="0" collapsed="false">
      <c r="B1532" s="0" t="s">
        <v>952</v>
      </c>
      <c r="C1532" s="0" t="n">
        <v>20231017</v>
      </c>
      <c r="E1532" s="0" t="n">
        <v>20231017</v>
      </c>
      <c r="F1532" s="0" t="n">
        <v>20231102</v>
      </c>
      <c r="G1532" s="0" t="n">
        <v>300057</v>
      </c>
      <c r="H1532" s="0" t="s">
        <v>189</v>
      </c>
      <c r="I1532" s="0" t="s">
        <v>190</v>
      </c>
      <c r="J1532" s="0" t="n">
        <v>0</v>
      </c>
      <c r="K1532" s="0" t="s">
        <v>191</v>
      </c>
      <c r="L1532" s="0" t="n">
        <v>20231017</v>
      </c>
      <c r="M1532" s="0" t="n">
        <v>195</v>
      </c>
      <c r="N1532" s="0" t="n">
        <v>38</v>
      </c>
      <c r="O1532" s="0" t="s">
        <v>24</v>
      </c>
      <c r="P1532" s="0" t="n">
        <v>1</v>
      </c>
    </row>
    <row r="1533" customFormat="false" ht="15" hidden="false" customHeight="false" outlineLevel="0" collapsed="false">
      <c r="B1533" s="0" t="s">
        <v>952</v>
      </c>
      <c r="C1533" s="0" t="n">
        <v>20231017</v>
      </c>
      <c r="E1533" s="0" t="n">
        <v>20231017</v>
      </c>
      <c r="F1533" s="0" t="n">
        <v>20231102</v>
      </c>
      <c r="G1533" s="0" t="n">
        <v>300163</v>
      </c>
      <c r="H1533" s="0" t="s">
        <v>192</v>
      </c>
      <c r="I1533" s="0" t="s">
        <v>22</v>
      </c>
      <c r="J1533" s="0" t="n">
        <v>80002000521</v>
      </c>
      <c r="K1533" s="0" t="s">
        <v>193</v>
      </c>
      <c r="L1533" s="0" t="n">
        <v>20231017</v>
      </c>
      <c r="M1533" s="0" t="n">
        <v>195</v>
      </c>
      <c r="N1533" s="0" t="n">
        <v>52.2</v>
      </c>
      <c r="O1533" s="0" t="s">
        <v>24</v>
      </c>
      <c r="P1533" s="0" t="n">
        <v>1</v>
      </c>
    </row>
    <row r="1534" customFormat="false" ht="15" hidden="false" customHeight="false" outlineLevel="0" collapsed="false">
      <c r="B1534" s="0" t="s">
        <v>952</v>
      </c>
      <c r="C1534" s="0" t="n">
        <v>20231017</v>
      </c>
      <c r="E1534" s="0" t="n">
        <v>20231017</v>
      </c>
      <c r="F1534" s="0" t="n">
        <v>20231216</v>
      </c>
      <c r="G1534" s="0" t="n">
        <v>300071</v>
      </c>
      <c r="H1534" s="0" t="s">
        <v>194</v>
      </c>
      <c r="I1534" s="0" t="s">
        <v>22</v>
      </c>
      <c r="J1534" s="0" t="n">
        <v>269940524</v>
      </c>
      <c r="K1534" s="0" t="s">
        <v>195</v>
      </c>
      <c r="L1534" s="0" t="n">
        <v>20231017</v>
      </c>
      <c r="M1534" s="0" t="n">
        <v>195</v>
      </c>
      <c r="N1534" s="0" t="n">
        <v>2</v>
      </c>
      <c r="O1534" s="0" t="s">
        <v>24</v>
      </c>
      <c r="P1534" s="0" t="n">
        <v>1</v>
      </c>
    </row>
    <row r="1535" customFormat="false" ht="15" hidden="false" customHeight="false" outlineLevel="0" collapsed="false">
      <c r="B1535" s="0" t="s">
        <v>918</v>
      </c>
      <c r="C1535" s="0" t="n">
        <v>20231017</v>
      </c>
      <c r="E1535" s="0" t="n">
        <v>20231017</v>
      </c>
      <c r="F1535" s="0" t="n">
        <v>20231216</v>
      </c>
      <c r="G1535" s="0" t="n">
        <v>300431</v>
      </c>
      <c r="H1535" s="0" t="s">
        <v>434</v>
      </c>
      <c r="I1535" s="0" t="s">
        <v>22</v>
      </c>
      <c r="J1535" s="0" t="n">
        <v>0</v>
      </c>
      <c r="K1535" s="0" t="s">
        <v>435</v>
      </c>
      <c r="L1535" s="0" t="n">
        <v>20231019</v>
      </c>
      <c r="M1535" s="0" t="n">
        <v>197</v>
      </c>
      <c r="N1535" s="0" t="n">
        <v>1800</v>
      </c>
      <c r="O1535" s="0" t="s">
        <v>24</v>
      </c>
      <c r="P1535" s="0" t="n">
        <v>1</v>
      </c>
      <c r="S1535" s="0" t="s">
        <v>150</v>
      </c>
    </row>
    <row r="1536" customFormat="false" ht="15" hidden="false" customHeight="false" outlineLevel="0" collapsed="false">
      <c r="B1536" s="0" t="s">
        <v>953</v>
      </c>
      <c r="C1536" s="0" t="n">
        <v>20231017</v>
      </c>
      <c r="E1536" s="0" t="n">
        <v>20231017</v>
      </c>
      <c r="F1536" s="0" t="n">
        <v>20231216</v>
      </c>
      <c r="G1536" s="0" t="n">
        <v>300420</v>
      </c>
      <c r="H1536" s="0" t="s">
        <v>209</v>
      </c>
      <c r="I1536" s="0" t="s">
        <v>22</v>
      </c>
      <c r="J1536" s="0" t="n">
        <v>0</v>
      </c>
      <c r="K1536" s="0" t="s">
        <v>210</v>
      </c>
      <c r="L1536" s="0" t="n">
        <v>20231020</v>
      </c>
      <c r="M1536" s="0" t="n">
        <v>198</v>
      </c>
      <c r="N1536" s="0" t="n">
        <v>949</v>
      </c>
      <c r="O1536" s="0" t="s">
        <v>24</v>
      </c>
      <c r="P1536" s="0" t="n">
        <v>1</v>
      </c>
      <c r="S1536" s="0" t="s">
        <v>109</v>
      </c>
    </row>
    <row r="1537" customFormat="false" ht="15" hidden="false" customHeight="false" outlineLevel="0" collapsed="false">
      <c r="B1537" s="0" t="s">
        <v>953</v>
      </c>
      <c r="C1537" s="0" t="n">
        <v>20231017</v>
      </c>
      <c r="E1537" s="0" t="n">
        <v>20231017</v>
      </c>
      <c r="F1537" s="0" t="n">
        <v>20231216</v>
      </c>
      <c r="G1537" s="0" t="n">
        <v>300289</v>
      </c>
      <c r="H1537" s="0" t="s">
        <v>211</v>
      </c>
      <c r="I1537" s="0" t="s">
        <v>22</v>
      </c>
      <c r="J1537" s="0" t="n">
        <v>0</v>
      </c>
      <c r="K1537" s="0" t="s">
        <v>212</v>
      </c>
      <c r="L1537" s="0" t="n">
        <v>20231020</v>
      </c>
      <c r="M1537" s="0" t="n">
        <v>198</v>
      </c>
      <c r="N1537" s="0" t="n">
        <v>800</v>
      </c>
      <c r="O1537" s="0" t="s">
        <v>24</v>
      </c>
      <c r="P1537" s="0" t="n">
        <v>1</v>
      </c>
      <c r="S1537" s="0" t="s">
        <v>109</v>
      </c>
    </row>
    <row r="1538" customFormat="false" ht="15" hidden="false" customHeight="false" outlineLevel="0" collapsed="false">
      <c r="B1538" s="0" t="s">
        <v>953</v>
      </c>
      <c r="C1538" s="0" t="n">
        <v>20231017</v>
      </c>
      <c r="E1538" s="0" t="n">
        <v>20231017</v>
      </c>
      <c r="F1538" s="0" t="n">
        <v>20231216</v>
      </c>
      <c r="G1538" s="0" t="n">
        <v>300115</v>
      </c>
      <c r="H1538" s="0" t="s">
        <v>213</v>
      </c>
      <c r="I1538" s="0" t="s">
        <v>22</v>
      </c>
      <c r="J1538" s="0" t="n">
        <v>0</v>
      </c>
      <c r="K1538" s="0" t="s">
        <v>214</v>
      </c>
      <c r="L1538" s="0" t="n">
        <v>20231020</v>
      </c>
      <c r="M1538" s="0" t="n">
        <v>198</v>
      </c>
      <c r="N1538" s="0" t="n">
        <v>1381.7</v>
      </c>
      <c r="O1538" s="0" t="s">
        <v>24</v>
      </c>
      <c r="P1538" s="0" t="n">
        <v>1</v>
      </c>
      <c r="S1538" s="0" t="s">
        <v>109</v>
      </c>
    </row>
    <row r="1539" customFormat="false" ht="15" hidden="false" customHeight="false" outlineLevel="0" collapsed="false">
      <c r="B1539" s="0" t="s">
        <v>953</v>
      </c>
      <c r="C1539" s="0" t="n">
        <v>20231017</v>
      </c>
      <c r="E1539" s="0" t="n">
        <v>20231017</v>
      </c>
      <c r="F1539" s="0" t="n">
        <v>20231216</v>
      </c>
      <c r="G1539" s="0" t="n">
        <v>300137</v>
      </c>
      <c r="H1539" s="0" t="s">
        <v>215</v>
      </c>
      <c r="I1539" s="0" t="s">
        <v>22</v>
      </c>
      <c r="J1539" s="0" t="n">
        <v>0</v>
      </c>
      <c r="K1539" s="0" t="s">
        <v>216</v>
      </c>
      <c r="L1539" s="0" t="n">
        <v>20231020</v>
      </c>
      <c r="M1539" s="0" t="n">
        <v>198</v>
      </c>
      <c r="N1539" s="0" t="n">
        <v>629.91</v>
      </c>
      <c r="O1539" s="0" t="s">
        <v>24</v>
      </c>
      <c r="P1539" s="0" t="n">
        <v>1</v>
      </c>
      <c r="S1539" s="0" t="s">
        <v>109</v>
      </c>
    </row>
    <row r="1540" customFormat="false" ht="15" hidden="false" customHeight="false" outlineLevel="0" collapsed="false">
      <c r="B1540" s="0" t="s">
        <v>953</v>
      </c>
      <c r="C1540" s="0" t="n">
        <v>20231017</v>
      </c>
      <c r="E1540" s="0" t="n">
        <v>20231017</v>
      </c>
      <c r="F1540" s="0" t="n">
        <v>20231216</v>
      </c>
      <c r="G1540" s="0" t="n">
        <v>300121</v>
      </c>
      <c r="H1540" s="0" t="s">
        <v>220</v>
      </c>
      <c r="I1540" s="0" t="s">
        <v>22</v>
      </c>
      <c r="J1540" s="0" t="n">
        <v>0</v>
      </c>
      <c r="K1540" s="0" t="s">
        <v>221</v>
      </c>
      <c r="L1540" s="0" t="n">
        <v>20231020</v>
      </c>
      <c r="M1540" s="0" t="n">
        <v>198</v>
      </c>
      <c r="N1540" s="0" t="n">
        <v>610</v>
      </c>
      <c r="O1540" s="0" t="s">
        <v>24</v>
      </c>
      <c r="P1540" s="0" t="n">
        <v>1</v>
      </c>
      <c r="S1540" s="0" t="s">
        <v>109</v>
      </c>
    </row>
    <row r="1541" customFormat="false" ht="15" hidden="false" customHeight="false" outlineLevel="0" collapsed="false">
      <c r="B1541" s="0" t="s">
        <v>953</v>
      </c>
      <c r="C1541" s="0" t="n">
        <v>20231017</v>
      </c>
      <c r="E1541" s="0" t="n">
        <v>20231017</v>
      </c>
      <c r="F1541" s="0" t="n">
        <v>20231216</v>
      </c>
      <c r="G1541" s="0" t="n">
        <v>300298</v>
      </c>
      <c r="H1541" s="0" t="s">
        <v>222</v>
      </c>
      <c r="I1541" s="0" t="s">
        <v>22</v>
      </c>
      <c r="J1541" s="0" t="n">
        <v>0</v>
      </c>
      <c r="K1541" s="0" t="s">
        <v>223</v>
      </c>
      <c r="L1541" s="0" t="n">
        <v>20231020</v>
      </c>
      <c r="M1541" s="0" t="n">
        <v>198</v>
      </c>
      <c r="N1541" s="0" t="n">
        <v>1355</v>
      </c>
      <c r="O1541" s="0" t="s">
        <v>24</v>
      </c>
      <c r="P1541" s="0" t="n">
        <v>1</v>
      </c>
      <c r="S1541" s="0" t="s">
        <v>109</v>
      </c>
    </row>
    <row r="1542" customFormat="false" ht="15" hidden="false" customHeight="false" outlineLevel="0" collapsed="false">
      <c r="B1542" s="0" t="s">
        <v>953</v>
      </c>
      <c r="C1542" s="0" t="n">
        <v>20231017</v>
      </c>
      <c r="E1542" s="0" t="n">
        <v>20231017</v>
      </c>
      <c r="F1542" s="0" t="n">
        <v>20231216</v>
      </c>
      <c r="G1542" s="0" t="n">
        <v>300223</v>
      </c>
      <c r="H1542" s="0" t="s">
        <v>224</v>
      </c>
      <c r="I1542" s="0" t="s">
        <v>22</v>
      </c>
      <c r="J1542" s="0" t="n">
        <v>0</v>
      </c>
      <c r="K1542" s="0" t="s">
        <v>225</v>
      </c>
      <c r="L1542" s="0" t="n">
        <v>20231020</v>
      </c>
      <c r="M1542" s="0" t="n">
        <v>198</v>
      </c>
      <c r="N1542" s="0" t="n">
        <v>800</v>
      </c>
      <c r="O1542" s="0" t="s">
        <v>24</v>
      </c>
      <c r="P1542" s="0" t="n">
        <v>1</v>
      </c>
      <c r="S1542" s="0" t="s">
        <v>109</v>
      </c>
    </row>
    <row r="1543" customFormat="false" ht="15" hidden="false" customHeight="false" outlineLevel="0" collapsed="false">
      <c r="B1543" s="0" t="s">
        <v>953</v>
      </c>
      <c r="C1543" s="0" t="n">
        <v>20231017</v>
      </c>
      <c r="E1543" s="0" t="n">
        <v>20231017</v>
      </c>
      <c r="F1543" s="0" t="n">
        <v>20231216</v>
      </c>
      <c r="G1543" s="0" t="n">
        <v>300333</v>
      </c>
      <c r="H1543" s="0" t="s">
        <v>226</v>
      </c>
      <c r="I1543" s="0" t="s">
        <v>22</v>
      </c>
      <c r="J1543" s="0" t="n">
        <v>0</v>
      </c>
      <c r="K1543" s="0" t="s">
        <v>227</v>
      </c>
      <c r="L1543" s="0" t="n">
        <v>20231020</v>
      </c>
      <c r="M1543" s="0" t="n">
        <v>198</v>
      </c>
      <c r="N1543" s="0" t="n">
        <v>950</v>
      </c>
      <c r="O1543" s="0" t="s">
        <v>24</v>
      </c>
      <c r="P1543" s="0" t="n">
        <v>1</v>
      </c>
      <c r="S1543" s="0" t="s">
        <v>109</v>
      </c>
    </row>
    <row r="1544" customFormat="false" ht="15" hidden="false" customHeight="false" outlineLevel="0" collapsed="false">
      <c r="B1544" s="0" t="s">
        <v>953</v>
      </c>
      <c r="C1544" s="0" t="n">
        <v>20231017</v>
      </c>
      <c r="E1544" s="0" t="n">
        <v>20231017</v>
      </c>
      <c r="F1544" s="0" t="n">
        <v>20231216</v>
      </c>
      <c r="G1544" s="0" t="n">
        <v>300161</v>
      </c>
      <c r="H1544" s="0" t="s">
        <v>228</v>
      </c>
      <c r="I1544" s="0" t="s">
        <v>22</v>
      </c>
      <c r="J1544" s="0" t="n">
        <v>0</v>
      </c>
      <c r="K1544" s="0" t="s">
        <v>229</v>
      </c>
      <c r="L1544" s="0" t="n">
        <v>20231020</v>
      </c>
      <c r="M1544" s="0" t="n">
        <v>198</v>
      </c>
      <c r="N1544" s="0" t="n">
        <v>2297.5</v>
      </c>
      <c r="O1544" s="0" t="s">
        <v>24</v>
      </c>
      <c r="P1544" s="0" t="n">
        <v>1</v>
      </c>
      <c r="S1544" s="0" t="s">
        <v>109</v>
      </c>
    </row>
    <row r="1545" customFormat="false" ht="15" hidden="false" customHeight="false" outlineLevel="0" collapsed="false">
      <c r="B1545" s="0" t="s">
        <v>953</v>
      </c>
      <c r="C1545" s="0" t="n">
        <v>20231017</v>
      </c>
      <c r="E1545" s="0" t="n">
        <v>20231017</v>
      </c>
      <c r="F1545" s="0" t="n">
        <v>20231216</v>
      </c>
      <c r="G1545" s="0" t="n">
        <v>300157</v>
      </c>
      <c r="H1545" s="0" t="s">
        <v>230</v>
      </c>
      <c r="I1545" s="0" t="s">
        <v>22</v>
      </c>
      <c r="J1545" s="0" t="n">
        <v>0</v>
      </c>
      <c r="K1545" s="0" t="s">
        <v>231</v>
      </c>
      <c r="L1545" s="0" t="n">
        <v>20231020</v>
      </c>
      <c r="M1545" s="0" t="n">
        <v>198</v>
      </c>
      <c r="N1545" s="0" t="n">
        <v>1000</v>
      </c>
      <c r="O1545" s="0" t="s">
        <v>24</v>
      </c>
      <c r="P1545" s="0" t="n">
        <v>1</v>
      </c>
      <c r="S1545" s="0" t="s">
        <v>109</v>
      </c>
    </row>
    <row r="1546" customFormat="false" ht="15" hidden="false" customHeight="false" outlineLevel="0" collapsed="false">
      <c r="B1546" s="0" t="s">
        <v>953</v>
      </c>
      <c r="C1546" s="0" t="n">
        <v>20231017</v>
      </c>
      <c r="E1546" s="0" t="n">
        <v>20231017</v>
      </c>
      <c r="F1546" s="0" t="n">
        <v>20231216</v>
      </c>
      <c r="G1546" s="0" t="n">
        <v>300052</v>
      </c>
      <c r="H1546" s="0" t="s">
        <v>233</v>
      </c>
      <c r="I1546" s="0" t="s">
        <v>22</v>
      </c>
      <c r="J1546" s="0" t="n">
        <v>0</v>
      </c>
      <c r="K1546" s="0" t="s">
        <v>234</v>
      </c>
      <c r="L1546" s="0" t="n">
        <v>20231020</v>
      </c>
      <c r="M1546" s="0" t="n">
        <v>198</v>
      </c>
      <c r="N1546" s="0" t="n">
        <v>1295</v>
      </c>
      <c r="O1546" s="0" t="s">
        <v>24</v>
      </c>
      <c r="P1546" s="0" t="n">
        <v>1</v>
      </c>
      <c r="S1546" s="0" t="s">
        <v>109</v>
      </c>
    </row>
    <row r="1547" customFormat="false" ht="15" hidden="false" customHeight="false" outlineLevel="0" collapsed="false">
      <c r="B1547" s="0" t="s">
        <v>953</v>
      </c>
      <c r="C1547" s="0" t="n">
        <v>20231017</v>
      </c>
      <c r="E1547" s="0" t="n">
        <v>20231017</v>
      </c>
      <c r="F1547" s="0" t="n">
        <v>20231216</v>
      </c>
      <c r="G1547" s="0" t="n">
        <v>300117</v>
      </c>
      <c r="H1547" s="0" t="s">
        <v>235</v>
      </c>
      <c r="I1547" s="0" t="s">
        <v>22</v>
      </c>
      <c r="J1547" s="0" t="n">
        <v>0</v>
      </c>
      <c r="K1547" s="0" t="s">
        <v>236</v>
      </c>
      <c r="L1547" s="0" t="n">
        <v>20231020</v>
      </c>
      <c r="M1547" s="0" t="n">
        <v>198</v>
      </c>
      <c r="N1547" s="0" t="n">
        <v>798</v>
      </c>
      <c r="O1547" s="0" t="s">
        <v>24</v>
      </c>
      <c r="P1547" s="0" t="n">
        <v>1</v>
      </c>
      <c r="S1547" s="0" t="s">
        <v>109</v>
      </c>
    </row>
    <row r="1548" customFormat="false" ht="15" hidden="false" customHeight="false" outlineLevel="0" collapsed="false">
      <c r="B1548" s="0" t="s">
        <v>953</v>
      </c>
      <c r="C1548" s="0" t="n">
        <v>20231017</v>
      </c>
      <c r="E1548" s="0" t="n">
        <v>20231017</v>
      </c>
      <c r="F1548" s="0" t="n">
        <v>20231216</v>
      </c>
      <c r="G1548" s="0" t="n">
        <v>300114</v>
      </c>
      <c r="H1548" s="0" t="s">
        <v>238</v>
      </c>
      <c r="I1548" s="0" t="s">
        <v>22</v>
      </c>
      <c r="J1548" s="0" t="n">
        <v>0</v>
      </c>
      <c r="K1548" s="0" t="s">
        <v>239</v>
      </c>
      <c r="L1548" s="0" t="n">
        <v>20231020</v>
      </c>
      <c r="M1548" s="0" t="n">
        <v>198</v>
      </c>
      <c r="N1548" s="0" t="n">
        <v>868.68</v>
      </c>
      <c r="O1548" s="0" t="s">
        <v>24</v>
      </c>
      <c r="P1548" s="0" t="n">
        <v>1</v>
      </c>
      <c r="S1548" s="0" t="s">
        <v>109</v>
      </c>
    </row>
    <row r="1549" customFormat="false" ht="15" hidden="false" customHeight="false" outlineLevel="0" collapsed="false">
      <c r="B1549" s="0" t="s">
        <v>953</v>
      </c>
      <c r="C1549" s="0" t="n">
        <v>20231017</v>
      </c>
      <c r="E1549" s="0" t="n">
        <v>20231017</v>
      </c>
      <c r="F1549" s="0" t="n">
        <v>20231216</v>
      </c>
      <c r="G1549" s="0" t="n">
        <v>300123</v>
      </c>
      <c r="H1549" s="0" t="s">
        <v>240</v>
      </c>
      <c r="I1549" s="0" t="s">
        <v>22</v>
      </c>
      <c r="J1549" s="0" t="n">
        <v>0</v>
      </c>
      <c r="K1549" s="0" t="s">
        <v>241</v>
      </c>
      <c r="L1549" s="0" t="n">
        <v>20231020</v>
      </c>
      <c r="M1549" s="0" t="n">
        <v>198</v>
      </c>
      <c r="N1549" s="0" t="n">
        <v>1027.99</v>
      </c>
      <c r="O1549" s="0" t="s">
        <v>24</v>
      </c>
      <c r="P1549" s="0" t="n">
        <v>1</v>
      </c>
      <c r="S1549" s="0" t="s">
        <v>109</v>
      </c>
    </row>
    <row r="1550" customFormat="false" ht="15" hidden="false" customHeight="false" outlineLevel="0" collapsed="false">
      <c r="B1550" s="0" t="s">
        <v>752</v>
      </c>
      <c r="C1550" s="0" t="n">
        <v>20231017</v>
      </c>
      <c r="E1550" s="0" t="n">
        <v>20231017</v>
      </c>
      <c r="F1550" s="0" t="n">
        <v>20231216</v>
      </c>
      <c r="G1550" s="0" t="n">
        <v>300462</v>
      </c>
      <c r="H1550" s="0" t="s">
        <v>954</v>
      </c>
      <c r="I1550" s="0" t="s">
        <v>22</v>
      </c>
      <c r="J1550" s="0" t="n">
        <v>0</v>
      </c>
      <c r="K1550" s="0" t="s">
        <v>955</v>
      </c>
      <c r="L1550" s="0" t="n">
        <v>20231020</v>
      </c>
      <c r="M1550" s="0" t="n">
        <v>198</v>
      </c>
      <c r="N1550" s="0" t="n">
        <v>405</v>
      </c>
      <c r="O1550" s="0" t="s">
        <v>24</v>
      </c>
      <c r="P1550" s="0" t="n">
        <v>1</v>
      </c>
    </row>
    <row r="1551" customFormat="false" ht="15" hidden="false" customHeight="false" outlineLevel="0" collapsed="false">
      <c r="B1551" s="0" t="s">
        <v>953</v>
      </c>
      <c r="C1551" s="0" t="n">
        <v>20231017</v>
      </c>
      <c r="E1551" s="0" t="n">
        <v>20231017</v>
      </c>
      <c r="F1551" s="0" t="n">
        <v>20231216</v>
      </c>
      <c r="G1551" s="0" t="n">
        <v>300124</v>
      </c>
      <c r="H1551" s="0" t="s">
        <v>244</v>
      </c>
      <c r="I1551" s="0" t="s">
        <v>22</v>
      </c>
      <c r="J1551" s="0" t="n">
        <v>0</v>
      </c>
      <c r="K1551" s="0" t="s">
        <v>245</v>
      </c>
      <c r="L1551" s="0" t="n">
        <v>20231020</v>
      </c>
      <c r="M1551" s="0" t="n">
        <v>198</v>
      </c>
      <c r="N1551" s="0" t="n">
        <v>747.58</v>
      </c>
      <c r="O1551" s="0" t="s">
        <v>24</v>
      </c>
      <c r="P1551" s="0" t="n">
        <v>1</v>
      </c>
      <c r="S1551" s="0" t="s">
        <v>109</v>
      </c>
    </row>
    <row r="1552" customFormat="false" ht="15" hidden="false" customHeight="false" outlineLevel="0" collapsed="false">
      <c r="B1552" s="0" t="s">
        <v>953</v>
      </c>
      <c r="C1552" s="0" t="n">
        <v>20231017</v>
      </c>
      <c r="E1552" s="0" t="n">
        <v>20231017</v>
      </c>
      <c r="F1552" s="0" t="n">
        <v>20231216</v>
      </c>
      <c r="G1552" s="0" t="n">
        <v>300220</v>
      </c>
      <c r="H1552" s="0" t="s">
        <v>246</v>
      </c>
      <c r="I1552" s="0" t="s">
        <v>22</v>
      </c>
      <c r="J1552" s="0" t="n">
        <v>0</v>
      </c>
      <c r="K1552" s="0" t="s">
        <v>247</v>
      </c>
      <c r="L1552" s="0" t="n">
        <v>20231020</v>
      </c>
      <c r="M1552" s="0" t="n">
        <v>198</v>
      </c>
      <c r="N1552" s="0" t="n">
        <v>800</v>
      </c>
      <c r="O1552" s="0" t="s">
        <v>24</v>
      </c>
      <c r="P1552" s="0" t="n">
        <v>1</v>
      </c>
      <c r="S1552" s="0" t="s">
        <v>109</v>
      </c>
    </row>
    <row r="1553" customFormat="false" ht="15" hidden="false" customHeight="false" outlineLevel="0" collapsed="false">
      <c r="B1553" s="0" t="s">
        <v>953</v>
      </c>
      <c r="C1553" s="0" t="n">
        <v>20231017</v>
      </c>
      <c r="E1553" s="0" t="n">
        <v>20231017</v>
      </c>
      <c r="F1553" s="0" t="n">
        <v>20231216</v>
      </c>
      <c r="G1553" s="0" t="n">
        <v>300463</v>
      </c>
      <c r="H1553" s="0" t="s">
        <v>956</v>
      </c>
      <c r="I1553" s="0" t="s">
        <v>22</v>
      </c>
      <c r="J1553" s="0" t="n">
        <v>0</v>
      </c>
      <c r="K1553" s="0" t="s">
        <v>957</v>
      </c>
      <c r="L1553" s="0" t="n">
        <v>20231020</v>
      </c>
      <c r="M1553" s="0" t="n">
        <v>198</v>
      </c>
      <c r="N1553" s="0" t="n">
        <v>307.4</v>
      </c>
      <c r="O1553" s="0" t="s">
        <v>24</v>
      </c>
      <c r="P1553" s="0" t="n">
        <v>1</v>
      </c>
      <c r="S1553" s="0" t="s">
        <v>109</v>
      </c>
    </row>
    <row r="1554" customFormat="false" ht="15" hidden="false" customHeight="false" outlineLevel="0" collapsed="false">
      <c r="B1554" s="0" t="s">
        <v>953</v>
      </c>
      <c r="C1554" s="0" t="n">
        <v>20231017</v>
      </c>
      <c r="E1554" s="0" t="n">
        <v>20231017</v>
      </c>
      <c r="F1554" s="0" t="n">
        <v>20231216</v>
      </c>
      <c r="G1554" s="0" t="n">
        <v>300353</v>
      </c>
      <c r="H1554" s="0" t="s">
        <v>248</v>
      </c>
      <c r="I1554" s="0" t="s">
        <v>22</v>
      </c>
      <c r="J1554" s="0" t="n">
        <v>0</v>
      </c>
      <c r="K1554" s="0" t="s">
        <v>249</v>
      </c>
      <c r="L1554" s="0" t="n">
        <v>20231020</v>
      </c>
      <c r="M1554" s="0" t="n">
        <v>198</v>
      </c>
      <c r="N1554" s="0" t="n">
        <v>1024</v>
      </c>
      <c r="O1554" s="0" t="s">
        <v>24</v>
      </c>
      <c r="P1554" s="0" t="n">
        <v>1</v>
      </c>
      <c r="S1554" s="0" t="s">
        <v>109</v>
      </c>
    </row>
    <row r="1555" customFormat="false" ht="15" hidden="false" customHeight="false" outlineLevel="0" collapsed="false">
      <c r="B1555" s="0" t="s">
        <v>953</v>
      </c>
      <c r="C1555" s="0" t="n">
        <v>20231017</v>
      </c>
      <c r="E1555" s="0" t="n">
        <v>20231017</v>
      </c>
      <c r="F1555" s="0" t="n">
        <v>20231216</v>
      </c>
      <c r="G1555" s="0" t="n">
        <v>300125</v>
      </c>
      <c r="H1555" s="0" t="s">
        <v>250</v>
      </c>
      <c r="I1555" s="0" t="s">
        <v>22</v>
      </c>
      <c r="J1555" s="0" t="n">
        <v>0</v>
      </c>
      <c r="K1555" s="0" t="s">
        <v>251</v>
      </c>
      <c r="L1555" s="0" t="n">
        <v>20231020</v>
      </c>
      <c r="M1555" s="0" t="n">
        <v>198</v>
      </c>
      <c r="N1555" s="0" t="n">
        <v>964.01</v>
      </c>
      <c r="O1555" s="0" t="s">
        <v>24</v>
      </c>
      <c r="P1555" s="0" t="n">
        <v>1</v>
      </c>
      <c r="S1555" s="0" t="s">
        <v>109</v>
      </c>
    </row>
    <row r="1556" customFormat="false" ht="15" hidden="false" customHeight="false" outlineLevel="0" collapsed="false">
      <c r="B1556" s="0" t="s">
        <v>752</v>
      </c>
      <c r="C1556" s="0" t="n">
        <v>20231017</v>
      </c>
      <c r="E1556" s="0" t="n">
        <v>20231017</v>
      </c>
      <c r="F1556" s="0" t="n">
        <v>20231216</v>
      </c>
      <c r="G1556" s="0" t="n">
        <v>300464</v>
      </c>
      <c r="H1556" s="0" t="s">
        <v>958</v>
      </c>
      <c r="I1556" s="0" t="s">
        <v>22</v>
      </c>
      <c r="J1556" s="0" t="n">
        <v>0</v>
      </c>
      <c r="K1556" s="0" t="s">
        <v>959</v>
      </c>
      <c r="L1556" s="0" t="n">
        <v>20231024</v>
      </c>
      <c r="M1556" s="0" t="n">
        <v>199</v>
      </c>
      <c r="N1556" s="0" t="n">
        <v>330</v>
      </c>
      <c r="O1556" s="0" t="s">
        <v>24</v>
      </c>
      <c r="P1556" s="0" t="n">
        <v>1</v>
      </c>
    </row>
    <row r="1557" customFormat="false" ht="15" hidden="false" customHeight="false" outlineLevel="0" collapsed="false">
      <c r="B1557" s="0" t="s">
        <v>952</v>
      </c>
      <c r="C1557" s="0" t="n">
        <v>20231025</v>
      </c>
      <c r="E1557" s="0" t="n">
        <v>20231025</v>
      </c>
      <c r="F1557" s="0" t="n">
        <v>20231017</v>
      </c>
      <c r="G1557" s="0" t="n">
        <v>300365</v>
      </c>
      <c r="H1557" s="0" t="s">
        <v>259</v>
      </c>
      <c r="I1557" s="0" t="s">
        <v>260</v>
      </c>
      <c r="J1557" s="0" t="n">
        <v>0</v>
      </c>
      <c r="K1557" s="0" t="s">
        <v>261</v>
      </c>
      <c r="L1557" s="0" t="n">
        <v>20231025</v>
      </c>
      <c r="M1557" s="0" t="n">
        <v>200</v>
      </c>
      <c r="N1557" s="0" t="n">
        <v>374.02</v>
      </c>
      <c r="O1557" s="0" t="s">
        <v>24</v>
      </c>
      <c r="P1557" s="0" t="n">
        <v>1</v>
      </c>
    </row>
    <row r="1558" customFormat="false" ht="15" hidden="false" customHeight="false" outlineLevel="0" collapsed="false">
      <c r="B1558" s="0" t="s">
        <v>752</v>
      </c>
      <c r="C1558" s="0" t="n">
        <v>20231025</v>
      </c>
      <c r="E1558" s="0" t="n">
        <v>20231025</v>
      </c>
      <c r="F1558" s="0" t="n">
        <v>20231224</v>
      </c>
      <c r="G1558" s="0" t="n">
        <v>300465</v>
      </c>
      <c r="H1558" s="0" t="s">
        <v>960</v>
      </c>
      <c r="I1558" s="0" t="s">
        <v>22</v>
      </c>
      <c r="J1558" s="0" t="n">
        <v>0</v>
      </c>
      <c r="K1558" s="0" t="s">
        <v>961</v>
      </c>
      <c r="L1558" s="0" t="n">
        <v>20231026</v>
      </c>
      <c r="M1558" s="0" t="n">
        <v>201</v>
      </c>
      <c r="N1558" s="0" t="n">
        <v>240</v>
      </c>
      <c r="O1558" s="0" t="s">
        <v>24</v>
      </c>
      <c r="P1558" s="0" t="n">
        <v>1</v>
      </c>
    </row>
    <row r="1559" customFormat="false" ht="15" hidden="false" customHeight="false" outlineLevel="0" collapsed="false">
      <c r="B1559" s="0" t="s">
        <v>752</v>
      </c>
      <c r="C1559" s="0" t="n">
        <v>20231025</v>
      </c>
      <c r="E1559" s="0" t="n">
        <v>20231025</v>
      </c>
      <c r="F1559" s="0" t="n">
        <v>20231224</v>
      </c>
      <c r="G1559" s="0" t="n">
        <v>300466</v>
      </c>
      <c r="H1559" s="0" t="s">
        <v>962</v>
      </c>
      <c r="I1559" s="0" t="s">
        <v>22</v>
      </c>
      <c r="J1559" s="0" t="n">
        <v>0</v>
      </c>
      <c r="K1559" s="0" t="s">
        <v>963</v>
      </c>
      <c r="L1559" s="0" t="n">
        <v>20231026</v>
      </c>
      <c r="M1559" s="0" t="n">
        <v>201</v>
      </c>
      <c r="N1559" s="0" t="n">
        <v>502.4</v>
      </c>
      <c r="O1559" s="0" t="s">
        <v>24</v>
      </c>
      <c r="P1559" s="0" t="n">
        <v>1</v>
      </c>
    </row>
    <row r="1560" customFormat="false" ht="15" hidden="false" customHeight="false" outlineLevel="0" collapsed="false">
      <c r="B1560" s="0" t="s">
        <v>752</v>
      </c>
      <c r="C1560" s="0" t="n">
        <v>20231025</v>
      </c>
      <c r="E1560" s="0" t="n">
        <v>20231025</v>
      </c>
      <c r="F1560" s="0" t="n">
        <v>20231224</v>
      </c>
      <c r="G1560" s="0" t="n">
        <v>300458</v>
      </c>
      <c r="H1560" s="0" t="s">
        <v>881</v>
      </c>
      <c r="I1560" s="0" t="s">
        <v>22</v>
      </c>
      <c r="J1560" s="0" t="n">
        <v>0</v>
      </c>
      <c r="K1560" s="0" t="s">
        <v>882</v>
      </c>
      <c r="L1560" s="0" t="n">
        <v>20231027</v>
      </c>
      <c r="M1560" s="0" t="n">
        <v>202</v>
      </c>
      <c r="N1560" s="0" t="n">
        <v>111.11</v>
      </c>
      <c r="O1560" s="0" t="s">
        <v>24</v>
      </c>
      <c r="P1560" s="0" t="n">
        <v>1</v>
      </c>
    </row>
    <row r="1561" customFormat="false" ht="15" hidden="false" customHeight="false" outlineLevel="0" collapsed="false">
      <c r="B1561" s="0" t="s">
        <v>964</v>
      </c>
      <c r="C1561" s="0" t="n">
        <v>20231020</v>
      </c>
      <c r="E1561" s="0" t="n">
        <v>20231023</v>
      </c>
      <c r="F1561" s="0" t="n">
        <v>20231219</v>
      </c>
      <c r="G1561" s="0" t="n">
        <v>300141</v>
      </c>
      <c r="H1561" s="0" t="s">
        <v>366</v>
      </c>
      <c r="I1561" s="0" t="s">
        <v>22</v>
      </c>
      <c r="J1561" s="0" t="n">
        <v>524570520</v>
      </c>
      <c r="K1561" s="0" t="s">
        <v>367</v>
      </c>
      <c r="L1561" s="0" t="n">
        <v>20231027</v>
      </c>
      <c r="M1561" s="0" t="n">
        <v>203</v>
      </c>
      <c r="N1561" s="0" t="n">
        <v>16231.37</v>
      </c>
      <c r="O1561" s="0" t="s">
        <v>24</v>
      </c>
      <c r="P1561" s="0" t="n">
        <v>1</v>
      </c>
      <c r="S1561" s="0" t="s">
        <v>265</v>
      </c>
    </row>
    <row r="1562" customFormat="false" ht="15" hidden="false" customHeight="false" outlineLevel="0" collapsed="false">
      <c r="B1562" s="0" t="s">
        <v>752</v>
      </c>
      <c r="C1562" s="0" t="n">
        <v>20231025</v>
      </c>
      <c r="E1562" s="0" t="n">
        <v>20231025</v>
      </c>
      <c r="F1562" s="0" t="n">
        <v>20231224</v>
      </c>
      <c r="G1562" s="0" t="n">
        <v>300448</v>
      </c>
      <c r="H1562" s="0" t="s">
        <v>822</v>
      </c>
      <c r="I1562" s="0" t="s">
        <v>22</v>
      </c>
      <c r="J1562" s="0" t="n">
        <v>0</v>
      </c>
      <c r="K1562" s="0" t="s">
        <v>823</v>
      </c>
      <c r="L1562" s="0" t="n">
        <v>20231031</v>
      </c>
      <c r="M1562" s="0" t="n">
        <v>204</v>
      </c>
      <c r="N1562" s="0" t="n">
        <v>610</v>
      </c>
      <c r="O1562" s="0" t="s">
        <v>24</v>
      </c>
      <c r="P1562" s="0" t="n">
        <v>1</v>
      </c>
    </row>
    <row r="1563" customFormat="false" ht="15" hidden="false" customHeight="false" outlineLevel="0" collapsed="false">
      <c r="B1563" s="0" t="s">
        <v>752</v>
      </c>
      <c r="C1563" s="0" t="n">
        <v>20231025</v>
      </c>
      <c r="E1563" s="0" t="n">
        <v>20231025</v>
      </c>
      <c r="F1563" s="0" t="n">
        <v>20231224</v>
      </c>
      <c r="G1563" s="0" t="n">
        <v>300467</v>
      </c>
      <c r="H1563" s="0" t="s">
        <v>965</v>
      </c>
      <c r="I1563" s="0" t="s">
        <v>22</v>
      </c>
      <c r="J1563" s="0" t="n">
        <v>0</v>
      </c>
      <c r="K1563" s="0" t="s">
        <v>966</v>
      </c>
      <c r="L1563" s="0" t="n">
        <v>20231102</v>
      </c>
      <c r="M1563" s="0" t="n">
        <v>205</v>
      </c>
      <c r="N1563" s="0" t="n">
        <v>1500</v>
      </c>
      <c r="O1563" s="0" t="s">
        <v>24</v>
      </c>
      <c r="P1563" s="0" t="n">
        <v>1</v>
      </c>
    </row>
    <row r="1564" customFormat="false" ht="15" hidden="false" customHeight="false" outlineLevel="0" collapsed="false">
      <c r="B1564" s="0" t="s">
        <v>967</v>
      </c>
      <c r="C1564" s="0" t="n">
        <v>20231108</v>
      </c>
      <c r="E1564" s="0" t="n">
        <v>20231108</v>
      </c>
      <c r="F1564" s="0" t="n">
        <v>20240107</v>
      </c>
      <c r="G1564" s="0" t="n">
        <v>300426</v>
      </c>
      <c r="H1564" s="0" t="s">
        <v>387</v>
      </c>
      <c r="I1564" s="0" t="s">
        <v>22</v>
      </c>
      <c r="J1564" s="0" t="n">
        <v>0</v>
      </c>
      <c r="K1564" s="0" t="s">
        <v>149</v>
      </c>
      <c r="L1564" s="0" t="n">
        <v>20231108</v>
      </c>
      <c r="M1564" s="0" t="n">
        <v>207</v>
      </c>
      <c r="N1564" s="0" t="n">
        <v>1200</v>
      </c>
      <c r="O1564" s="0" t="s">
        <v>24</v>
      </c>
      <c r="P1564" s="0" t="n">
        <v>1</v>
      </c>
      <c r="S1564" s="0" t="s">
        <v>109</v>
      </c>
    </row>
    <row r="1565" customFormat="false" ht="15" hidden="false" customHeight="false" outlineLevel="0" collapsed="false">
      <c r="B1565" s="0" t="s">
        <v>967</v>
      </c>
      <c r="C1565" s="0" t="n">
        <v>20231108</v>
      </c>
      <c r="E1565" s="0" t="n">
        <v>20231108</v>
      </c>
      <c r="F1565" s="0" t="n">
        <v>20240107</v>
      </c>
      <c r="G1565" s="0" t="n">
        <v>300387</v>
      </c>
      <c r="H1565" s="0" t="s">
        <v>151</v>
      </c>
      <c r="I1565" s="0" t="s">
        <v>22</v>
      </c>
      <c r="J1565" s="0" t="n">
        <v>0</v>
      </c>
      <c r="K1565" s="0" t="s">
        <v>152</v>
      </c>
      <c r="L1565" s="0" t="n">
        <v>20231108</v>
      </c>
      <c r="M1565" s="0" t="n">
        <v>207</v>
      </c>
      <c r="N1565" s="0" t="n">
        <v>1300</v>
      </c>
      <c r="O1565" s="0" t="s">
        <v>24</v>
      </c>
      <c r="P1565" s="0" t="n">
        <v>1</v>
      </c>
      <c r="S1565" s="0" t="s">
        <v>109</v>
      </c>
    </row>
    <row r="1566" customFormat="false" ht="15" hidden="false" customHeight="false" outlineLevel="0" collapsed="false">
      <c r="B1566" s="0" t="s">
        <v>967</v>
      </c>
      <c r="C1566" s="0" t="n">
        <v>20231108</v>
      </c>
      <c r="E1566" s="0" t="n">
        <v>20231108</v>
      </c>
      <c r="F1566" s="0" t="n">
        <v>20240107</v>
      </c>
      <c r="G1566" s="0" t="n">
        <v>300254</v>
      </c>
      <c r="H1566" s="0" t="s">
        <v>111</v>
      </c>
      <c r="I1566" s="0" t="s">
        <v>22</v>
      </c>
      <c r="J1566" s="0" t="n">
        <v>0</v>
      </c>
      <c r="K1566" s="0" t="s">
        <v>112</v>
      </c>
      <c r="L1566" s="0" t="n">
        <v>20231108</v>
      </c>
      <c r="M1566" s="0" t="n">
        <v>207</v>
      </c>
      <c r="N1566" s="0" t="n">
        <v>858</v>
      </c>
      <c r="O1566" s="0" t="s">
        <v>24</v>
      </c>
      <c r="P1566" s="0" t="n">
        <v>1</v>
      </c>
      <c r="S1566" s="0" t="s">
        <v>109</v>
      </c>
    </row>
    <row r="1567" customFormat="false" ht="15" hidden="false" customHeight="false" outlineLevel="0" collapsed="false">
      <c r="B1567" s="0" t="s">
        <v>967</v>
      </c>
      <c r="C1567" s="0" t="n">
        <v>20231108</v>
      </c>
      <c r="E1567" s="0" t="n">
        <v>20231108</v>
      </c>
      <c r="F1567" s="0" t="n">
        <v>20240107</v>
      </c>
      <c r="G1567" s="0" t="n">
        <v>300228</v>
      </c>
      <c r="H1567" s="0" t="s">
        <v>113</v>
      </c>
      <c r="I1567" s="0" t="s">
        <v>22</v>
      </c>
      <c r="J1567" s="0" t="n">
        <v>0</v>
      </c>
      <c r="K1567" s="0" t="s">
        <v>114</v>
      </c>
      <c r="L1567" s="0" t="n">
        <v>20231108</v>
      </c>
      <c r="M1567" s="0" t="n">
        <v>207</v>
      </c>
      <c r="N1567" s="0" t="n">
        <v>943</v>
      </c>
      <c r="O1567" s="0" t="s">
        <v>24</v>
      </c>
      <c r="P1567" s="0" t="n">
        <v>1</v>
      </c>
      <c r="S1567" s="0" t="s">
        <v>109</v>
      </c>
    </row>
    <row r="1568" customFormat="false" ht="15" hidden="false" customHeight="false" outlineLevel="0" collapsed="false">
      <c r="B1568" s="0" t="s">
        <v>967</v>
      </c>
      <c r="C1568" s="0" t="n">
        <v>20231108</v>
      </c>
      <c r="E1568" s="0" t="n">
        <v>20231108</v>
      </c>
      <c r="F1568" s="0" t="n">
        <v>20240107</v>
      </c>
      <c r="G1568" s="0" t="n">
        <v>300229</v>
      </c>
      <c r="H1568" s="0" t="s">
        <v>115</v>
      </c>
      <c r="I1568" s="0" t="s">
        <v>22</v>
      </c>
      <c r="J1568" s="0" t="n">
        <v>0</v>
      </c>
      <c r="K1568" s="0" t="s">
        <v>116</v>
      </c>
      <c r="L1568" s="0" t="n">
        <v>20231108</v>
      </c>
      <c r="M1568" s="0" t="n">
        <v>207</v>
      </c>
      <c r="N1568" s="0" t="n">
        <v>700</v>
      </c>
      <c r="O1568" s="0" t="s">
        <v>24</v>
      </c>
      <c r="P1568" s="0" t="n">
        <v>1</v>
      </c>
      <c r="S1568" s="0" t="s">
        <v>109</v>
      </c>
    </row>
    <row r="1569" customFormat="false" ht="15" hidden="false" customHeight="false" outlineLevel="0" collapsed="false">
      <c r="B1569" s="0" t="s">
        <v>967</v>
      </c>
      <c r="C1569" s="0" t="n">
        <v>20231108</v>
      </c>
      <c r="E1569" s="0" t="n">
        <v>20231108</v>
      </c>
      <c r="F1569" s="0" t="n">
        <v>20240107</v>
      </c>
      <c r="G1569" s="0" t="n">
        <v>300230</v>
      </c>
      <c r="H1569" s="0" t="s">
        <v>117</v>
      </c>
      <c r="I1569" s="0" t="s">
        <v>22</v>
      </c>
      <c r="J1569" s="0" t="n">
        <v>0</v>
      </c>
      <c r="K1569" s="0" t="s">
        <v>118</v>
      </c>
      <c r="L1569" s="0" t="n">
        <v>20231108</v>
      </c>
      <c r="M1569" s="0" t="n">
        <v>207</v>
      </c>
      <c r="N1569" s="0" t="n">
        <v>805</v>
      </c>
      <c r="O1569" s="0" t="s">
        <v>24</v>
      </c>
      <c r="P1569" s="0" t="n">
        <v>1</v>
      </c>
      <c r="S1569" s="0" t="s">
        <v>109</v>
      </c>
    </row>
    <row r="1570" customFormat="false" ht="15" hidden="false" customHeight="false" outlineLevel="0" collapsed="false">
      <c r="B1570" s="0" t="s">
        <v>968</v>
      </c>
      <c r="C1570" s="0" t="n">
        <v>20231108</v>
      </c>
      <c r="E1570" s="0" t="n">
        <v>20231108</v>
      </c>
      <c r="F1570" s="0" t="n">
        <v>20240107</v>
      </c>
      <c r="G1570" s="0" t="n">
        <v>300237</v>
      </c>
      <c r="H1570" s="0" t="s">
        <v>164</v>
      </c>
      <c r="I1570" s="0" t="s">
        <v>22</v>
      </c>
      <c r="J1570" s="0" t="n">
        <v>0</v>
      </c>
      <c r="K1570" s="0" t="s">
        <v>165</v>
      </c>
      <c r="L1570" s="0" t="n">
        <v>20231108</v>
      </c>
      <c r="M1570" s="0" t="n">
        <v>208</v>
      </c>
      <c r="N1570" s="0" t="n">
        <v>1000</v>
      </c>
      <c r="O1570" s="0" t="s">
        <v>24</v>
      </c>
      <c r="P1570" s="0" t="n">
        <v>1</v>
      </c>
      <c r="S1570" s="0" t="s">
        <v>35</v>
      </c>
    </row>
    <row r="1571" customFormat="false" ht="15" hidden="false" customHeight="false" outlineLevel="0" collapsed="false">
      <c r="B1571" s="0" t="s">
        <v>968</v>
      </c>
      <c r="C1571" s="0" t="n">
        <v>20231108</v>
      </c>
      <c r="E1571" s="0" t="n">
        <v>20231108</v>
      </c>
      <c r="F1571" s="0" t="n">
        <v>20240107</v>
      </c>
      <c r="G1571" s="0" t="n">
        <v>300236</v>
      </c>
      <c r="H1571" s="0" t="s">
        <v>166</v>
      </c>
      <c r="I1571" s="0" t="s">
        <v>22</v>
      </c>
      <c r="J1571" s="0" t="n">
        <v>0</v>
      </c>
      <c r="K1571" s="0" t="s">
        <v>167</v>
      </c>
      <c r="L1571" s="0" t="n">
        <v>20231108</v>
      </c>
      <c r="M1571" s="0" t="n">
        <v>208</v>
      </c>
      <c r="N1571" s="0" t="n">
        <v>1200</v>
      </c>
      <c r="O1571" s="0" t="s">
        <v>24</v>
      </c>
      <c r="P1571" s="0" t="n">
        <v>1</v>
      </c>
      <c r="S1571" s="0" t="s">
        <v>35</v>
      </c>
    </row>
    <row r="1572" customFormat="false" ht="15" hidden="false" customHeight="false" outlineLevel="0" collapsed="false">
      <c r="B1572" s="0" t="s">
        <v>968</v>
      </c>
      <c r="C1572" s="0" t="n">
        <v>20231108</v>
      </c>
      <c r="E1572" s="0" t="n">
        <v>20231108</v>
      </c>
      <c r="F1572" s="0" t="n">
        <v>20240107</v>
      </c>
      <c r="G1572" s="0" t="n">
        <v>300380</v>
      </c>
      <c r="H1572" s="0" t="s">
        <v>168</v>
      </c>
      <c r="I1572" s="0" t="s">
        <v>22</v>
      </c>
      <c r="J1572" s="0" t="n">
        <v>0</v>
      </c>
      <c r="K1572" s="0" t="s">
        <v>169</v>
      </c>
      <c r="L1572" s="0" t="n">
        <v>20231108</v>
      </c>
      <c r="M1572" s="0" t="n">
        <v>208</v>
      </c>
      <c r="N1572" s="0" t="n">
        <v>1200</v>
      </c>
      <c r="O1572" s="0" t="s">
        <v>24</v>
      </c>
      <c r="P1572" s="0" t="n">
        <v>1</v>
      </c>
      <c r="S1572" s="0" t="s">
        <v>35</v>
      </c>
    </row>
    <row r="1573" customFormat="false" ht="15" hidden="false" customHeight="false" outlineLevel="0" collapsed="false">
      <c r="B1573" s="0" t="s">
        <v>969</v>
      </c>
      <c r="C1573" s="0" t="n">
        <v>20231108</v>
      </c>
      <c r="E1573" s="0" t="n">
        <v>20231108</v>
      </c>
      <c r="F1573" s="0" t="n">
        <v>20240107</v>
      </c>
      <c r="G1573" s="0" t="n">
        <v>300428</v>
      </c>
      <c r="H1573" s="0" t="s">
        <v>414</v>
      </c>
      <c r="I1573" s="0" t="s">
        <v>22</v>
      </c>
      <c r="J1573" s="0" t="n">
        <v>0</v>
      </c>
      <c r="K1573" s="0" t="s">
        <v>415</v>
      </c>
      <c r="L1573" s="0" t="n">
        <v>20231108</v>
      </c>
      <c r="M1573" s="0" t="n">
        <v>208</v>
      </c>
      <c r="N1573" s="0" t="n">
        <v>1800</v>
      </c>
      <c r="O1573" s="0" t="s">
        <v>24</v>
      </c>
      <c r="P1573" s="0" t="n">
        <v>1</v>
      </c>
      <c r="S1573" s="0" t="s">
        <v>35</v>
      </c>
    </row>
    <row r="1574" customFormat="false" ht="15" hidden="false" customHeight="false" outlineLevel="0" collapsed="false">
      <c r="B1574" s="0" t="s">
        <v>968</v>
      </c>
      <c r="C1574" s="0" t="n">
        <v>20231108</v>
      </c>
      <c r="E1574" s="0" t="n">
        <v>20231108</v>
      </c>
      <c r="F1574" s="0" t="n">
        <v>20240107</v>
      </c>
      <c r="G1574" s="0" t="n">
        <v>300351</v>
      </c>
      <c r="H1574" s="0" t="s">
        <v>170</v>
      </c>
      <c r="I1574" s="0" t="s">
        <v>22</v>
      </c>
      <c r="J1574" s="0" t="n">
        <v>0</v>
      </c>
      <c r="K1574" s="0" t="s">
        <v>171</v>
      </c>
      <c r="L1574" s="0" t="n">
        <v>20231108</v>
      </c>
      <c r="M1574" s="0" t="n">
        <v>208</v>
      </c>
      <c r="N1574" s="0" t="n">
        <v>1200</v>
      </c>
      <c r="O1574" s="0" t="s">
        <v>24</v>
      </c>
      <c r="P1574" s="0" t="n">
        <v>1</v>
      </c>
      <c r="S1574" s="0" t="s">
        <v>35</v>
      </c>
    </row>
    <row r="1575" customFormat="false" ht="15" hidden="false" customHeight="false" outlineLevel="0" collapsed="false">
      <c r="B1575" s="0" t="s">
        <v>968</v>
      </c>
      <c r="C1575" s="0" t="n">
        <v>20231108</v>
      </c>
      <c r="E1575" s="0" t="n">
        <v>20231108</v>
      </c>
      <c r="F1575" s="0" t="n">
        <v>20240107</v>
      </c>
      <c r="G1575" s="0" t="n">
        <v>300232</v>
      </c>
      <c r="H1575" s="0" t="s">
        <v>172</v>
      </c>
      <c r="I1575" s="0" t="s">
        <v>22</v>
      </c>
      <c r="J1575" s="0" t="n">
        <v>0</v>
      </c>
      <c r="K1575" s="0" t="s">
        <v>173</v>
      </c>
      <c r="L1575" s="0" t="n">
        <v>20231108</v>
      </c>
      <c r="M1575" s="0" t="n">
        <v>208</v>
      </c>
      <c r="N1575" s="0" t="n">
        <v>700</v>
      </c>
      <c r="O1575" s="0" t="s">
        <v>24</v>
      </c>
      <c r="P1575" s="0" t="n">
        <v>1</v>
      </c>
      <c r="S1575" s="0" t="s">
        <v>35</v>
      </c>
    </row>
    <row r="1576" customFormat="false" ht="15" hidden="false" customHeight="false" outlineLevel="0" collapsed="false">
      <c r="B1576" s="0" t="s">
        <v>968</v>
      </c>
      <c r="C1576" s="0" t="n">
        <v>20231108</v>
      </c>
      <c r="E1576" s="0" t="n">
        <v>20231108</v>
      </c>
      <c r="F1576" s="0" t="n">
        <v>20240107</v>
      </c>
      <c r="G1576" s="0" t="n">
        <v>300412</v>
      </c>
      <c r="H1576" s="0" t="s">
        <v>174</v>
      </c>
      <c r="I1576" s="0" t="s">
        <v>22</v>
      </c>
      <c r="J1576" s="0" t="n">
        <v>0</v>
      </c>
      <c r="K1576" s="0" t="s">
        <v>175</v>
      </c>
      <c r="L1576" s="0" t="n">
        <v>20231108</v>
      </c>
      <c r="M1576" s="0" t="n">
        <v>208</v>
      </c>
      <c r="N1576" s="0" t="n">
        <v>900</v>
      </c>
      <c r="O1576" s="0" t="s">
        <v>24</v>
      </c>
      <c r="P1576" s="0" t="n">
        <v>1</v>
      </c>
      <c r="S1576" s="0" t="s">
        <v>35</v>
      </c>
    </row>
    <row r="1577" customFormat="false" ht="15" hidden="false" customHeight="false" outlineLevel="0" collapsed="false">
      <c r="B1577" s="0" t="s">
        <v>969</v>
      </c>
      <c r="C1577" s="0" t="n">
        <v>20231108</v>
      </c>
      <c r="E1577" s="0" t="n">
        <v>20231108</v>
      </c>
      <c r="F1577" s="0" t="n">
        <v>20240107</v>
      </c>
      <c r="G1577" s="0" t="n">
        <v>300301</v>
      </c>
      <c r="H1577" s="0" t="s">
        <v>186</v>
      </c>
      <c r="I1577" s="0" t="s">
        <v>22</v>
      </c>
      <c r="J1577" s="0" t="n">
        <v>0</v>
      </c>
      <c r="K1577" s="0" t="s">
        <v>187</v>
      </c>
      <c r="L1577" s="0" t="n">
        <v>20231108</v>
      </c>
      <c r="M1577" s="0" t="n">
        <v>208</v>
      </c>
      <c r="N1577" s="0" t="n">
        <v>1800</v>
      </c>
      <c r="O1577" s="0" t="s">
        <v>24</v>
      </c>
      <c r="P1577" s="0" t="n">
        <v>1</v>
      </c>
      <c r="S1577" s="0" t="s">
        <v>35</v>
      </c>
    </row>
    <row r="1578" customFormat="false" ht="15" hidden="false" customHeight="false" outlineLevel="0" collapsed="false">
      <c r="B1578" s="0" t="s">
        <v>968</v>
      </c>
      <c r="C1578" s="0" t="n">
        <v>20231108</v>
      </c>
      <c r="E1578" s="0" t="n">
        <v>20231108</v>
      </c>
      <c r="F1578" s="0" t="n">
        <v>20240107</v>
      </c>
      <c r="G1578" s="0" t="n">
        <v>300303</v>
      </c>
      <c r="H1578" s="0" t="s">
        <v>176</v>
      </c>
      <c r="I1578" s="0" t="s">
        <v>22</v>
      </c>
      <c r="J1578" s="0" t="n">
        <v>0</v>
      </c>
      <c r="K1578" s="0" t="s">
        <v>177</v>
      </c>
      <c r="L1578" s="0" t="n">
        <v>20231108</v>
      </c>
      <c r="M1578" s="0" t="n">
        <v>208</v>
      </c>
      <c r="N1578" s="0" t="n">
        <v>1200</v>
      </c>
      <c r="O1578" s="0" t="s">
        <v>24</v>
      </c>
      <c r="P1578" s="0" t="n">
        <v>1</v>
      </c>
      <c r="S1578" s="0" t="s">
        <v>35</v>
      </c>
    </row>
    <row r="1579" customFormat="false" ht="15" hidden="false" customHeight="false" outlineLevel="0" collapsed="false">
      <c r="B1579" s="0" t="s">
        <v>968</v>
      </c>
      <c r="C1579" s="0" t="n">
        <v>20231108</v>
      </c>
      <c r="E1579" s="0" t="n">
        <v>20231108</v>
      </c>
      <c r="F1579" s="0" t="n">
        <v>20240107</v>
      </c>
      <c r="G1579" s="0" t="n">
        <v>300411</v>
      </c>
      <c r="H1579" s="0" t="s">
        <v>178</v>
      </c>
      <c r="I1579" s="0" t="s">
        <v>22</v>
      </c>
      <c r="J1579" s="0" t="n">
        <v>0</v>
      </c>
      <c r="K1579" s="0" t="s">
        <v>179</v>
      </c>
      <c r="L1579" s="0" t="n">
        <v>20231108</v>
      </c>
      <c r="M1579" s="0" t="n">
        <v>208</v>
      </c>
      <c r="N1579" s="0" t="n">
        <v>900</v>
      </c>
      <c r="O1579" s="0" t="s">
        <v>24</v>
      </c>
      <c r="P1579" s="0" t="n">
        <v>1</v>
      </c>
      <c r="S1579" s="0" t="s">
        <v>35</v>
      </c>
    </row>
    <row r="1580" customFormat="false" ht="15" hidden="false" customHeight="false" outlineLevel="0" collapsed="false">
      <c r="B1580" s="0" t="s">
        <v>968</v>
      </c>
      <c r="C1580" s="0" t="n">
        <v>20231108</v>
      </c>
      <c r="E1580" s="0" t="n">
        <v>20231108</v>
      </c>
      <c r="F1580" s="0" t="n">
        <v>20240107</v>
      </c>
      <c r="G1580" s="0" t="n">
        <v>300252</v>
      </c>
      <c r="H1580" s="0" t="s">
        <v>180</v>
      </c>
      <c r="I1580" s="0" t="s">
        <v>22</v>
      </c>
      <c r="J1580" s="0" t="n">
        <v>0</v>
      </c>
      <c r="K1580" s="0" t="s">
        <v>181</v>
      </c>
      <c r="L1580" s="0" t="n">
        <v>20231108</v>
      </c>
      <c r="M1580" s="0" t="n">
        <v>208</v>
      </c>
      <c r="N1580" s="0" t="n">
        <v>1200</v>
      </c>
      <c r="O1580" s="0" t="s">
        <v>24</v>
      </c>
      <c r="P1580" s="0" t="n">
        <v>1</v>
      </c>
      <c r="S1580" s="0" t="s">
        <v>35</v>
      </c>
    </row>
    <row r="1581" customFormat="false" ht="15" hidden="false" customHeight="false" outlineLevel="0" collapsed="false">
      <c r="B1581" s="0" t="s">
        <v>968</v>
      </c>
      <c r="C1581" s="0" t="n">
        <v>20231108</v>
      </c>
      <c r="E1581" s="0" t="n">
        <v>20231108</v>
      </c>
      <c r="F1581" s="0" t="n">
        <v>20240107</v>
      </c>
      <c r="G1581" s="0" t="n">
        <v>300238</v>
      </c>
      <c r="H1581" s="0" t="s">
        <v>182</v>
      </c>
      <c r="I1581" s="0" t="s">
        <v>22</v>
      </c>
      <c r="J1581" s="0" t="n">
        <v>0</v>
      </c>
      <c r="K1581" s="0" t="s">
        <v>183</v>
      </c>
      <c r="L1581" s="0" t="n">
        <v>20231108</v>
      </c>
      <c r="M1581" s="0" t="n">
        <v>208</v>
      </c>
      <c r="N1581" s="0" t="n">
        <v>1200</v>
      </c>
      <c r="O1581" s="0" t="s">
        <v>24</v>
      </c>
      <c r="P1581" s="0" t="n">
        <v>1</v>
      </c>
      <c r="S1581" s="0" t="s">
        <v>35</v>
      </c>
    </row>
    <row r="1582" customFormat="false" ht="15" hidden="false" customHeight="false" outlineLevel="0" collapsed="false">
      <c r="B1582" s="0" t="s">
        <v>968</v>
      </c>
      <c r="C1582" s="0" t="n">
        <v>20231108</v>
      </c>
      <c r="E1582" s="0" t="n">
        <v>20231108</v>
      </c>
      <c r="F1582" s="0" t="n">
        <v>20240107</v>
      </c>
      <c r="G1582" s="0" t="n">
        <v>300381</v>
      </c>
      <c r="H1582" s="0" t="s">
        <v>184</v>
      </c>
      <c r="I1582" s="0" t="s">
        <v>22</v>
      </c>
      <c r="J1582" s="0" t="n">
        <v>0</v>
      </c>
      <c r="K1582" s="0" t="s">
        <v>185</v>
      </c>
      <c r="L1582" s="0" t="n">
        <v>20231108</v>
      </c>
      <c r="M1582" s="0" t="n">
        <v>208</v>
      </c>
      <c r="N1582" s="0" t="n">
        <v>1000</v>
      </c>
      <c r="O1582" s="0" t="s">
        <v>24</v>
      </c>
      <c r="P1582" s="0" t="n">
        <v>1</v>
      </c>
      <c r="S1582" s="0" t="s">
        <v>35</v>
      </c>
    </row>
    <row r="1583" customFormat="false" ht="15" hidden="false" customHeight="false" outlineLevel="0" collapsed="false">
      <c r="B1583" s="0" t="s">
        <v>970</v>
      </c>
      <c r="C1583" s="0" t="n">
        <v>20231108</v>
      </c>
      <c r="E1583" s="0" t="n">
        <v>20231108</v>
      </c>
      <c r="F1583" s="0" t="n">
        <v>20231208</v>
      </c>
      <c r="G1583" s="0" t="n">
        <v>300019</v>
      </c>
      <c r="H1583" s="0" t="s">
        <v>401</v>
      </c>
      <c r="I1583" s="0" t="s">
        <v>22</v>
      </c>
      <c r="J1583" s="0" t="n">
        <v>884060526</v>
      </c>
      <c r="K1583" s="0" t="s">
        <v>281</v>
      </c>
      <c r="L1583" s="0" t="n">
        <v>20231108</v>
      </c>
      <c r="M1583" s="0" t="n">
        <v>209</v>
      </c>
      <c r="N1583" s="0" t="n">
        <v>10</v>
      </c>
      <c r="O1583" s="0" t="s">
        <v>24</v>
      </c>
      <c r="P1583" s="0" t="n">
        <v>1</v>
      </c>
    </row>
    <row r="1584" customFormat="false" ht="15" hidden="false" customHeight="false" outlineLevel="0" collapsed="false">
      <c r="B1584" s="0" t="s">
        <v>752</v>
      </c>
      <c r="C1584" s="0" t="n">
        <v>20231108</v>
      </c>
      <c r="E1584" s="0" t="n">
        <v>20231108</v>
      </c>
      <c r="F1584" s="0" t="n">
        <v>20240107</v>
      </c>
      <c r="G1584" s="0" t="n">
        <v>300469</v>
      </c>
      <c r="H1584" s="0" t="s">
        <v>971</v>
      </c>
      <c r="I1584" s="0" t="s">
        <v>22</v>
      </c>
      <c r="J1584" s="0" t="n">
        <v>0</v>
      </c>
      <c r="K1584" s="0" t="s">
        <v>972</v>
      </c>
      <c r="L1584" s="0" t="n">
        <v>20231110</v>
      </c>
      <c r="M1584" s="0" t="n">
        <v>210</v>
      </c>
      <c r="N1584" s="0" t="n">
        <v>120.84</v>
      </c>
      <c r="O1584" s="0" t="s">
        <v>24</v>
      </c>
      <c r="P1584" s="0" t="n">
        <v>1</v>
      </c>
    </row>
    <row r="1585" customFormat="false" ht="15" hidden="false" customHeight="false" outlineLevel="0" collapsed="false">
      <c r="B1585" s="0" t="s">
        <v>752</v>
      </c>
      <c r="C1585" s="0" t="n">
        <v>20231108</v>
      </c>
      <c r="E1585" s="0" t="n">
        <v>20231108</v>
      </c>
      <c r="F1585" s="0" t="n">
        <v>20240107</v>
      </c>
      <c r="G1585" s="0" t="n">
        <v>300470</v>
      </c>
      <c r="H1585" s="0" t="s">
        <v>973</v>
      </c>
      <c r="I1585" s="0" t="s">
        <v>22</v>
      </c>
      <c r="J1585" s="0" t="n">
        <v>0</v>
      </c>
      <c r="K1585" s="0" t="s">
        <v>974</v>
      </c>
      <c r="L1585" s="0" t="n">
        <v>20231110</v>
      </c>
      <c r="M1585" s="0" t="n">
        <v>210</v>
      </c>
      <c r="N1585" s="0" t="n">
        <v>407.8</v>
      </c>
      <c r="O1585" s="0" t="s">
        <v>24</v>
      </c>
      <c r="P1585" s="0" t="n">
        <v>1</v>
      </c>
    </row>
    <row r="1586" customFormat="false" ht="15" hidden="false" customHeight="false" outlineLevel="0" collapsed="false">
      <c r="B1586" s="0" t="s">
        <v>752</v>
      </c>
      <c r="C1586" s="0" t="n">
        <v>20231108</v>
      </c>
      <c r="E1586" s="0" t="n">
        <v>20231108</v>
      </c>
      <c r="F1586" s="0" t="n">
        <v>20240107</v>
      </c>
      <c r="G1586" s="0" t="n">
        <v>300468</v>
      </c>
      <c r="H1586" s="0" t="s">
        <v>975</v>
      </c>
      <c r="I1586" s="0" t="s">
        <v>22</v>
      </c>
      <c r="J1586" s="0" t="n">
        <v>0</v>
      </c>
      <c r="K1586" s="0" t="s">
        <v>976</v>
      </c>
      <c r="L1586" s="0" t="n">
        <v>20231110</v>
      </c>
      <c r="M1586" s="0" t="n">
        <v>210</v>
      </c>
      <c r="N1586" s="0" t="n">
        <v>306.18</v>
      </c>
      <c r="O1586" s="0" t="s">
        <v>24</v>
      </c>
      <c r="P1586" s="0" t="n">
        <v>1</v>
      </c>
    </row>
    <row r="1587" customFormat="false" ht="15" hidden="false" customHeight="false" outlineLevel="0" collapsed="false">
      <c r="B1587" s="0" t="s">
        <v>977</v>
      </c>
      <c r="C1587" s="0" t="n">
        <v>20231108</v>
      </c>
      <c r="E1587" s="0" t="n">
        <v>20231108</v>
      </c>
      <c r="F1587" s="0" t="n">
        <v>20240107</v>
      </c>
      <c r="G1587" s="0" t="n">
        <v>300393</v>
      </c>
      <c r="H1587" s="0" t="s">
        <v>33</v>
      </c>
      <c r="I1587" s="0" t="s">
        <v>22</v>
      </c>
      <c r="J1587" s="0" t="n">
        <v>0</v>
      </c>
      <c r="K1587" s="0" t="s">
        <v>34</v>
      </c>
      <c r="L1587" s="0" t="n">
        <v>20231113</v>
      </c>
      <c r="M1587" s="0" t="n">
        <v>211</v>
      </c>
      <c r="N1587" s="0" t="n">
        <v>1000</v>
      </c>
      <c r="O1587" s="0" t="s">
        <v>24</v>
      </c>
      <c r="P1587" s="0" t="n">
        <v>1</v>
      </c>
      <c r="S1587" s="0" t="s">
        <v>35</v>
      </c>
    </row>
    <row r="1588" customFormat="false" ht="15" hidden="false" customHeight="false" outlineLevel="0" collapsed="false">
      <c r="B1588" s="0" t="s">
        <v>977</v>
      </c>
      <c r="C1588" s="0" t="n">
        <v>20231108</v>
      </c>
      <c r="E1588" s="0" t="n">
        <v>20231108</v>
      </c>
      <c r="F1588" s="0" t="n">
        <v>20240107</v>
      </c>
      <c r="G1588" s="0" t="n">
        <v>300402</v>
      </c>
      <c r="H1588" s="0" t="s">
        <v>36</v>
      </c>
      <c r="I1588" s="0" t="s">
        <v>22</v>
      </c>
      <c r="J1588" s="0" t="n">
        <v>0</v>
      </c>
      <c r="K1588" s="0" t="s">
        <v>37</v>
      </c>
      <c r="L1588" s="0" t="n">
        <v>20231113</v>
      </c>
      <c r="M1588" s="0" t="n">
        <v>211</v>
      </c>
      <c r="N1588" s="0" t="n">
        <v>1000</v>
      </c>
      <c r="O1588" s="0" t="s">
        <v>24</v>
      </c>
      <c r="P1588" s="0" t="n">
        <v>1</v>
      </c>
      <c r="S1588" s="0" t="s">
        <v>35</v>
      </c>
    </row>
    <row r="1589" customFormat="false" ht="15" hidden="false" customHeight="false" outlineLevel="0" collapsed="false">
      <c r="B1589" s="0" t="s">
        <v>977</v>
      </c>
      <c r="C1589" s="0" t="n">
        <v>20231108</v>
      </c>
      <c r="E1589" s="0" t="n">
        <v>20231108</v>
      </c>
      <c r="F1589" s="0" t="n">
        <v>20240107</v>
      </c>
      <c r="G1589" s="0" t="n">
        <v>300410</v>
      </c>
      <c r="H1589" s="0" t="s">
        <v>38</v>
      </c>
      <c r="I1589" s="0" t="s">
        <v>22</v>
      </c>
      <c r="J1589" s="0" t="n">
        <v>0</v>
      </c>
      <c r="K1589" s="0" t="s">
        <v>39</v>
      </c>
      <c r="L1589" s="0" t="n">
        <v>20231113</v>
      </c>
      <c r="M1589" s="0" t="n">
        <v>211</v>
      </c>
      <c r="N1589" s="0" t="n">
        <v>1200</v>
      </c>
      <c r="O1589" s="0" t="s">
        <v>24</v>
      </c>
      <c r="P1589" s="0" t="n">
        <v>1</v>
      </c>
      <c r="S1589" s="0" t="s">
        <v>35</v>
      </c>
    </row>
    <row r="1590" customFormat="false" ht="15" hidden="false" customHeight="false" outlineLevel="0" collapsed="false">
      <c r="B1590" s="0" t="s">
        <v>977</v>
      </c>
      <c r="C1590" s="0" t="n">
        <v>20231108</v>
      </c>
      <c r="E1590" s="0" t="n">
        <v>20231108</v>
      </c>
      <c r="F1590" s="0" t="n">
        <v>20240107</v>
      </c>
      <c r="G1590" s="0" t="n">
        <v>300182</v>
      </c>
      <c r="H1590" s="0" t="s">
        <v>40</v>
      </c>
      <c r="I1590" s="0" t="s">
        <v>22</v>
      </c>
      <c r="J1590" s="0" t="n">
        <v>0</v>
      </c>
      <c r="K1590" s="0" t="s">
        <v>41</v>
      </c>
      <c r="L1590" s="0" t="n">
        <v>20231113</v>
      </c>
      <c r="M1590" s="0" t="n">
        <v>211</v>
      </c>
      <c r="N1590" s="0" t="n">
        <v>1200</v>
      </c>
      <c r="O1590" s="0" t="s">
        <v>24</v>
      </c>
      <c r="P1590" s="0" t="n">
        <v>1</v>
      </c>
      <c r="S1590" s="0" t="s">
        <v>35</v>
      </c>
    </row>
    <row r="1591" customFormat="false" ht="15" hidden="false" customHeight="false" outlineLevel="0" collapsed="false">
      <c r="B1591" s="0" t="s">
        <v>977</v>
      </c>
      <c r="C1591" s="0" t="n">
        <v>20231108</v>
      </c>
      <c r="E1591" s="0" t="n">
        <v>20231108</v>
      </c>
      <c r="F1591" s="0" t="n">
        <v>20240107</v>
      </c>
      <c r="G1591" s="0" t="n">
        <v>300248</v>
      </c>
      <c r="H1591" s="0" t="s">
        <v>42</v>
      </c>
      <c r="I1591" s="0" t="s">
        <v>22</v>
      </c>
      <c r="J1591" s="0" t="n">
        <v>0</v>
      </c>
      <c r="K1591" s="0" t="s">
        <v>43</v>
      </c>
      <c r="L1591" s="0" t="n">
        <v>20231113</v>
      </c>
      <c r="M1591" s="0" t="n">
        <v>211</v>
      </c>
      <c r="N1591" s="0" t="n">
        <v>1200</v>
      </c>
      <c r="O1591" s="0" t="s">
        <v>24</v>
      </c>
      <c r="P1591" s="0" t="n">
        <v>1</v>
      </c>
      <c r="S1591" s="0" t="s">
        <v>35</v>
      </c>
    </row>
    <row r="1592" customFormat="false" ht="15" hidden="false" customHeight="false" outlineLevel="0" collapsed="false">
      <c r="B1592" s="0" t="s">
        <v>977</v>
      </c>
      <c r="C1592" s="0" t="n">
        <v>20231108</v>
      </c>
      <c r="E1592" s="0" t="n">
        <v>20231108</v>
      </c>
      <c r="F1592" s="0" t="n">
        <v>20240107</v>
      </c>
      <c r="G1592" s="0" t="n">
        <v>300472</v>
      </c>
      <c r="H1592" s="0" t="s">
        <v>978</v>
      </c>
      <c r="I1592" s="0" t="s">
        <v>22</v>
      </c>
      <c r="J1592" s="0" t="n">
        <v>0</v>
      </c>
      <c r="K1592" s="0" t="s">
        <v>979</v>
      </c>
      <c r="L1592" s="0" t="n">
        <v>20231113</v>
      </c>
      <c r="M1592" s="0" t="n">
        <v>211</v>
      </c>
      <c r="N1592" s="0" t="n">
        <v>900</v>
      </c>
      <c r="O1592" s="0" t="s">
        <v>24</v>
      </c>
      <c r="P1592" s="0" t="n">
        <v>1</v>
      </c>
      <c r="S1592" s="0" t="s">
        <v>35</v>
      </c>
    </row>
    <row r="1593" customFormat="false" ht="15" hidden="false" customHeight="false" outlineLevel="0" collapsed="false">
      <c r="B1593" s="0" t="s">
        <v>977</v>
      </c>
      <c r="C1593" s="0" t="n">
        <v>20231108</v>
      </c>
      <c r="E1593" s="0" t="n">
        <v>20231108</v>
      </c>
      <c r="F1593" s="0" t="n">
        <v>20240107</v>
      </c>
      <c r="G1593" s="0" t="n">
        <v>300415</v>
      </c>
      <c r="H1593" s="0" t="s">
        <v>44</v>
      </c>
      <c r="I1593" s="0" t="s">
        <v>22</v>
      </c>
      <c r="J1593" s="0" t="n">
        <v>0</v>
      </c>
      <c r="K1593" s="0" t="s">
        <v>45</v>
      </c>
      <c r="L1593" s="0" t="n">
        <v>20231113</v>
      </c>
      <c r="M1593" s="0" t="n">
        <v>211</v>
      </c>
      <c r="N1593" s="0" t="n">
        <v>1000</v>
      </c>
      <c r="O1593" s="0" t="s">
        <v>24</v>
      </c>
      <c r="P1593" s="0" t="n">
        <v>1</v>
      </c>
      <c r="S1593" s="0" t="s">
        <v>35</v>
      </c>
    </row>
    <row r="1594" customFormat="false" ht="15" hidden="false" customHeight="false" outlineLevel="0" collapsed="false">
      <c r="B1594" s="0" t="s">
        <v>977</v>
      </c>
      <c r="C1594" s="0" t="n">
        <v>20231108</v>
      </c>
      <c r="E1594" s="0" t="n">
        <v>20231108</v>
      </c>
      <c r="F1594" s="0" t="n">
        <v>20240107</v>
      </c>
      <c r="G1594" s="0" t="n">
        <v>300328</v>
      </c>
      <c r="H1594" s="0" t="s">
        <v>46</v>
      </c>
      <c r="I1594" s="0" t="s">
        <v>22</v>
      </c>
      <c r="J1594" s="0" t="n">
        <v>0</v>
      </c>
      <c r="K1594" s="0" t="s">
        <v>47</v>
      </c>
      <c r="L1594" s="0" t="n">
        <v>20231113</v>
      </c>
      <c r="M1594" s="0" t="n">
        <v>211</v>
      </c>
      <c r="N1594" s="0" t="n">
        <v>1200</v>
      </c>
      <c r="O1594" s="0" t="s">
        <v>24</v>
      </c>
      <c r="P1594" s="0" t="n">
        <v>1</v>
      </c>
      <c r="S1594" s="0" t="s">
        <v>35</v>
      </c>
    </row>
    <row r="1595" customFormat="false" ht="15" hidden="false" customHeight="false" outlineLevel="0" collapsed="false">
      <c r="B1595" s="0" t="s">
        <v>977</v>
      </c>
      <c r="C1595" s="0" t="n">
        <v>20231108</v>
      </c>
      <c r="E1595" s="0" t="n">
        <v>20231108</v>
      </c>
      <c r="F1595" s="0" t="n">
        <v>20240107</v>
      </c>
      <c r="G1595" s="0" t="n">
        <v>300250</v>
      </c>
      <c r="H1595" s="0" t="s">
        <v>48</v>
      </c>
      <c r="I1595" s="0" t="s">
        <v>22</v>
      </c>
      <c r="J1595" s="0" t="n">
        <v>0</v>
      </c>
      <c r="K1595" s="0" t="s">
        <v>49</v>
      </c>
      <c r="L1595" s="0" t="n">
        <v>20231113</v>
      </c>
      <c r="M1595" s="0" t="n">
        <v>211</v>
      </c>
      <c r="N1595" s="0" t="n">
        <v>1000</v>
      </c>
      <c r="O1595" s="0" t="s">
        <v>24</v>
      </c>
      <c r="P1595" s="0" t="n">
        <v>1</v>
      </c>
      <c r="S1595" s="0" t="s">
        <v>35</v>
      </c>
    </row>
    <row r="1596" customFormat="false" ht="15" hidden="false" customHeight="false" outlineLevel="0" collapsed="false">
      <c r="B1596" s="0" t="s">
        <v>977</v>
      </c>
      <c r="C1596" s="0" t="n">
        <v>20231108</v>
      </c>
      <c r="E1596" s="0" t="n">
        <v>20231108</v>
      </c>
      <c r="F1596" s="0" t="n">
        <v>20240107</v>
      </c>
      <c r="G1596" s="0" t="n">
        <v>300416</v>
      </c>
      <c r="H1596" s="0" t="s">
        <v>50</v>
      </c>
      <c r="I1596" s="0" t="s">
        <v>22</v>
      </c>
      <c r="J1596" s="0" t="n">
        <v>0</v>
      </c>
      <c r="K1596" s="0" t="s">
        <v>51</v>
      </c>
      <c r="L1596" s="0" t="n">
        <v>20231113</v>
      </c>
      <c r="M1596" s="0" t="n">
        <v>211</v>
      </c>
      <c r="N1596" s="0" t="n">
        <v>1000</v>
      </c>
      <c r="O1596" s="0" t="s">
        <v>24</v>
      </c>
      <c r="P1596" s="0" t="n">
        <v>1</v>
      </c>
      <c r="S1596" s="0" t="s">
        <v>35</v>
      </c>
    </row>
    <row r="1597" customFormat="false" ht="15" hidden="false" customHeight="false" outlineLevel="0" collapsed="false">
      <c r="B1597" s="0" t="s">
        <v>977</v>
      </c>
      <c r="C1597" s="0" t="n">
        <v>20231108</v>
      </c>
      <c r="E1597" s="0" t="n">
        <v>20231108</v>
      </c>
      <c r="F1597" s="0" t="n">
        <v>20240107</v>
      </c>
      <c r="G1597" s="0" t="n">
        <v>300400</v>
      </c>
      <c r="H1597" s="0" t="s">
        <v>54</v>
      </c>
      <c r="I1597" s="0" t="s">
        <v>22</v>
      </c>
      <c r="J1597" s="0" t="n">
        <v>0</v>
      </c>
      <c r="K1597" s="0" t="s">
        <v>55</v>
      </c>
      <c r="L1597" s="0" t="n">
        <v>20231113</v>
      </c>
      <c r="M1597" s="0" t="n">
        <v>211</v>
      </c>
      <c r="N1597" s="0" t="n">
        <v>900</v>
      </c>
      <c r="O1597" s="0" t="s">
        <v>24</v>
      </c>
      <c r="P1597" s="0" t="n">
        <v>1</v>
      </c>
      <c r="S1597" s="0" t="s">
        <v>35</v>
      </c>
    </row>
    <row r="1598" customFormat="false" ht="15" hidden="false" customHeight="false" outlineLevel="0" collapsed="false">
      <c r="B1598" s="0" t="s">
        <v>977</v>
      </c>
      <c r="C1598" s="0" t="n">
        <v>20231108</v>
      </c>
      <c r="E1598" s="0" t="n">
        <v>20231108</v>
      </c>
      <c r="F1598" s="0" t="n">
        <v>20240107</v>
      </c>
      <c r="G1598" s="0" t="n">
        <v>300409</v>
      </c>
      <c r="H1598" s="0" t="s">
        <v>56</v>
      </c>
      <c r="I1598" s="0" t="s">
        <v>22</v>
      </c>
      <c r="J1598" s="0" t="n">
        <v>0</v>
      </c>
      <c r="K1598" s="0" t="s">
        <v>57</v>
      </c>
      <c r="L1598" s="0" t="n">
        <v>20231113</v>
      </c>
      <c r="M1598" s="0" t="n">
        <v>211</v>
      </c>
      <c r="N1598" s="0" t="n">
        <v>900</v>
      </c>
      <c r="O1598" s="0" t="s">
        <v>24</v>
      </c>
      <c r="P1598" s="0" t="n">
        <v>1</v>
      </c>
      <c r="S1598" s="0" t="s">
        <v>35</v>
      </c>
    </row>
    <row r="1599" customFormat="false" ht="15" hidden="false" customHeight="false" outlineLevel="0" collapsed="false">
      <c r="B1599" s="0" t="s">
        <v>977</v>
      </c>
      <c r="C1599" s="0" t="n">
        <v>20231108</v>
      </c>
      <c r="E1599" s="0" t="n">
        <v>20231108</v>
      </c>
      <c r="F1599" s="0" t="n">
        <v>20240107</v>
      </c>
      <c r="G1599" s="0" t="n">
        <v>300153</v>
      </c>
      <c r="H1599" s="0" t="s">
        <v>58</v>
      </c>
      <c r="I1599" s="0" t="s">
        <v>22</v>
      </c>
      <c r="J1599" s="0" t="n">
        <v>0</v>
      </c>
      <c r="K1599" s="0" t="s">
        <v>59</v>
      </c>
      <c r="L1599" s="0" t="n">
        <v>20231113</v>
      </c>
      <c r="M1599" s="0" t="n">
        <v>211</v>
      </c>
      <c r="N1599" s="0" t="n">
        <v>1200</v>
      </c>
      <c r="O1599" s="0" t="s">
        <v>24</v>
      </c>
      <c r="P1599" s="0" t="n">
        <v>1</v>
      </c>
      <c r="S1599" s="0" t="s">
        <v>35</v>
      </c>
    </row>
    <row r="1600" customFormat="false" ht="15" hidden="false" customHeight="false" outlineLevel="0" collapsed="false">
      <c r="B1600" s="0" t="s">
        <v>977</v>
      </c>
      <c r="C1600" s="0" t="n">
        <v>20231108</v>
      </c>
      <c r="E1600" s="0" t="n">
        <v>20231108</v>
      </c>
      <c r="F1600" s="0" t="n">
        <v>20240107</v>
      </c>
      <c r="G1600" s="0" t="n">
        <v>300433</v>
      </c>
      <c r="H1600" s="0" t="s">
        <v>461</v>
      </c>
      <c r="I1600" s="0" t="s">
        <v>22</v>
      </c>
      <c r="J1600" s="0" t="n">
        <v>0</v>
      </c>
      <c r="K1600" s="0" t="s">
        <v>462</v>
      </c>
      <c r="L1600" s="0" t="n">
        <v>20231113</v>
      </c>
      <c r="M1600" s="0" t="n">
        <v>211</v>
      </c>
      <c r="N1600" s="0" t="n">
        <v>1200</v>
      </c>
      <c r="O1600" s="0" t="s">
        <v>24</v>
      </c>
      <c r="P1600" s="0" t="n">
        <v>1</v>
      </c>
      <c r="S1600" s="0" t="s">
        <v>35</v>
      </c>
    </row>
    <row r="1601" customFormat="false" ht="15" hidden="false" customHeight="false" outlineLevel="0" collapsed="false">
      <c r="B1601" s="0" t="s">
        <v>977</v>
      </c>
      <c r="C1601" s="0" t="n">
        <v>20231108</v>
      </c>
      <c r="E1601" s="0" t="n">
        <v>20231108</v>
      </c>
      <c r="F1601" s="0" t="n">
        <v>20240107</v>
      </c>
      <c r="G1601" s="0" t="n">
        <v>300379</v>
      </c>
      <c r="H1601" s="0" t="s">
        <v>60</v>
      </c>
      <c r="I1601" s="0" t="s">
        <v>22</v>
      </c>
      <c r="J1601" s="0" t="n">
        <v>0</v>
      </c>
      <c r="K1601" s="0" t="s">
        <v>61</v>
      </c>
      <c r="L1601" s="0" t="n">
        <v>20231113</v>
      </c>
      <c r="M1601" s="0" t="n">
        <v>211</v>
      </c>
      <c r="N1601" s="0" t="n">
        <v>900</v>
      </c>
      <c r="O1601" s="0" t="s">
        <v>24</v>
      </c>
      <c r="P1601" s="0" t="n">
        <v>1</v>
      </c>
      <c r="S1601" s="0" t="s">
        <v>35</v>
      </c>
    </row>
    <row r="1602" customFormat="false" ht="15" hidden="false" customHeight="false" outlineLevel="0" collapsed="false">
      <c r="B1602" s="0" t="s">
        <v>977</v>
      </c>
      <c r="C1602" s="0" t="n">
        <v>20231108</v>
      </c>
      <c r="E1602" s="0" t="n">
        <v>20231108</v>
      </c>
      <c r="F1602" s="0" t="n">
        <v>20240107</v>
      </c>
      <c r="G1602" s="0" t="n">
        <v>300427</v>
      </c>
      <c r="H1602" s="0" t="s">
        <v>404</v>
      </c>
      <c r="I1602" s="0" t="s">
        <v>22</v>
      </c>
      <c r="J1602" s="0" t="n">
        <v>0</v>
      </c>
      <c r="K1602" s="0" t="s">
        <v>405</v>
      </c>
      <c r="L1602" s="0" t="n">
        <v>20231113</v>
      </c>
      <c r="M1602" s="0" t="n">
        <v>211</v>
      </c>
      <c r="N1602" s="0" t="n">
        <v>1000</v>
      </c>
      <c r="O1602" s="0" t="s">
        <v>24</v>
      </c>
      <c r="P1602" s="0" t="n">
        <v>1</v>
      </c>
      <c r="S1602" s="0" t="s">
        <v>35</v>
      </c>
    </row>
    <row r="1603" customFormat="false" ht="15" hidden="false" customHeight="false" outlineLevel="0" collapsed="false">
      <c r="B1603" s="0" t="s">
        <v>977</v>
      </c>
      <c r="C1603" s="0" t="n">
        <v>20231108</v>
      </c>
      <c r="E1603" s="0" t="n">
        <v>20231108</v>
      </c>
      <c r="F1603" s="0" t="n">
        <v>20240107</v>
      </c>
      <c r="G1603" s="0" t="n">
        <v>300299</v>
      </c>
      <c r="H1603" s="0" t="s">
        <v>62</v>
      </c>
      <c r="I1603" s="0" t="s">
        <v>22</v>
      </c>
      <c r="J1603" s="0" t="n">
        <v>0</v>
      </c>
      <c r="K1603" s="0" t="s">
        <v>63</v>
      </c>
      <c r="L1603" s="0" t="n">
        <v>20231113</v>
      </c>
      <c r="M1603" s="0" t="n">
        <v>211</v>
      </c>
      <c r="N1603" s="0" t="n">
        <v>1200</v>
      </c>
      <c r="O1603" s="0" t="s">
        <v>24</v>
      </c>
      <c r="P1603" s="0" t="n">
        <v>1</v>
      </c>
      <c r="S1603" s="0" t="s">
        <v>35</v>
      </c>
    </row>
    <row r="1604" customFormat="false" ht="15" hidden="false" customHeight="false" outlineLevel="0" collapsed="false">
      <c r="B1604" s="0" t="s">
        <v>977</v>
      </c>
      <c r="C1604" s="0" t="n">
        <v>20231108</v>
      </c>
      <c r="E1604" s="0" t="n">
        <v>20231108</v>
      </c>
      <c r="F1604" s="0" t="n">
        <v>20240107</v>
      </c>
      <c r="G1604" s="0" t="n">
        <v>300435</v>
      </c>
      <c r="H1604" s="0" t="s">
        <v>567</v>
      </c>
      <c r="I1604" s="0" t="s">
        <v>22</v>
      </c>
      <c r="J1604" s="0" t="n">
        <v>0</v>
      </c>
      <c r="K1604" s="0" t="s">
        <v>568</v>
      </c>
      <c r="L1604" s="0" t="n">
        <v>20231113</v>
      </c>
      <c r="M1604" s="0" t="n">
        <v>211</v>
      </c>
      <c r="N1604" s="0" t="n">
        <v>1000</v>
      </c>
      <c r="O1604" s="0" t="s">
        <v>24</v>
      </c>
      <c r="P1604" s="0" t="n">
        <v>1</v>
      </c>
      <c r="S1604" s="0" t="s">
        <v>35</v>
      </c>
    </row>
    <row r="1605" customFormat="false" ht="15" hidden="false" customHeight="false" outlineLevel="0" collapsed="false">
      <c r="B1605" s="0" t="s">
        <v>977</v>
      </c>
      <c r="C1605" s="0" t="n">
        <v>20231108</v>
      </c>
      <c r="E1605" s="0" t="n">
        <v>20231108</v>
      </c>
      <c r="F1605" s="0" t="n">
        <v>20240107</v>
      </c>
      <c r="G1605" s="0" t="n">
        <v>300177</v>
      </c>
      <c r="H1605" s="0" t="s">
        <v>64</v>
      </c>
      <c r="I1605" s="0" t="s">
        <v>22</v>
      </c>
      <c r="J1605" s="0" t="n">
        <v>0</v>
      </c>
      <c r="K1605" s="0" t="s">
        <v>65</v>
      </c>
      <c r="L1605" s="0" t="n">
        <v>20231113</v>
      </c>
      <c r="M1605" s="0" t="n">
        <v>211</v>
      </c>
      <c r="N1605" s="0" t="n">
        <v>1200</v>
      </c>
      <c r="O1605" s="0" t="s">
        <v>24</v>
      </c>
      <c r="P1605" s="0" t="n">
        <v>1</v>
      </c>
      <c r="S1605" s="0" t="s">
        <v>35</v>
      </c>
    </row>
    <row r="1606" customFormat="false" ht="15" hidden="false" customHeight="false" outlineLevel="0" collapsed="false">
      <c r="B1606" s="0" t="s">
        <v>977</v>
      </c>
      <c r="C1606" s="0" t="n">
        <v>20231108</v>
      </c>
      <c r="E1606" s="0" t="n">
        <v>20231108</v>
      </c>
      <c r="F1606" s="0" t="n">
        <v>20240107</v>
      </c>
      <c r="G1606" s="0" t="n">
        <v>300192</v>
      </c>
      <c r="H1606" s="0" t="s">
        <v>66</v>
      </c>
      <c r="I1606" s="0" t="s">
        <v>22</v>
      </c>
      <c r="J1606" s="0" t="n">
        <v>0</v>
      </c>
      <c r="K1606" s="0" t="s">
        <v>67</v>
      </c>
      <c r="L1606" s="0" t="n">
        <v>20231113</v>
      </c>
      <c r="M1606" s="0" t="n">
        <v>211</v>
      </c>
      <c r="N1606" s="0" t="n">
        <v>1100</v>
      </c>
      <c r="O1606" s="0" t="s">
        <v>24</v>
      </c>
      <c r="P1606" s="0" t="n">
        <v>1</v>
      </c>
      <c r="S1606" s="0" t="s">
        <v>35</v>
      </c>
    </row>
    <row r="1607" customFormat="false" ht="15" hidden="false" customHeight="false" outlineLevel="0" collapsed="false">
      <c r="B1607" s="0" t="s">
        <v>977</v>
      </c>
      <c r="C1607" s="0" t="n">
        <v>20231108</v>
      </c>
      <c r="E1607" s="0" t="n">
        <v>20231108</v>
      </c>
      <c r="F1607" s="0" t="n">
        <v>20240107</v>
      </c>
      <c r="G1607" s="0" t="n">
        <v>300184</v>
      </c>
      <c r="H1607" s="0" t="s">
        <v>68</v>
      </c>
      <c r="I1607" s="0" t="s">
        <v>22</v>
      </c>
      <c r="J1607" s="0" t="n">
        <v>0</v>
      </c>
      <c r="K1607" s="0" t="s">
        <v>69</v>
      </c>
      <c r="L1607" s="0" t="n">
        <v>20231113</v>
      </c>
      <c r="M1607" s="0" t="n">
        <v>211</v>
      </c>
      <c r="N1607" s="0" t="n">
        <v>1000</v>
      </c>
      <c r="O1607" s="0" t="s">
        <v>24</v>
      </c>
      <c r="P1607" s="0" t="n">
        <v>1</v>
      </c>
      <c r="S1607" s="0" t="s">
        <v>35</v>
      </c>
    </row>
    <row r="1608" customFormat="false" ht="15" hidden="false" customHeight="false" outlineLevel="0" collapsed="false">
      <c r="B1608" s="0" t="s">
        <v>977</v>
      </c>
      <c r="C1608" s="0" t="n">
        <v>20231108</v>
      </c>
      <c r="E1608" s="0" t="n">
        <v>20231108</v>
      </c>
      <c r="F1608" s="0" t="n">
        <v>20240107</v>
      </c>
      <c r="G1608" s="0" t="n">
        <v>300359</v>
      </c>
      <c r="H1608" s="0" t="s">
        <v>70</v>
      </c>
      <c r="I1608" s="0" t="s">
        <v>22</v>
      </c>
      <c r="J1608" s="0" t="n">
        <v>0</v>
      </c>
      <c r="K1608" s="0" t="s">
        <v>71</v>
      </c>
      <c r="L1608" s="0" t="n">
        <v>20231113</v>
      </c>
      <c r="M1608" s="0" t="n">
        <v>211</v>
      </c>
      <c r="N1608" s="0" t="n">
        <v>1100</v>
      </c>
      <c r="O1608" s="0" t="s">
        <v>24</v>
      </c>
      <c r="P1608" s="0" t="n">
        <v>1</v>
      </c>
      <c r="S1608" s="0" t="s">
        <v>35</v>
      </c>
    </row>
    <row r="1609" customFormat="false" ht="15" hidden="false" customHeight="false" outlineLevel="0" collapsed="false">
      <c r="B1609" s="0" t="s">
        <v>977</v>
      </c>
      <c r="C1609" s="0" t="n">
        <v>20231108</v>
      </c>
      <c r="E1609" s="0" t="n">
        <v>20231108</v>
      </c>
      <c r="F1609" s="0" t="n">
        <v>20240107</v>
      </c>
      <c r="G1609" s="0" t="n">
        <v>300259</v>
      </c>
      <c r="H1609" s="0" t="s">
        <v>72</v>
      </c>
      <c r="I1609" s="0" t="s">
        <v>22</v>
      </c>
      <c r="J1609" s="0" t="n">
        <v>0</v>
      </c>
      <c r="K1609" s="0" t="s">
        <v>73</v>
      </c>
      <c r="L1609" s="0" t="n">
        <v>20231113</v>
      </c>
      <c r="M1609" s="0" t="n">
        <v>211</v>
      </c>
      <c r="N1609" s="0" t="n">
        <v>1100</v>
      </c>
      <c r="O1609" s="0" t="s">
        <v>24</v>
      </c>
      <c r="P1609" s="0" t="n">
        <v>1</v>
      </c>
      <c r="S1609" s="0" t="s">
        <v>35</v>
      </c>
    </row>
    <row r="1610" customFormat="false" ht="15" hidden="false" customHeight="false" outlineLevel="0" collapsed="false">
      <c r="B1610" s="0" t="s">
        <v>977</v>
      </c>
      <c r="C1610" s="0" t="n">
        <v>20231108</v>
      </c>
      <c r="E1610" s="0" t="n">
        <v>20231108</v>
      </c>
      <c r="F1610" s="0" t="n">
        <v>20240107</v>
      </c>
      <c r="G1610" s="0" t="n">
        <v>300287</v>
      </c>
      <c r="H1610" s="0" t="s">
        <v>74</v>
      </c>
      <c r="I1610" s="0" t="s">
        <v>22</v>
      </c>
      <c r="J1610" s="0" t="n">
        <v>0</v>
      </c>
      <c r="K1610" s="0" t="s">
        <v>75</v>
      </c>
      <c r="L1610" s="0" t="n">
        <v>20231113</v>
      </c>
      <c r="M1610" s="0" t="n">
        <v>211</v>
      </c>
      <c r="N1610" s="0" t="n">
        <v>1100</v>
      </c>
      <c r="O1610" s="0" t="s">
        <v>24</v>
      </c>
      <c r="P1610" s="0" t="n">
        <v>1</v>
      </c>
      <c r="S1610" s="0" t="s">
        <v>35</v>
      </c>
    </row>
    <row r="1611" customFormat="false" ht="15" hidden="false" customHeight="false" outlineLevel="0" collapsed="false">
      <c r="B1611" s="0" t="s">
        <v>977</v>
      </c>
      <c r="C1611" s="0" t="n">
        <v>20231108</v>
      </c>
      <c r="E1611" s="0" t="n">
        <v>20231108</v>
      </c>
      <c r="F1611" s="0" t="n">
        <v>20240107</v>
      </c>
      <c r="G1611" s="0" t="n">
        <v>300376</v>
      </c>
      <c r="H1611" s="0" t="s">
        <v>76</v>
      </c>
      <c r="I1611" s="0" t="s">
        <v>22</v>
      </c>
      <c r="J1611" s="0" t="n">
        <v>0</v>
      </c>
      <c r="K1611" s="0" t="s">
        <v>77</v>
      </c>
      <c r="L1611" s="0" t="n">
        <v>20231113</v>
      </c>
      <c r="M1611" s="0" t="n">
        <v>211</v>
      </c>
      <c r="N1611" s="0" t="n">
        <v>1100</v>
      </c>
      <c r="O1611" s="0" t="s">
        <v>24</v>
      </c>
      <c r="P1611" s="0" t="n">
        <v>1</v>
      </c>
      <c r="S1611" s="0" t="s">
        <v>35</v>
      </c>
    </row>
    <row r="1612" customFormat="false" ht="15" hidden="false" customHeight="false" outlineLevel="0" collapsed="false">
      <c r="B1612" s="0" t="s">
        <v>977</v>
      </c>
      <c r="C1612" s="0" t="n">
        <v>20231108</v>
      </c>
      <c r="E1612" s="0" t="n">
        <v>20231108</v>
      </c>
      <c r="F1612" s="0" t="n">
        <v>20240107</v>
      </c>
      <c r="G1612" s="0" t="n">
        <v>300360</v>
      </c>
      <c r="H1612" s="0" t="s">
        <v>78</v>
      </c>
      <c r="I1612" s="0" t="s">
        <v>22</v>
      </c>
      <c r="J1612" s="0" t="n">
        <v>0</v>
      </c>
      <c r="K1612" s="0" t="s">
        <v>79</v>
      </c>
      <c r="L1612" s="0" t="n">
        <v>20231113</v>
      </c>
      <c r="M1612" s="0" t="n">
        <v>211</v>
      </c>
      <c r="N1612" s="0" t="n">
        <v>900</v>
      </c>
      <c r="O1612" s="0" t="s">
        <v>24</v>
      </c>
      <c r="P1612" s="0" t="n">
        <v>1</v>
      </c>
      <c r="S1612" s="0" t="s">
        <v>35</v>
      </c>
    </row>
    <row r="1613" customFormat="false" ht="15" hidden="false" customHeight="false" outlineLevel="0" collapsed="false">
      <c r="B1613" s="0" t="s">
        <v>977</v>
      </c>
      <c r="C1613" s="0" t="n">
        <v>20231108</v>
      </c>
      <c r="E1613" s="0" t="n">
        <v>20231108</v>
      </c>
      <c r="F1613" s="0" t="n">
        <v>20240107</v>
      </c>
      <c r="G1613" s="0" t="n">
        <v>300165</v>
      </c>
      <c r="H1613" s="0" t="s">
        <v>80</v>
      </c>
      <c r="I1613" s="0" t="s">
        <v>22</v>
      </c>
      <c r="J1613" s="0" t="n">
        <v>0</v>
      </c>
      <c r="K1613" s="0" t="s">
        <v>81</v>
      </c>
      <c r="L1613" s="0" t="n">
        <v>20231113</v>
      </c>
      <c r="M1613" s="0" t="n">
        <v>211</v>
      </c>
      <c r="N1613" s="0" t="n">
        <v>1200</v>
      </c>
      <c r="O1613" s="0" t="s">
        <v>24</v>
      </c>
      <c r="P1613" s="0" t="n">
        <v>1</v>
      </c>
      <c r="S1613" s="0" t="s">
        <v>35</v>
      </c>
    </row>
    <row r="1614" customFormat="false" ht="15" hidden="false" customHeight="false" outlineLevel="0" collapsed="false">
      <c r="B1614" s="0" t="s">
        <v>977</v>
      </c>
      <c r="C1614" s="0" t="n">
        <v>20231108</v>
      </c>
      <c r="E1614" s="0" t="n">
        <v>20231108</v>
      </c>
      <c r="F1614" s="0" t="n">
        <v>20240107</v>
      </c>
      <c r="G1614" s="0" t="n">
        <v>300352</v>
      </c>
      <c r="H1614" s="0" t="s">
        <v>82</v>
      </c>
      <c r="I1614" s="0" t="s">
        <v>22</v>
      </c>
      <c r="J1614" s="0" t="n">
        <v>0</v>
      </c>
      <c r="K1614" s="0" t="s">
        <v>83</v>
      </c>
      <c r="L1614" s="0" t="n">
        <v>20231113</v>
      </c>
      <c r="M1614" s="0" t="n">
        <v>211</v>
      </c>
      <c r="N1614" s="0" t="n">
        <v>1000</v>
      </c>
      <c r="O1614" s="0" t="s">
        <v>24</v>
      </c>
      <c r="P1614" s="0" t="n">
        <v>1</v>
      </c>
      <c r="S1614" s="0" t="s">
        <v>35</v>
      </c>
    </row>
    <row r="1615" customFormat="false" ht="15" hidden="false" customHeight="false" outlineLevel="0" collapsed="false">
      <c r="B1615" s="0" t="s">
        <v>977</v>
      </c>
      <c r="C1615" s="0" t="n">
        <v>20231108</v>
      </c>
      <c r="E1615" s="0" t="n">
        <v>20231108</v>
      </c>
      <c r="F1615" s="0" t="n">
        <v>20240107</v>
      </c>
      <c r="G1615" s="0" t="n">
        <v>300310</v>
      </c>
      <c r="H1615" s="0" t="s">
        <v>463</v>
      </c>
      <c r="I1615" s="0" t="s">
        <v>22</v>
      </c>
      <c r="J1615" s="0" t="n">
        <v>0</v>
      </c>
      <c r="K1615" s="0" t="s">
        <v>464</v>
      </c>
      <c r="L1615" s="0" t="n">
        <v>20231113</v>
      </c>
      <c r="M1615" s="0" t="n">
        <v>211</v>
      </c>
      <c r="N1615" s="0" t="n">
        <v>1100</v>
      </c>
      <c r="O1615" s="0" t="s">
        <v>24</v>
      </c>
      <c r="P1615" s="0" t="n">
        <v>1</v>
      </c>
      <c r="S1615" s="0" t="s">
        <v>35</v>
      </c>
    </row>
    <row r="1616" customFormat="false" ht="15" hidden="false" customHeight="false" outlineLevel="0" collapsed="false">
      <c r="B1616" s="0" t="s">
        <v>977</v>
      </c>
      <c r="C1616" s="0" t="n">
        <v>20231108</v>
      </c>
      <c r="E1616" s="0" t="n">
        <v>20231108</v>
      </c>
      <c r="F1616" s="0" t="n">
        <v>20240107</v>
      </c>
      <c r="G1616" s="0" t="n">
        <v>300258</v>
      </c>
      <c r="H1616" s="0" t="s">
        <v>86</v>
      </c>
      <c r="I1616" s="0" t="s">
        <v>22</v>
      </c>
      <c r="J1616" s="0" t="n">
        <v>0</v>
      </c>
      <c r="K1616" s="0" t="s">
        <v>87</v>
      </c>
      <c r="L1616" s="0" t="n">
        <v>20231113</v>
      </c>
      <c r="M1616" s="0" t="n">
        <v>211</v>
      </c>
      <c r="N1616" s="0" t="n">
        <v>1000</v>
      </c>
      <c r="O1616" s="0" t="s">
        <v>24</v>
      </c>
      <c r="P1616" s="0" t="n">
        <v>1</v>
      </c>
      <c r="S1616" s="0" t="s">
        <v>35</v>
      </c>
    </row>
    <row r="1617" customFormat="false" ht="15" hidden="false" customHeight="false" outlineLevel="0" collapsed="false">
      <c r="B1617" s="0" t="s">
        <v>977</v>
      </c>
      <c r="C1617" s="0" t="n">
        <v>20231108</v>
      </c>
      <c r="E1617" s="0" t="n">
        <v>20231108</v>
      </c>
      <c r="F1617" s="0" t="n">
        <v>20240107</v>
      </c>
      <c r="G1617" s="0" t="n">
        <v>300292</v>
      </c>
      <c r="H1617" s="0" t="s">
        <v>88</v>
      </c>
      <c r="I1617" s="0" t="s">
        <v>22</v>
      </c>
      <c r="J1617" s="0" t="n">
        <v>0</v>
      </c>
      <c r="K1617" s="0" t="s">
        <v>89</v>
      </c>
      <c r="L1617" s="0" t="n">
        <v>20231113</v>
      </c>
      <c r="M1617" s="0" t="n">
        <v>211</v>
      </c>
      <c r="N1617" s="0" t="n">
        <v>1000</v>
      </c>
      <c r="O1617" s="0" t="s">
        <v>24</v>
      </c>
      <c r="P1617" s="0" t="n">
        <v>1</v>
      </c>
      <c r="S1617" s="0" t="s">
        <v>35</v>
      </c>
    </row>
    <row r="1618" customFormat="false" ht="15" hidden="false" customHeight="false" outlineLevel="0" collapsed="false">
      <c r="B1618" s="0" t="s">
        <v>977</v>
      </c>
      <c r="C1618" s="0" t="n">
        <v>20231108</v>
      </c>
      <c r="E1618" s="0" t="n">
        <v>20231108</v>
      </c>
      <c r="F1618" s="0" t="n">
        <v>20240107</v>
      </c>
      <c r="G1618" s="0" t="n">
        <v>300269</v>
      </c>
      <c r="H1618" s="0" t="s">
        <v>90</v>
      </c>
      <c r="I1618" s="0" t="s">
        <v>22</v>
      </c>
      <c r="J1618" s="0" t="n">
        <v>0</v>
      </c>
      <c r="K1618" s="0" t="s">
        <v>91</v>
      </c>
      <c r="L1618" s="0" t="n">
        <v>20231113</v>
      </c>
      <c r="M1618" s="0" t="n">
        <v>211</v>
      </c>
      <c r="N1618" s="0" t="n">
        <v>1100</v>
      </c>
      <c r="O1618" s="0" t="s">
        <v>24</v>
      </c>
      <c r="P1618" s="0" t="n">
        <v>1</v>
      </c>
      <c r="S1618" s="0" t="s">
        <v>35</v>
      </c>
    </row>
    <row r="1619" customFormat="false" ht="15" hidden="false" customHeight="false" outlineLevel="0" collapsed="false">
      <c r="B1619" s="0" t="s">
        <v>977</v>
      </c>
      <c r="C1619" s="0" t="n">
        <v>20231108</v>
      </c>
      <c r="E1619" s="0" t="n">
        <v>20231108</v>
      </c>
      <c r="F1619" s="0" t="n">
        <v>20240107</v>
      </c>
      <c r="G1619" s="0" t="n">
        <v>300408</v>
      </c>
      <c r="H1619" s="0" t="s">
        <v>92</v>
      </c>
      <c r="I1619" s="0" t="s">
        <v>22</v>
      </c>
      <c r="J1619" s="0" t="n">
        <v>0</v>
      </c>
      <c r="K1619" s="0" t="s">
        <v>93</v>
      </c>
      <c r="L1619" s="0" t="n">
        <v>20231113</v>
      </c>
      <c r="M1619" s="0" t="n">
        <v>211</v>
      </c>
      <c r="N1619" s="0" t="n">
        <v>1000</v>
      </c>
      <c r="O1619" s="0" t="s">
        <v>24</v>
      </c>
      <c r="P1619" s="0" t="n">
        <v>1</v>
      </c>
      <c r="S1619" s="0" t="s">
        <v>35</v>
      </c>
    </row>
    <row r="1620" customFormat="false" ht="15" hidden="false" customHeight="false" outlineLevel="0" collapsed="false">
      <c r="B1620" s="0" t="s">
        <v>977</v>
      </c>
      <c r="C1620" s="0" t="n">
        <v>20231108</v>
      </c>
      <c r="E1620" s="0" t="n">
        <v>20231108</v>
      </c>
      <c r="F1620" s="0" t="n">
        <v>20240107</v>
      </c>
      <c r="G1620" s="0" t="n">
        <v>300422</v>
      </c>
      <c r="H1620" s="0" t="s">
        <v>94</v>
      </c>
      <c r="I1620" s="0" t="s">
        <v>22</v>
      </c>
      <c r="J1620" s="0" t="n">
        <v>0</v>
      </c>
      <c r="K1620" s="0" t="s">
        <v>95</v>
      </c>
      <c r="L1620" s="0" t="n">
        <v>20231113</v>
      </c>
      <c r="M1620" s="0" t="n">
        <v>211</v>
      </c>
      <c r="N1620" s="0" t="n">
        <v>900</v>
      </c>
      <c r="O1620" s="0" t="s">
        <v>24</v>
      </c>
      <c r="P1620" s="0" t="n">
        <v>1</v>
      </c>
      <c r="S1620" s="0" t="s">
        <v>35</v>
      </c>
    </row>
    <row r="1621" customFormat="false" ht="15" hidden="false" customHeight="false" outlineLevel="0" collapsed="false">
      <c r="B1621" s="0" t="s">
        <v>977</v>
      </c>
      <c r="C1621" s="0" t="n">
        <v>20231108</v>
      </c>
      <c r="E1621" s="0" t="n">
        <v>20231108</v>
      </c>
      <c r="F1621" s="0" t="n">
        <v>20240107</v>
      </c>
      <c r="G1621" s="0" t="n">
        <v>300471</v>
      </c>
      <c r="H1621" s="0" t="s">
        <v>980</v>
      </c>
      <c r="I1621" s="0" t="s">
        <v>22</v>
      </c>
      <c r="J1621" s="0" t="n">
        <v>0</v>
      </c>
      <c r="K1621" s="0" t="s">
        <v>981</v>
      </c>
      <c r="L1621" s="0" t="n">
        <v>20231113</v>
      </c>
      <c r="M1621" s="0" t="n">
        <v>211</v>
      </c>
      <c r="N1621" s="0" t="n">
        <v>1000</v>
      </c>
      <c r="O1621" s="0" t="s">
        <v>24</v>
      </c>
      <c r="P1621" s="0" t="n">
        <v>1</v>
      </c>
      <c r="S1621" s="0" t="s">
        <v>35</v>
      </c>
    </row>
    <row r="1622" customFormat="false" ht="15" hidden="false" customHeight="false" outlineLevel="0" collapsed="false">
      <c r="B1622" s="0" t="s">
        <v>977</v>
      </c>
      <c r="C1622" s="0" t="n">
        <v>20231108</v>
      </c>
      <c r="E1622" s="0" t="n">
        <v>20231108</v>
      </c>
      <c r="F1622" s="0" t="n">
        <v>20240107</v>
      </c>
      <c r="G1622" s="0" t="n">
        <v>300249</v>
      </c>
      <c r="H1622" s="0" t="s">
        <v>96</v>
      </c>
      <c r="I1622" s="0" t="s">
        <v>22</v>
      </c>
      <c r="J1622" s="0" t="n">
        <v>0</v>
      </c>
      <c r="K1622" s="0" t="s">
        <v>97</v>
      </c>
      <c r="L1622" s="0" t="n">
        <v>20231113</v>
      </c>
      <c r="M1622" s="0" t="n">
        <v>211</v>
      </c>
      <c r="N1622" s="0" t="n">
        <v>900</v>
      </c>
      <c r="O1622" s="0" t="s">
        <v>24</v>
      </c>
      <c r="P1622" s="0" t="n">
        <v>1</v>
      </c>
      <c r="S1622" s="0" t="s">
        <v>35</v>
      </c>
    </row>
    <row r="1623" customFormat="false" ht="15" hidden="false" customHeight="false" outlineLevel="0" collapsed="false">
      <c r="B1623" s="0" t="s">
        <v>977</v>
      </c>
      <c r="C1623" s="0" t="n">
        <v>20231108</v>
      </c>
      <c r="E1623" s="0" t="n">
        <v>20231108</v>
      </c>
      <c r="F1623" s="0" t="n">
        <v>20240107</v>
      </c>
      <c r="G1623" s="0" t="n">
        <v>300279</v>
      </c>
      <c r="H1623" s="0" t="s">
        <v>98</v>
      </c>
      <c r="I1623" s="0" t="s">
        <v>22</v>
      </c>
      <c r="J1623" s="0" t="n">
        <v>0</v>
      </c>
      <c r="K1623" s="0" t="s">
        <v>99</v>
      </c>
      <c r="L1623" s="0" t="n">
        <v>20231113</v>
      </c>
      <c r="M1623" s="0" t="n">
        <v>211</v>
      </c>
      <c r="N1623" s="0" t="n">
        <v>1000</v>
      </c>
      <c r="O1623" s="0" t="s">
        <v>24</v>
      </c>
      <c r="P1623" s="0" t="n">
        <v>1</v>
      </c>
      <c r="S1623" s="0" t="s">
        <v>35</v>
      </c>
    </row>
    <row r="1624" customFormat="false" ht="15" hidden="false" customHeight="false" outlineLevel="0" collapsed="false">
      <c r="B1624" s="0" t="s">
        <v>977</v>
      </c>
      <c r="C1624" s="0" t="n">
        <v>20231108</v>
      </c>
      <c r="E1624" s="0" t="n">
        <v>20231108</v>
      </c>
      <c r="F1624" s="0" t="n">
        <v>20240107</v>
      </c>
      <c r="G1624" s="0" t="n">
        <v>300261</v>
      </c>
      <c r="H1624" s="0" t="s">
        <v>100</v>
      </c>
      <c r="I1624" s="0" t="s">
        <v>22</v>
      </c>
      <c r="J1624" s="0" t="n">
        <v>0</v>
      </c>
      <c r="K1624" s="0" t="s">
        <v>101</v>
      </c>
      <c r="L1624" s="0" t="n">
        <v>20231113</v>
      </c>
      <c r="M1624" s="0" t="n">
        <v>211</v>
      </c>
      <c r="N1624" s="0" t="n">
        <v>1000</v>
      </c>
      <c r="O1624" s="0" t="s">
        <v>24</v>
      </c>
      <c r="P1624" s="0" t="n">
        <v>1</v>
      </c>
      <c r="S1624" s="0" t="s">
        <v>35</v>
      </c>
    </row>
    <row r="1625" customFormat="false" ht="15" hidden="false" customHeight="false" outlineLevel="0" collapsed="false">
      <c r="B1625" s="0" t="s">
        <v>977</v>
      </c>
      <c r="C1625" s="0" t="n">
        <v>20231108</v>
      </c>
      <c r="E1625" s="0" t="n">
        <v>20231108</v>
      </c>
      <c r="F1625" s="0" t="n">
        <v>20240107</v>
      </c>
      <c r="G1625" s="0" t="n">
        <v>300399</v>
      </c>
      <c r="H1625" s="0" t="s">
        <v>102</v>
      </c>
      <c r="I1625" s="0" t="s">
        <v>22</v>
      </c>
      <c r="J1625" s="0" t="n">
        <v>0</v>
      </c>
      <c r="K1625" s="0" t="s">
        <v>103</v>
      </c>
      <c r="L1625" s="0" t="n">
        <v>20231113</v>
      </c>
      <c r="M1625" s="0" t="n">
        <v>211</v>
      </c>
      <c r="N1625" s="0" t="n">
        <v>1000</v>
      </c>
      <c r="O1625" s="0" t="s">
        <v>24</v>
      </c>
      <c r="P1625" s="0" t="n">
        <v>1</v>
      </c>
      <c r="S1625" s="0" t="s">
        <v>35</v>
      </c>
    </row>
    <row r="1626" customFormat="false" ht="15" hidden="false" customHeight="false" outlineLevel="0" collapsed="false">
      <c r="B1626" s="0" t="s">
        <v>977</v>
      </c>
      <c r="C1626" s="0" t="n">
        <v>20231108</v>
      </c>
      <c r="E1626" s="0" t="n">
        <v>20231108</v>
      </c>
      <c r="F1626" s="0" t="n">
        <v>20240107</v>
      </c>
      <c r="G1626" s="0" t="n">
        <v>300159</v>
      </c>
      <c r="H1626" s="0" t="s">
        <v>104</v>
      </c>
      <c r="I1626" s="0" t="s">
        <v>22</v>
      </c>
      <c r="J1626" s="0" t="n">
        <v>0</v>
      </c>
      <c r="K1626" s="0" t="s">
        <v>105</v>
      </c>
      <c r="L1626" s="0" t="n">
        <v>20231113</v>
      </c>
      <c r="M1626" s="0" t="n">
        <v>211</v>
      </c>
      <c r="N1626" s="0" t="n">
        <v>1100</v>
      </c>
      <c r="O1626" s="0" t="s">
        <v>24</v>
      </c>
      <c r="P1626" s="0" t="n">
        <v>1</v>
      </c>
      <c r="S1626" s="0" t="s">
        <v>35</v>
      </c>
    </row>
    <row r="1627" customFormat="false" ht="15" hidden="false" customHeight="false" outlineLevel="0" collapsed="false">
      <c r="B1627" s="0" t="s">
        <v>752</v>
      </c>
      <c r="C1627" s="0" t="n">
        <v>20231108</v>
      </c>
      <c r="E1627" s="0" t="n">
        <v>20231108</v>
      </c>
      <c r="F1627" s="0" t="n">
        <v>20240107</v>
      </c>
      <c r="G1627" s="0" t="n">
        <v>300476</v>
      </c>
      <c r="H1627" s="0" t="s">
        <v>982</v>
      </c>
      <c r="I1627" s="0" t="s">
        <v>22</v>
      </c>
      <c r="J1627" s="0" t="n">
        <v>0</v>
      </c>
      <c r="K1627" s="0" t="s">
        <v>983</v>
      </c>
      <c r="L1627" s="0" t="n">
        <v>20231114</v>
      </c>
      <c r="M1627" s="0" t="n">
        <v>212</v>
      </c>
      <c r="N1627" s="0" t="n">
        <v>156.37</v>
      </c>
      <c r="O1627" s="0" t="s">
        <v>24</v>
      </c>
      <c r="P1627" s="0" t="n">
        <v>1</v>
      </c>
    </row>
    <row r="1628" customFormat="false" ht="15" hidden="false" customHeight="false" outlineLevel="0" collapsed="false">
      <c r="B1628" s="0" t="s">
        <v>752</v>
      </c>
      <c r="C1628" s="0" t="n">
        <v>20231108</v>
      </c>
      <c r="E1628" s="0" t="n">
        <v>20231108</v>
      </c>
      <c r="F1628" s="0" t="n">
        <v>20240107</v>
      </c>
      <c r="G1628" s="0" t="n">
        <v>300473</v>
      </c>
      <c r="H1628" s="0" t="s">
        <v>984</v>
      </c>
      <c r="I1628" s="0" t="s">
        <v>22</v>
      </c>
      <c r="J1628" s="0" t="n">
        <v>0</v>
      </c>
      <c r="K1628" s="0" t="s">
        <v>985</v>
      </c>
      <c r="L1628" s="0" t="n">
        <v>20231114</v>
      </c>
      <c r="M1628" s="0" t="n">
        <v>212</v>
      </c>
      <c r="N1628" s="0" t="n">
        <v>155</v>
      </c>
      <c r="O1628" s="0" t="s">
        <v>24</v>
      </c>
      <c r="P1628" s="0" t="n">
        <v>1</v>
      </c>
    </row>
    <row r="1629" customFormat="false" ht="15" hidden="false" customHeight="false" outlineLevel="0" collapsed="false">
      <c r="B1629" s="0" t="s">
        <v>752</v>
      </c>
      <c r="C1629" s="0" t="n">
        <v>20231108</v>
      </c>
      <c r="E1629" s="0" t="n">
        <v>20231108</v>
      </c>
      <c r="F1629" s="0" t="n">
        <v>20240107</v>
      </c>
      <c r="G1629" s="0" t="n">
        <v>300474</v>
      </c>
      <c r="H1629" s="0" t="s">
        <v>986</v>
      </c>
      <c r="I1629" s="0" t="s">
        <v>22</v>
      </c>
      <c r="J1629" s="0" t="n">
        <v>0</v>
      </c>
      <c r="K1629" s="0" t="s">
        <v>987</v>
      </c>
      <c r="L1629" s="0" t="n">
        <v>20231114</v>
      </c>
      <c r="M1629" s="0" t="n">
        <v>212</v>
      </c>
      <c r="N1629" s="0" t="n">
        <v>596</v>
      </c>
      <c r="O1629" s="0" t="s">
        <v>24</v>
      </c>
      <c r="P1629" s="0" t="n">
        <v>1</v>
      </c>
    </row>
    <row r="1630" customFormat="false" ht="15" hidden="false" customHeight="false" outlineLevel="0" collapsed="false">
      <c r="B1630" s="0" t="s">
        <v>752</v>
      </c>
      <c r="C1630" s="0" t="n">
        <v>20231108</v>
      </c>
      <c r="E1630" s="0" t="n">
        <v>20231108</v>
      </c>
      <c r="F1630" s="0" t="n">
        <v>20240107</v>
      </c>
      <c r="G1630" s="0" t="n">
        <v>300475</v>
      </c>
      <c r="H1630" s="0" t="s">
        <v>988</v>
      </c>
      <c r="I1630" s="0" t="s">
        <v>22</v>
      </c>
      <c r="J1630" s="0" t="n">
        <v>0</v>
      </c>
      <c r="K1630" s="0" t="s">
        <v>989</v>
      </c>
      <c r="L1630" s="0" t="n">
        <v>20231114</v>
      </c>
      <c r="M1630" s="0" t="n">
        <v>212</v>
      </c>
      <c r="N1630" s="0" t="n">
        <v>487.7</v>
      </c>
      <c r="O1630" s="0" t="s">
        <v>24</v>
      </c>
      <c r="P1630" s="0" t="n">
        <v>1</v>
      </c>
    </row>
    <row r="1631" customFormat="false" ht="15" hidden="false" customHeight="false" outlineLevel="0" collapsed="false">
      <c r="B1631" s="0" t="s">
        <v>990</v>
      </c>
      <c r="C1631" s="0" t="n">
        <v>20231114</v>
      </c>
      <c r="E1631" s="0" t="n">
        <v>20231114</v>
      </c>
      <c r="F1631" s="0" t="n">
        <v>20240113</v>
      </c>
      <c r="G1631" s="0" t="n">
        <v>300374</v>
      </c>
      <c r="H1631" s="0" t="s">
        <v>196</v>
      </c>
      <c r="I1631" s="0" t="s">
        <v>22</v>
      </c>
      <c r="J1631" s="0" t="n">
        <v>0</v>
      </c>
      <c r="K1631" s="0" t="s">
        <v>197</v>
      </c>
      <c r="L1631" s="0" t="n">
        <v>20231114</v>
      </c>
      <c r="M1631" s="0" t="n">
        <v>214</v>
      </c>
      <c r="N1631" s="0" t="n">
        <v>800</v>
      </c>
      <c r="O1631" s="0" t="s">
        <v>24</v>
      </c>
      <c r="P1631" s="0" t="n">
        <v>1</v>
      </c>
      <c r="S1631" s="0" t="s">
        <v>150</v>
      </c>
    </row>
    <row r="1632" customFormat="false" ht="15" hidden="false" customHeight="false" outlineLevel="0" collapsed="false">
      <c r="B1632" s="0" t="s">
        <v>990</v>
      </c>
      <c r="C1632" s="0" t="n">
        <v>20231114</v>
      </c>
      <c r="E1632" s="0" t="n">
        <v>20231114</v>
      </c>
      <c r="F1632" s="0" t="n">
        <v>20240113</v>
      </c>
      <c r="G1632" s="0" t="n">
        <v>300418</v>
      </c>
      <c r="H1632" s="0" t="s">
        <v>198</v>
      </c>
      <c r="I1632" s="0" t="s">
        <v>22</v>
      </c>
      <c r="J1632" s="0" t="n">
        <v>0</v>
      </c>
      <c r="K1632" s="0" t="s">
        <v>199</v>
      </c>
      <c r="L1632" s="0" t="n">
        <v>20231114</v>
      </c>
      <c r="M1632" s="0" t="n">
        <v>214</v>
      </c>
      <c r="N1632" s="0" t="n">
        <v>1300</v>
      </c>
      <c r="O1632" s="0" t="s">
        <v>24</v>
      </c>
      <c r="P1632" s="0" t="n">
        <v>1</v>
      </c>
      <c r="S1632" s="0" t="s">
        <v>150</v>
      </c>
    </row>
    <row r="1633" customFormat="false" ht="15" hidden="false" customHeight="false" outlineLevel="0" collapsed="false">
      <c r="B1633" s="0" t="s">
        <v>991</v>
      </c>
      <c r="C1633" s="0" t="n">
        <v>20231114</v>
      </c>
      <c r="E1633" s="0" t="n">
        <v>20231114</v>
      </c>
      <c r="F1633" s="0" t="n">
        <v>20240113</v>
      </c>
      <c r="G1633" s="0" t="n">
        <v>300231</v>
      </c>
      <c r="H1633" s="0" t="s">
        <v>153</v>
      </c>
      <c r="I1633" s="0" t="s">
        <v>22</v>
      </c>
      <c r="J1633" s="0" t="n">
        <v>0</v>
      </c>
      <c r="K1633" s="0" t="s">
        <v>154</v>
      </c>
      <c r="L1633" s="0" t="n">
        <v>20231114</v>
      </c>
      <c r="M1633" s="0" t="n">
        <v>214</v>
      </c>
      <c r="N1633" s="0" t="n">
        <v>1800</v>
      </c>
      <c r="O1633" s="0" t="s">
        <v>24</v>
      </c>
      <c r="P1633" s="0" t="n">
        <v>1</v>
      </c>
      <c r="S1633" s="0" t="s">
        <v>150</v>
      </c>
    </row>
    <row r="1634" customFormat="false" ht="15" hidden="false" customHeight="false" outlineLevel="0" collapsed="false">
      <c r="B1634" s="0" t="s">
        <v>991</v>
      </c>
      <c r="C1634" s="0" t="n">
        <v>20231114</v>
      </c>
      <c r="E1634" s="0" t="n">
        <v>20231114</v>
      </c>
      <c r="F1634" s="0" t="n">
        <v>20240113</v>
      </c>
      <c r="G1634" s="0" t="n">
        <v>300371</v>
      </c>
      <c r="H1634" s="0" t="s">
        <v>155</v>
      </c>
      <c r="I1634" s="0" t="s">
        <v>22</v>
      </c>
      <c r="J1634" s="0" t="n">
        <v>0</v>
      </c>
      <c r="K1634" s="0" t="s">
        <v>156</v>
      </c>
      <c r="L1634" s="0" t="n">
        <v>20231114</v>
      </c>
      <c r="M1634" s="0" t="n">
        <v>214</v>
      </c>
      <c r="N1634" s="0" t="n">
        <v>1800</v>
      </c>
      <c r="O1634" s="0" t="s">
        <v>24</v>
      </c>
      <c r="P1634" s="0" t="n">
        <v>1</v>
      </c>
      <c r="S1634" s="0" t="s">
        <v>150</v>
      </c>
    </row>
    <row r="1635" customFormat="false" ht="15" hidden="false" customHeight="false" outlineLevel="0" collapsed="false">
      <c r="B1635" s="0" t="s">
        <v>991</v>
      </c>
      <c r="C1635" s="0" t="n">
        <v>20231114</v>
      </c>
      <c r="E1635" s="0" t="n">
        <v>20231114</v>
      </c>
      <c r="F1635" s="0" t="n">
        <v>20240113</v>
      </c>
      <c r="G1635" s="0" t="n">
        <v>300431</v>
      </c>
      <c r="H1635" s="0" t="s">
        <v>434</v>
      </c>
      <c r="I1635" s="0" t="s">
        <v>22</v>
      </c>
      <c r="J1635" s="0" t="n">
        <v>0</v>
      </c>
      <c r="K1635" s="0" t="s">
        <v>435</v>
      </c>
      <c r="L1635" s="0" t="n">
        <v>20231114</v>
      </c>
      <c r="M1635" s="0" t="n">
        <v>214</v>
      </c>
      <c r="N1635" s="0" t="n">
        <v>1800</v>
      </c>
      <c r="O1635" s="0" t="s">
        <v>24</v>
      </c>
      <c r="P1635" s="0" t="n">
        <v>1</v>
      </c>
      <c r="S1635" s="0" t="s">
        <v>150</v>
      </c>
    </row>
    <row r="1636" customFormat="false" ht="15" hidden="false" customHeight="false" outlineLevel="0" collapsed="false">
      <c r="B1636" s="0" t="s">
        <v>991</v>
      </c>
      <c r="C1636" s="0" t="n">
        <v>20231114</v>
      </c>
      <c r="E1636" s="0" t="n">
        <v>20231114</v>
      </c>
      <c r="F1636" s="0" t="n">
        <v>20240113</v>
      </c>
      <c r="G1636" s="0" t="n">
        <v>300383</v>
      </c>
      <c r="H1636" s="0" t="s">
        <v>157</v>
      </c>
      <c r="I1636" s="0" t="s">
        <v>22</v>
      </c>
      <c r="J1636" s="0" t="n">
        <v>0</v>
      </c>
      <c r="K1636" s="0" t="s">
        <v>158</v>
      </c>
      <c r="L1636" s="0" t="n">
        <v>20231114</v>
      </c>
      <c r="M1636" s="0" t="n">
        <v>214</v>
      </c>
      <c r="N1636" s="0" t="n">
        <v>1600</v>
      </c>
      <c r="O1636" s="0" t="s">
        <v>24</v>
      </c>
      <c r="P1636" s="0" t="n">
        <v>1</v>
      </c>
      <c r="S1636" s="0" t="s">
        <v>150</v>
      </c>
    </row>
    <row r="1637" customFormat="false" ht="15" hidden="false" customHeight="false" outlineLevel="0" collapsed="false">
      <c r="B1637" s="0" t="s">
        <v>991</v>
      </c>
      <c r="C1637" s="0" t="n">
        <v>20231114</v>
      </c>
      <c r="E1637" s="0" t="n">
        <v>20231114</v>
      </c>
      <c r="F1637" s="0" t="n">
        <v>20240113</v>
      </c>
      <c r="G1637" s="0" t="n">
        <v>300382</v>
      </c>
      <c r="H1637" s="0" t="s">
        <v>159</v>
      </c>
      <c r="I1637" s="0" t="s">
        <v>22</v>
      </c>
      <c r="J1637" s="0" t="n">
        <v>0</v>
      </c>
      <c r="K1637" s="0" t="s">
        <v>160</v>
      </c>
      <c r="L1637" s="0" t="n">
        <v>20231114</v>
      </c>
      <c r="M1637" s="0" t="n">
        <v>214</v>
      </c>
      <c r="N1637" s="0" t="n">
        <v>1750</v>
      </c>
      <c r="O1637" s="0" t="s">
        <v>24</v>
      </c>
      <c r="P1637" s="0" t="n">
        <v>1</v>
      </c>
      <c r="S1637" s="0" t="s">
        <v>150</v>
      </c>
    </row>
    <row r="1638" customFormat="false" ht="15" hidden="false" customHeight="false" outlineLevel="0" collapsed="false">
      <c r="B1638" s="0" t="s">
        <v>990</v>
      </c>
      <c r="C1638" s="0" t="n">
        <v>20231114</v>
      </c>
      <c r="E1638" s="0" t="n">
        <v>20231114</v>
      </c>
      <c r="F1638" s="0" t="n">
        <v>20240113</v>
      </c>
      <c r="G1638" s="0" t="n">
        <v>300385</v>
      </c>
      <c r="H1638" s="0" t="s">
        <v>202</v>
      </c>
      <c r="I1638" s="0" t="s">
        <v>22</v>
      </c>
      <c r="J1638" s="0" t="n">
        <v>0</v>
      </c>
      <c r="K1638" s="0" t="s">
        <v>203</v>
      </c>
      <c r="L1638" s="0" t="n">
        <v>20231114</v>
      </c>
      <c r="M1638" s="0" t="n">
        <v>214</v>
      </c>
      <c r="N1638" s="0" t="n">
        <v>1300</v>
      </c>
      <c r="O1638" s="0" t="s">
        <v>24</v>
      </c>
      <c r="P1638" s="0" t="n">
        <v>1</v>
      </c>
      <c r="S1638" s="0" t="s">
        <v>150</v>
      </c>
    </row>
    <row r="1639" customFormat="false" ht="15" hidden="false" customHeight="false" outlineLevel="0" collapsed="false">
      <c r="B1639" s="0" t="s">
        <v>990</v>
      </c>
      <c r="C1639" s="0" t="n">
        <v>20231114</v>
      </c>
      <c r="E1639" s="0" t="n">
        <v>20231114</v>
      </c>
      <c r="F1639" s="0" t="n">
        <v>20240113</v>
      </c>
      <c r="G1639" s="0" t="n">
        <v>300306</v>
      </c>
      <c r="H1639" s="0" t="s">
        <v>204</v>
      </c>
      <c r="I1639" s="0" t="s">
        <v>22</v>
      </c>
      <c r="J1639" s="0" t="n">
        <v>0</v>
      </c>
      <c r="K1639" s="0" t="s">
        <v>205</v>
      </c>
      <c r="L1639" s="0" t="n">
        <v>20231114</v>
      </c>
      <c r="M1639" s="0" t="n">
        <v>214</v>
      </c>
      <c r="N1639" s="0" t="n">
        <v>800</v>
      </c>
      <c r="O1639" s="0" t="s">
        <v>24</v>
      </c>
      <c r="P1639" s="0" t="n">
        <v>1</v>
      </c>
      <c r="S1639" s="0" t="s">
        <v>150</v>
      </c>
    </row>
    <row r="1640" customFormat="false" ht="15" hidden="false" customHeight="false" outlineLevel="0" collapsed="false">
      <c r="B1640" s="0" t="s">
        <v>991</v>
      </c>
      <c r="C1640" s="0" t="n">
        <v>20231114</v>
      </c>
      <c r="E1640" s="0" t="n">
        <v>20231114</v>
      </c>
      <c r="F1640" s="0" t="n">
        <v>20240113</v>
      </c>
      <c r="G1640" s="0" t="n">
        <v>300304</v>
      </c>
      <c r="H1640" s="0" t="s">
        <v>161</v>
      </c>
      <c r="I1640" s="0" t="s">
        <v>22</v>
      </c>
      <c r="J1640" s="0" t="n">
        <v>0</v>
      </c>
      <c r="K1640" s="0" t="s">
        <v>162</v>
      </c>
      <c r="L1640" s="0" t="n">
        <v>20231114</v>
      </c>
      <c r="M1640" s="0" t="n">
        <v>214</v>
      </c>
      <c r="N1640" s="0" t="n">
        <v>900</v>
      </c>
      <c r="O1640" s="0" t="s">
        <v>24</v>
      </c>
      <c r="P1640" s="0" t="n">
        <v>1</v>
      </c>
      <c r="S1640" s="0" t="s">
        <v>150</v>
      </c>
    </row>
    <row r="1641" customFormat="false" ht="15" hidden="false" customHeight="false" outlineLevel="0" collapsed="false">
      <c r="B1641" s="0" t="s">
        <v>992</v>
      </c>
      <c r="C1641" s="0" t="n">
        <v>20231114</v>
      </c>
      <c r="E1641" s="0" t="n">
        <v>20231114</v>
      </c>
      <c r="F1641" s="0" t="n">
        <v>20240113</v>
      </c>
      <c r="G1641" s="0" t="n">
        <v>300404</v>
      </c>
      <c r="H1641" s="0" t="s">
        <v>120</v>
      </c>
      <c r="I1641" s="0" t="s">
        <v>22</v>
      </c>
      <c r="J1641" s="0" t="n">
        <v>0</v>
      </c>
      <c r="K1641" s="0" t="s">
        <v>121</v>
      </c>
      <c r="L1641" s="0" t="n">
        <v>20231114</v>
      </c>
      <c r="M1641" s="0" t="n">
        <v>215</v>
      </c>
      <c r="N1641" s="0" t="n">
        <v>400</v>
      </c>
      <c r="O1641" s="0" t="s">
        <v>24</v>
      </c>
      <c r="P1641" s="0" t="n">
        <v>1</v>
      </c>
      <c r="S1641" s="0" t="s">
        <v>122</v>
      </c>
    </row>
    <row r="1642" customFormat="false" ht="15" hidden="false" customHeight="false" outlineLevel="0" collapsed="false">
      <c r="B1642" s="0" t="s">
        <v>992</v>
      </c>
      <c r="C1642" s="0" t="n">
        <v>20231114</v>
      </c>
      <c r="E1642" s="0" t="n">
        <v>20231114</v>
      </c>
      <c r="F1642" s="0" t="n">
        <v>20240113</v>
      </c>
      <c r="G1642" s="0" t="n">
        <v>300339</v>
      </c>
      <c r="H1642" s="0" t="s">
        <v>123</v>
      </c>
      <c r="I1642" s="0" t="s">
        <v>22</v>
      </c>
      <c r="J1642" s="0" t="n">
        <v>0</v>
      </c>
      <c r="K1642" s="0" t="s">
        <v>124</v>
      </c>
      <c r="L1642" s="0" t="n">
        <v>20231114</v>
      </c>
      <c r="M1642" s="0" t="n">
        <v>215</v>
      </c>
      <c r="N1642" s="0" t="n">
        <v>400</v>
      </c>
      <c r="O1642" s="0" t="s">
        <v>24</v>
      </c>
      <c r="P1642" s="0" t="n">
        <v>1</v>
      </c>
      <c r="S1642" s="0" t="s">
        <v>122</v>
      </c>
    </row>
    <row r="1643" customFormat="false" ht="15" hidden="false" customHeight="false" outlineLevel="0" collapsed="false">
      <c r="B1643" s="0" t="s">
        <v>993</v>
      </c>
      <c r="C1643" s="0" t="n">
        <v>20231114</v>
      </c>
      <c r="E1643" s="0" t="n">
        <v>20231114</v>
      </c>
      <c r="F1643" s="0" t="n">
        <v>20240113</v>
      </c>
      <c r="G1643" s="0" t="n">
        <v>300444</v>
      </c>
      <c r="H1643" s="0" t="s">
        <v>738</v>
      </c>
      <c r="I1643" s="0" t="s">
        <v>22</v>
      </c>
      <c r="J1643" s="0" t="n">
        <v>0</v>
      </c>
      <c r="K1643" s="0" t="s">
        <v>739</v>
      </c>
      <c r="L1643" s="0" t="n">
        <v>20231114</v>
      </c>
      <c r="M1643" s="0" t="n">
        <v>215</v>
      </c>
      <c r="N1643" s="0" t="n">
        <v>1600</v>
      </c>
      <c r="O1643" s="0" t="s">
        <v>24</v>
      </c>
      <c r="P1643" s="0" t="n">
        <v>1</v>
      </c>
      <c r="S1643" s="0" t="s">
        <v>122</v>
      </c>
    </row>
    <row r="1644" customFormat="false" ht="15" hidden="false" customHeight="false" outlineLevel="0" collapsed="false">
      <c r="B1644" s="0" t="s">
        <v>992</v>
      </c>
      <c r="C1644" s="0" t="n">
        <v>20231114</v>
      </c>
      <c r="E1644" s="0" t="n">
        <v>20231114</v>
      </c>
      <c r="F1644" s="0" t="n">
        <v>20240113</v>
      </c>
      <c r="G1644" s="0" t="n">
        <v>300405</v>
      </c>
      <c r="H1644" s="0" t="s">
        <v>125</v>
      </c>
      <c r="I1644" s="0" t="s">
        <v>22</v>
      </c>
      <c r="J1644" s="0" t="n">
        <v>0</v>
      </c>
      <c r="K1644" s="0" t="s">
        <v>126</v>
      </c>
      <c r="L1644" s="0" t="n">
        <v>20231114</v>
      </c>
      <c r="M1644" s="0" t="n">
        <v>215</v>
      </c>
      <c r="N1644" s="0" t="n">
        <v>400</v>
      </c>
      <c r="O1644" s="0" t="s">
        <v>24</v>
      </c>
      <c r="P1644" s="0" t="n">
        <v>1</v>
      </c>
      <c r="S1644" s="0" t="s">
        <v>122</v>
      </c>
    </row>
    <row r="1645" customFormat="false" ht="15" hidden="false" customHeight="false" outlineLevel="0" collapsed="false">
      <c r="B1645" s="0" t="s">
        <v>992</v>
      </c>
      <c r="C1645" s="0" t="n">
        <v>20231114</v>
      </c>
      <c r="E1645" s="0" t="n">
        <v>20231114</v>
      </c>
      <c r="F1645" s="0" t="n">
        <v>20240113</v>
      </c>
      <c r="G1645" s="0" t="n">
        <v>300415</v>
      </c>
      <c r="H1645" s="0" t="s">
        <v>44</v>
      </c>
      <c r="I1645" s="0" t="s">
        <v>22</v>
      </c>
      <c r="J1645" s="0" t="n">
        <v>0</v>
      </c>
      <c r="K1645" s="0" t="s">
        <v>45</v>
      </c>
      <c r="L1645" s="0" t="n">
        <v>20231114</v>
      </c>
      <c r="M1645" s="0" t="n">
        <v>215</v>
      </c>
      <c r="N1645" s="0" t="n">
        <v>200</v>
      </c>
      <c r="O1645" s="0" t="s">
        <v>24</v>
      </c>
      <c r="P1645" s="0" t="n">
        <v>1</v>
      </c>
      <c r="S1645" s="0" t="s">
        <v>122</v>
      </c>
    </row>
    <row r="1646" customFormat="false" ht="15" hidden="false" customHeight="false" outlineLevel="0" collapsed="false">
      <c r="B1646" s="0" t="s">
        <v>992</v>
      </c>
      <c r="C1646" s="0" t="n">
        <v>20231114</v>
      </c>
      <c r="E1646" s="0" t="n">
        <v>20231114</v>
      </c>
      <c r="F1646" s="0" t="n">
        <v>20240113</v>
      </c>
      <c r="G1646" s="0" t="n">
        <v>300341</v>
      </c>
      <c r="H1646" s="0" t="s">
        <v>129</v>
      </c>
      <c r="I1646" s="0" t="s">
        <v>22</v>
      </c>
      <c r="J1646" s="0" t="n">
        <v>0</v>
      </c>
      <c r="K1646" s="0" t="s">
        <v>130</v>
      </c>
      <c r="L1646" s="0" t="n">
        <v>20231114</v>
      </c>
      <c r="M1646" s="0" t="n">
        <v>215</v>
      </c>
      <c r="N1646" s="0" t="n">
        <v>400</v>
      </c>
      <c r="O1646" s="0" t="s">
        <v>24</v>
      </c>
      <c r="P1646" s="0" t="n">
        <v>1</v>
      </c>
      <c r="S1646" s="0" t="s">
        <v>122</v>
      </c>
    </row>
    <row r="1647" customFormat="false" ht="15" hidden="false" customHeight="false" outlineLevel="0" collapsed="false">
      <c r="B1647" s="0" t="s">
        <v>992</v>
      </c>
      <c r="C1647" s="0" t="n">
        <v>20231114</v>
      </c>
      <c r="E1647" s="0" t="n">
        <v>20231114</v>
      </c>
      <c r="F1647" s="0" t="n">
        <v>20240113</v>
      </c>
      <c r="G1647" s="0" t="n">
        <v>300406</v>
      </c>
      <c r="H1647" s="0" t="s">
        <v>131</v>
      </c>
      <c r="I1647" s="0" t="s">
        <v>22</v>
      </c>
      <c r="J1647" s="0" t="n">
        <v>0</v>
      </c>
      <c r="K1647" s="0" t="s">
        <v>132</v>
      </c>
      <c r="L1647" s="0" t="n">
        <v>20231114</v>
      </c>
      <c r="M1647" s="0" t="n">
        <v>215</v>
      </c>
      <c r="N1647" s="0" t="n">
        <v>400</v>
      </c>
      <c r="O1647" s="0" t="s">
        <v>24</v>
      </c>
      <c r="P1647" s="0" t="n">
        <v>1</v>
      </c>
      <c r="S1647" s="0" t="s">
        <v>122</v>
      </c>
    </row>
    <row r="1648" customFormat="false" ht="15" hidden="false" customHeight="false" outlineLevel="0" collapsed="false">
      <c r="B1648" s="0" t="s">
        <v>992</v>
      </c>
      <c r="C1648" s="0" t="n">
        <v>20231114</v>
      </c>
      <c r="E1648" s="0" t="n">
        <v>20231114</v>
      </c>
      <c r="F1648" s="0" t="n">
        <v>20240113</v>
      </c>
      <c r="G1648" s="0" t="n">
        <v>300413</v>
      </c>
      <c r="H1648" s="0" t="s">
        <v>133</v>
      </c>
      <c r="I1648" s="0" t="s">
        <v>22</v>
      </c>
      <c r="J1648" s="0" t="n">
        <v>0</v>
      </c>
      <c r="K1648" s="0" t="s">
        <v>134</v>
      </c>
      <c r="L1648" s="0" t="n">
        <v>20231114</v>
      </c>
      <c r="M1648" s="0" t="n">
        <v>215</v>
      </c>
      <c r="N1648" s="0" t="n">
        <v>400</v>
      </c>
      <c r="O1648" s="0" t="s">
        <v>24</v>
      </c>
      <c r="P1648" s="0" t="n">
        <v>1</v>
      </c>
      <c r="S1648" s="0" t="s">
        <v>122</v>
      </c>
    </row>
    <row r="1649" customFormat="false" ht="15" hidden="false" customHeight="false" outlineLevel="0" collapsed="false">
      <c r="B1649" s="0" t="s">
        <v>992</v>
      </c>
      <c r="C1649" s="0" t="n">
        <v>20231114</v>
      </c>
      <c r="E1649" s="0" t="n">
        <v>20231114</v>
      </c>
      <c r="F1649" s="0" t="n">
        <v>20240113</v>
      </c>
      <c r="G1649" s="0" t="n">
        <v>300436</v>
      </c>
      <c r="H1649" s="0" t="s">
        <v>570</v>
      </c>
      <c r="I1649" s="0" t="s">
        <v>22</v>
      </c>
      <c r="J1649" s="0" t="n">
        <v>0</v>
      </c>
      <c r="K1649" s="0" t="s">
        <v>571</v>
      </c>
      <c r="L1649" s="0" t="n">
        <v>20231114</v>
      </c>
      <c r="M1649" s="0" t="n">
        <v>215</v>
      </c>
      <c r="N1649" s="0" t="n">
        <v>400</v>
      </c>
      <c r="O1649" s="0" t="s">
        <v>24</v>
      </c>
      <c r="P1649" s="0" t="n">
        <v>1</v>
      </c>
      <c r="S1649" s="0" t="s">
        <v>122</v>
      </c>
    </row>
    <row r="1650" customFormat="false" ht="15" hidden="false" customHeight="false" outlineLevel="0" collapsed="false">
      <c r="B1650" s="0" t="s">
        <v>992</v>
      </c>
      <c r="C1650" s="0" t="n">
        <v>20231114</v>
      </c>
      <c r="E1650" s="0" t="n">
        <v>20231114</v>
      </c>
      <c r="F1650" s="0" t="n">
        <v>20240113</v>
      </c>
      <c r="G1650" s="0" t="n">
        <v>300177</v>
      </c>
      <c r="H1650" s="0" t="s">
        <v>64</v>
      </c>
      <c r="I1650" s="0" t="s">
        <v>22</v>
      </c>
      <c r="J1650" s="0" t="n">
        <v>0</v>
      </c>
      <c r="K1650" s="0" t="s">
        <v>65</v>
      </c>
      <c r="L1650" s="0" t="n">
        <v>20231114</v>
      </c>
      <c r="M1650" s="0" t="n">
        <v>215</v>
      </c>
      <c r="N1650" s="0" t="n">
        <v>200</v>
      </c>
      <c r="O1650" s="0" t="s">
        <v>24</v>
      </c>
      <c r="P1650" s="0" t="n">
        <v>1</v>
      </c>
      <c r="S1650" s="0" t="s">
        <v>122</v>
      </c>
    </row>
    <row r="1651" customFormat="false" ht="15" hidden="false" customHeight="false" outlineLevel="0" collapsed="false">
      <c r="B1651" s="0" t="s">
        <v>992</v>
      </c>
      <c r="C1651" s="0" t="n">
        <v>20231114</v>
      </c>
      <c r="E1651" s="0" t="n">
        <v>20231114</v>
      </c>
      <c r="F1651" s="0" t="n">
        <v>20240113</v>
      </c>
      <c r="G1651" s="0" t="n">
        <v>300396</v>
      </c>
      <c r="H1651" s="0" t="s">
        <v>135</v>
      </c>
      <c r="I1651" s="0" t="s">
        <v>22</v>
      </c>
      <c r="J1651" s="0" t="n">
        <v>0</v>
      </c>
      <c r="K1651" s="0" t="s">
        <v>136</v>
      </c>
      <c r="L1651" s="0" t="n">
        <v>20231114</v>
      </c>
      <c r="M1651" s="0" t="n">
        <v>215</v>
      </c>
      <c r="N1651" s="0" t="n">
        <v>200</v>
      </c>
      <c r="O1651" s="0" t="s">
        <v>24</v>
      </c>
      <c r="P1651" s="0" t="n">
        <v>1</v>
      </c>
      <c r="S1651" s="0" t="s">
        <v>122</v>
      </c>
    </row>
    <row r="1652" customFormat="false" ht="15" hidden="false" customHeight="false" outlineLevel="0" collapsed="false">
      <c r="B1652" s="0" t="s">
        <v>992</v>
      </c>
      <c r="C1652" s="0" t="n">
        <v>20231114</v>
      </c>
      <c r="E1652" s="0" t="n">
        <v>20231114</v>
      </c>
      <c r="F1652" s="0" t="n">
        <v>20240113</v>
      </c>
      <c r="G1652" s="0" t="n">
        <v>300439</v>
      </c>
      <c r="H1652" s="0" t="s">
        <v>572</v>
      </c>
      <c r="I1652" s="0" t="s">
        <v>22</v>
      </c>
      <c r="J1652" s="0" t="n">
        <v>0</v>
      </c>
      <c r="K1652" s="0" t="s">
        <v>573</v>
      </c>
      <c r="L1652" s="0" t="n">
        <v>20231114</v>
      </c>
      <c r="M1652" s="0" t="n">
        <v>215</v>
      </c>
      <c r="N1652" s="0" t="n">
        <v>400</v>
      </c>
      <c r="O1652" s="0" t="s">
        <v>24</v>
      </c>
      <c r="P1652" s="0" t="n">
        <v>1</v>
      </c>
      <c r="S1652" s="0" t="s">
        <v>122</v>
      </c>
    </row>
    <row r="1653" customFormat="false" ht="15" hidden="false" customHeight="false" outlineLevel="0" collapsed="false">
      <c r="B1653" s="0" t="s">
        <v>992</v>
      </c>
      <c r="C1653" s="0" t="n">
        <v>20231114</v>
      </c>
      <c r="E1653" s="0" t="n">
        <v>20231114</v>
      </c>
      <c r="F1653" s="0" t="n">
        <v>20240113</v>
      </c>
      <c r="G1653" s="0" t="n">
        <v>300397</v>
      </c>
      <c r="H1653" s="0" t="s">
        <v>137</v>
      </c>
      <c r="I1653" s="0" t="s">
        <v>22</v>
      </c>
      <c r="J1653" s="0" t="n">
        <v>0</v>
      </c>
      <c r="K1653" s="0" t="s">
        <v>138</v>
      </c>
      <c r="L1653" s="0" t="n">
        <v>20231114</v>
      </c>
      <c r="M1653" s="0" t="n">
        <v>215</v>
      </c>
      <c r="N1653" s="0" t="n">
        <v>400</v>
      </c>
      <c r="O1653" s="0" t="s">
        <v>24</v>
      </c>
      <c r="P1653" s="0" t="n">
        <v>1</v>
      </c>
      <c r="S1653" s="0" t="s">
        <v>122</v>
      </c>
    </row>
    <row r="1654" customFormat="false" ht="15" hidden="false" customHeight="false" outlineLevel="0" collapsed="false">
      <c r="B1654" s="0" t="s">
        <v>992</v>
      </c>
      <c r="C1654" s="0" t="n">
        <v>20231114</v>
      </c>
      <c r="E1654" s="0" t="n">
        <v>20231114</v>
      </c>
      <c r="F1654" s="0" t="n">
        <v>20240113</v>
      </c>
      <c r="G1654" s="0" t="n">
        <v>300437</v>
      </c>
      <c r="H1654" s="0" t="s">
        <v>577</v>
      </c>
      <c r="I1654" s="0" t="s">
        <v>22</v>
      </c>
      <c r="J1654" s="0" t="n">
        <v>0</v>
      </c>
      <c r="K1654" s="0" t="s">
        <v>578</v>
      </c>
      <c r="L1654" s="0" t="n">
        <v>20231114</v>
      </c>
      <c r="M1654" s="0" t="n">
        <v>215</v>
      </c>
      <c r="N1654" s="0" t="n">
        <v>400</v>
      </c>
      <c r="O1654" s="0" t="s">
        <v>24</v>
      </c>
      <c r="P1654" s="0" t="n">
        <v>1</v>
      </c>
      <c r="S1654" s="0" t="s">
        <v>122</v>
      </c>
    </row>
    <row r="1655" customFormat="false" ht="15" hidden="false" customHeight="false" outlineLevel="0" collapsed="false">
      <c r="B1655" s="0" t="s">
        <v>992</v>
      </c>
      <c r="C1655" s="0" t="n">
        <v>20231114</v>
      </c>
      <c r="E1655" s="0" t="n">
        <v>20231114</v>
      </c>
      <c r="F1655" s="0" t="n">
        <v>20240113</v>
      </c>
      <c r="G1655" s="0" t="n">
        <v>300424</v>
      </c>
      <c r="H1655" s="0" t="s">
        <v>242</v>
      </c>
      <c r="I1655" s="0" t="s">
        <v>22</v>
      </c>
      <c r="J1655" s="0" t="n">
        <v>0</v>
      </c>
      <c r="K1655" s="0" t="s">
        <v>243</v>
      </c>
      <c r="L1655" s="0" t="n">
        <v>20231114</v>
      </c>
      <c r="M1655" s="0" t="n">
        <v>215</v>
      </c>
      <c r="N1655" s="0" t="n">
        <v>400</v>
      </c>
      <c r="O1655" s="0" t="s">
        <v>24</v>
      </c>
      <c r="P1655" s="0" t="n">
        <v>1</v>
      </c>
      <c r="S1655" s="0" t="s">
        <v>122</v>
      </c>
    </row>
    <row r="1656" customFormat="false" ht="15" hidden="false" customHeight="false" outlineLevel="0" collapsed="false">
      <c r="B1656" s="0" t="s">
        <v>992</v>
      </c>
      <c r="C1656" s="0" t="n">
        <v>20231114</v>
      </c>
      <c r="E1656" s="0" t="n">
        <v>20231114</v>
      </c>
      <c r="F1656" s="0" t="n">
        <v>20240113</v>
      </c>
      <c r="G1656" s="0" t="n">
        <v>300440</v>
      </c>
      <c r="H1656" s="0" t="s">
        <v>666</v>
      </c>
      <c r="I1656" s="0" t="s">
        <v>22</v>
      </c>
      <c r="J1656" s="0" t="n">
        <v>0</v>
      </c>
      <c r="K1656" s="0" t="s">
        <v>667</v>
      </c>
      <c r="L1656" s="0" t="n">
        <v>20231114</v>
      </c>
      <c r="M1656" s="0" t="n">
        <v>215</v>
      </c>
      <c r="N1656" s="0" t="n">
        <v>400</v>
      </c>
      <c r="O1656" s="0" t="s">
        <v>24</v>
      </c>
      <c r="P1656" s="0" t="n">
        <v>1</v>
      </c>
      <c r="S1656" s="0" t="s">
        <v>122</v>
      </c>
    </row>
    <row r="1657" customFormat="false" ht="15" hidden="false" customHeight="false" outlineLevel="0" collapsed="false">
      <c r="B1657" s="0" t="s">
        <v>992</v>
      </c>
      <c r="C1657" s="0" t="n">
        <v>20231114</v>
      </c>
      <c r="E1657" s="0" t="n">
        <v>20231114</v>
      </c>
      <c r="F1657" s="0" t="n">
        <v>20240113</v>
      </c>
      <c r="G1657" s="0" t="n">
        <v>300454</v>
      </c>
      <c r="H1657" s="0" t="s">
        <v>846</v>
      </c>
      <c r="I1657" s="0" t="s">
        <v>22</v>
      </c>
      <c r="J1657" s="0" t="n">
        <v>0</v>
      </c>
      <c r="K1657" s="0" t="s">
        <v>847</v>
      </c>
      <c r="L1657" s="0" t="n">
        <v>20231114</v>
      </c>
      <c r="M1657" s="0" t="n">
        <v>215</v>
      </c>
      <c r="N1657" s="0" t="n">
        <v>400</v>
      </c>
      <c r="O1657" s="0" t="s">
        <v>24</v>
      </c>
      <c r="P1657" s="0" t="n">
        <v>1</v>
      </c>
      <c r="S1657" s="0" t="s">
        <v>122</v>
      </c>
    </row>
    <row r="1658" customFormat="false" ht="15" hidden="false" customHeight="false" outlineLevel="0" collapsed="false">
      <c r="B1658" s="0" t="s">
        <v>992</v>
      </c>
      <c r="C1658" s="0" t="n">
        <v>20231114</v>
      </c>
      <c r="E1658" s="0" t="n">
        <v>20231114</v>
      </c>
      <c r="F1658" s="0" t="n">
        <v>20240113</v>
      </c>
      <c r="G1658" s="0" t="n">
        <v>300363</v>
      </c>
      <c r="H1658" s="0" t="s">
        <v>139</v>
      </c>
      <c r="I1658" s="0" t="s">
        <v>22</v>
      </c>
      <c r="J1658" s="0" t="n">
        <v>0</v>
      </c>
      <c r="K1658" s="0" t="s">
        <v>140</v>
      </c>
      <c r="L1658" s="0" t="n">
        <v>20231114</v>
      </c>
      <c r="M1658" s="0" t="n">
        <v>215</v>
      </c>
      <c r="N1658" s="0" t="n">
        <v>400</v>
      </c>
      <c r="O1658" s="0" t="s">
        <v>24</v>
      </c>
      <c r="P1658" s="0" t="n">
        <v>1</v>
      </c>
      <c r="S1658" s="0" t="s">
        <v>122</v>
      </c>
    </row>
    <row r="1659" customFormat="false" ht="15" hidden="false" customHeight="false" outlineLevel="0" collapsed="false">
      <c r="B1659" s="0" t="s">
        <v>992</v>
      </c>
      <c r="C1659" s="0" t="n">
        <v>20231114</v>
      </c>
      <c r="E1659" s="0" t="n">
        <v>20231114</v>
      </c>
      <c r="F1659" s="0" t="n">
        <v>20240113</v>
      </c>
      <c r="G1659" s="0" t="n">
        <v>300403</v>
      </c>
      <c r="H1659" s="0" t="s">
        <v>141</v>
      </c>
      <c r="I1659" s="0" t="s">
        <v>22</v>
      </c>
      <c r="J1659" s="0" t="n">
        <v>0</v>
      </c>
      <c r="K1659" s="0" t="s">
        <v>142</v>
      </c>
      <c r="L1659" s="0" t="n">
        <v>20231114</v>
      </c>
      <c r="M1659" s="0" t="n">
        <v>215</v>
      </c>
      <c r="N1659" s="0" t="n">
        <v>400</v>
      </c>
      <c r="O1659" s="0" t="s">
        <v>24</v>
      </c>
      <c r="P1659" s="0" t="n">
        <v>1</v>
      </c>
      <c r="S1659" s="0" t="s">
        <v>122</v>
      </c>
    </row>
    <row r="1660" customFormat="false" ht="15" hidden="false" customHeight="false" outlineLevel="0" collapsed="false">
      <c r="B1660" s="0" t="s">
        <v>992</v>
      </c>
      <c r="C1660" s="0" t="n">
        <v>20231114</v>
      </c>
      <c r="E1660" s="0" t="n">
        <v>20231114</v>
      </c>
      <c r="F1660" s="0" t="n">
        <v>20240113</v>
      </c>
      <c r="G1660" s="0" t="n">
        <v>300407</v>
      </c>
      <c r="H1660" s="0" t="s">
        <v>143</v>
      </c>
      <c r="I1660" s="0" t="s">
        <v>22</v>
      </c>
      <c r="J1660" s="0" t="n">
        <v>0</v>
      </c>
      <c r="K1660" s="0" t="s">
        <v>144</v>
      </c>
      <c r="L1660" s="0" t="n">
        <v>20231114</v>
      </c>
      <c r="M1660" s="0" t="n">
        <v>215</v>
      </c>
      <c r="N1660" s="0" t="n">
        <v>400</v>
      </c>
      <c r="O1660" s="0" t="s">
        <v>24</v>
      </c>
      <c r="P1660" s="0" t="n">
        <v>1</v>
      </c>
      <c r="S1660" s="0" t="s">
        <v>122</v>
      </c>
    </row>
    <row r="1661" customFormat="false" ht="15" hidden="false" customHeight="false" outlineLevel="0" collapsed="false">
      <c r="B1661" s="0" t="s">
        <v>992</v>
      </c>
      <c r="C1661" s="0" t="n">
        <v>20231114</v>
      </c>
      <c r="E1661" s="0" t="n">
        <v>20231114</v>
      </c>
      <c r="F1661" s="0" t="n">
        <v>20240113</v>
      </c>
      <c r="G1661" s="0" t="n">
        <v>300269</v>
      </c>
      <c r="H1661" s="0" t="s">
        <v>90</v>
      </c>
      <c r="I1661" s="0" t="s">
        <v>22</v>
      </c>
      <c r="J1661" s="0" t="n">
        <v>0</v>
      </c>
      <c r="K1661" s="0" t="s">
        <v>91</v>
      </c>
      <c r="L1661" s="0" t="n">
        <v>20231114</v>
      </c>
      <c r="M1661" s="0" t="n">
        <v>215</v>
      </c>
      <c r="N1661" s="0" t="n">
        <v>200</v>
      </c>
      <c r="O1661" s="0" t="s">
        <v>24</v>
      </c>
      <c r="P1661" s="0" t="n">
        <v>1</v>
      </c>
      <c r="S1661" s="0" t="s">
        <v>122</v>
      </c>
    </row>
    <row r="1662" customFormat="false" ht="15" hidden="false" customHeight="false" outlineLevel="0" collapsed="false">
      <c r="B1662" s="0" t="s">
        <v>992</v>
      </c>
      <c r="C1662" s="0" t="n">
        <v>20231114</v>
      </c>
      <c r="E1662" s="0" t="n">
        <v>20231114</v>
      </c>
      <c r="F1662" s="0" t="n">
        <v>20240113</v>
      </c>
      <c r="G1662" s="0" t="n">
        <v>300398</v>
      </c>
      <c r="H1662" s="0" t="s">
        <v>145</v>
      </c>
      <c r="I1662" s="0" t="s">
        <v>22</v>
      </c>
      <c r="J1662" s="0" t="n">
        <v>0</v>
      </c>
      <c r="K1662" s="0" t="s">
        <v>146</v>
      </c>
      <c r="L1662" s="0" t="n">
        <v>20231114</v>
      </c>
      <c r="M1662" s="0" t="n">
        <v>215</v>
      </c>
      <c r="N1662" s="0" t="n">
        <v>400</v>
      </c>
      <c r="O1662" s="0" t="s">
        <v>24</v>
      </c>
      <c r="P1662" s="0" t="n">
        <v>1</v>
      </c>
      <c r="S1662" s="0" t="s">
        <v>122</v>
      </c>
    </row>
    <row r="1663" customFormat="false" ht="15" hidden="false" customHeight="false" outlineLevel="0" collapsed="false">
      <c r="B1663" s="0" t="s">
        <v>994</v>
      </c>
      <c r="C1663" s="0" t="n">
        <v>20231030</v>
      </c>
      <c r="D1663" s="0" t="n">
        <v>20231031</v>
      </c>
      <c r="E1663" s="0" t="n">
        <v>20231031</v>
      </c>
      <c r="F1663" s="0" t="n">
        <v>20231230</v>
      </c>
      <c r="G1663" s="0" t="n">
        <v>300255</v>
      </c>
      <c r="H1663" s="0" t="s">
        <v>411</v>
      </c>
      <c r="I1663" s="0" t="s">
        <v>22</v>
      </c>
      <c r="J1663" s="0" t="n">
        <v>308300524</v>
      </c>
      <c r="K1663" s="0" t="s">
        <v>412</v>
      </c>
      <c r="L1663" s="0" t="n">
        <v>20231115</v>
      </c>
      <c r="M1663" s="0" t="n">
        <v>216</v>
      </c>
      <c r="N1663" s="0" t="n">
        <v>14540.88</v>
      </c>
      <c r="O1663" s="0" t="s">
        <v>24</v>
      </c>
      <c r="P1663" s="0" t="n">
        <v>1</v>
      </c>
    </row>
    <row r="1664" customFormat="false" ht="15" hidden="false" customHeight="false" outlineLevel="0" collapsed="false">
      <c r="B1664" s="0" t="s">
        <v>995</v>
      </c>
      <c r="C1664" s="0" t="n">
        <v>20231115</v>
      </c>
      <c r="E1664" s="0" t="n">
        <v>20231115</v>
      </c>
      <c r="F1664" s="0" t="n">
        <v>20240114</v>
      </c>
      <c r="G1664" s="0" t="n">
        <v>300420</v>
      </c>
      <c r="H1664" s="0" t="s">
        <v>209</v>
      </c>
      <c r="I1664" s="0" t="s">
        <v>22</v>
      </c>
      <c r="J1664" s="0" t="n">
        <v>0</v>
      </c>
      <c r="K1664" s="0" t="s">
        <v>210</v>
      </c>
      <c r="L1664" s="0" t="n">
        <v>20231115</v>
      </c>
      <c r="M1664" s="0" t="n">
        <v>217</v>
      </c>
      <c r="N1664" s="0" t="n">
        <v>957</v>
      </c>
      <c r="O1664" s="0" t="s">
        <v>24</v>
      </c>
      <c r="P1664" s="0" t="n">
        <v>1</v>
      </c>
      <c r="S1664" s="0" t="s">
        <v>109</v>
      </c>
    </row>
    <row r="1665" customFormat="false" ht="15" hidden="false" customHeight="false" outlineLevel="0" collapsed="false">
      <c r="B1665" s="0" t="s">
        <v>995</v>
      </c>
      <c r="C1665" s="0" t="n">
        <v>20231115</v>
      </c>
      <c r="E1665" s="0" t="n">
        <v>20231115</v>
      </c>
      <c r="F1665" s="0" t="n">
        <v>20240114</v>
      </c>
      <c r="G1665" s="0" t="n">
        <v>300289</v>
      </c>
      <c r="H1665" s="0" t="s">
        <v>211</v>
      </c>
      <c r="I1665" s="0" t="s">
        <v>22</v>
      </c>
      <c r="J1665" s="0" t="n">
        <v>0</v>
      </c>
      <c r="K1665" s="0" t="s">
        <v>212</v>
      </c>
      <c r="L1665" s="0" t="n">
        <v>20231115</v>
      </c>
      <c r="M1665" s="0" t="n">
        <v>217</v>
      </c>
      <c r="N1665" s="0" t="n">
        <v>800</v>
      </c>
      <c r="O1665" s="0" t="s">
        <v>24</v>
      </c>
      <c r="P1665" s="0" t="n">
        <v>1</v>
      </c>
      <c r="S1665" s="0" t="s">
        <v>109</v>
      </c>
    </row>
    <row r="1666" customFormat="false" ht="15" hidden="false" customHeight="false" outlineLevel="0" collapsed="false">
      <c r="B1666" s="0" t="s">
        <v>995</v>
      </c>
      <c r="C1666" s="0" t="n">
        <v>20231115</v>
      </c>
      <c r="E1666" s="0" t="n">
        <v>20231115</v>
      </c>
      <c r="F1666" s="0" t="n">
        <v>20240114</v>
      </c>
      <c r="G1666" s="0" t="n">
        <v>300115</v>
      </c>
      <c r="H1666" s="0" t="s">
        <v>213</v>
      </c>
      <c r="I1666" s="0" t="s">
        <v>22</v>
      </c>
      <c r="J1666" s="0" t="n">
        <v>0</v>
      </c>
      <c r="K1666" s="0" t="s">
        <v>214</v>
      </c>
      <c r="L1666" s="0" t="n">
        <v>20231115</v>
      </c>
      <c r="M1666" s="0" t="n">
        <v>217</v>
      </c>
      <c r="N1666" s="0" t="n">
        <v>964</v>
      </c>
      <c r="O1666" s="0" t="s">
        <v>24</v>
      </c>
      <c r="P1666" s="0" t="n">
        <v>1</v>
      </c>
      <c r="S1666" s="0" t="s">
        <v>109</v>
      </c>
    </row>
    <row r="1667" customFormat="false" ht="15" hidden="false" customHeight="false" outlineLevel="0" collapsed="false">
      <c r="B1667" s="0" t="s">
        <v>995</v>
      </c>
      <c r="C1667" s="0" t="n">
        <v>20231115</v>
      </c>
      <c r="E1667" s="0" t="n">
        <v>20231115</v>
      </c>
      <c r="F1667" s="0" t="n">
        <v>20240114</v>
      </c>
      <c r="G1667" s="0" t="n">
        <v>300137</v>
      </c>
      <c r="H1667" s="0" t="s">
        <v>215</v>
      </c>
      <c r="I1667" s="0" t="s">
        <v>22</v>
      </c>
      <c r="J1667" s="0" t="n">
        <v>0</v>
      </c>
      <c r="K1667" s="0" t="s">
        <v>216</v>
      </c>
      <c r="L1667" s="0" t="n">
        <v>20231115</v>
      </c>
      <c r="M1667" s="0" t="n">
        <v>217</v>
      </c>
      <c r="N1667" s="0" t="n">
        <v>638.36</v>
      </c>
      <c r="O1667" s="0" t="s">
        <v>24</v>
      </c>
      <c r="P1667" s="0" t="n">
        <v>1</v>
      </c>
      <c r="S1667" s="0" t="s">
        <v>109</v>
      </c>
    </row>
    <row r="1668" customFormat="false" ht="15" hidden="false" customHeight="false" outlineLevel="0" collapsed="false">
      <c r="B1668" s="0" t="s">
        <v>995</v>
      </c>
      <c r="C1668" s="0" t="n">
        <v>20231115</v>
      </c>
      <c r="E1668" s="0" t="n">
        <v>20231115</v>
      </c>
      <c r="F1668" s="0" t="n">
        <v>20240114</v>
      </c>
      <c r="G1668" s="0" t="n">
        <v>300297</v>
      </c>
      <c r="H1668" s="0" t="s">
        <v>217</v>
      </c>
      <c r="I1668" s="0" t="s">
        <v>22</v>
      </c>
      <c r="J1668" s="0" t="n">
        <v>0</v>
      </c>
      <c r="K1668" s="0" t="s">
        <v>218</v>
      </c>
      <c r="L1668" s="0" t="n">
        <v>20231115</v>
      </c>
      <c r="M1668" s="0" t="n">
        <v>217</v>
      </c>
      <c r="N1668" s="0" t="n">
        <v>981.52</v>
      </c>
      <c r="O1668" s="0" t="s">
        <v>24</v>
      </c>
      <c r="P1668" s="0" t="n">
        <v>1</v>
      </c>
      <c r="S1668" s="0" t="s">
        <v>109</v>
      </c>
    </row>
    <row r="1669" customFormat="false" ht="15" hidden="false" customHeight="false" outlineLevel="0" collapsed="false">
      <c r="B1669" s="0" t="s">
        <v>995</v>
      </c>
      <c r="C1669" s="0" t="n">
        <v>20231115</v>
      </c>
      <c r="E1669" s="0" t="n">
        <v>20231115</v>
      </c>
      <c r="F1669" s="0" t="n">
        <v>20240114</v>
      </c>
      <c r="G1669" s="0" t="n">
        <v>300298</v>
      </c>
      <c r="H1669" s="0" t="s">
        <v>222</v>
      </c>
      <c r="I1669" s="0" t="s">
        <v>22</v>
      </c>
      <c r="J1669" s="0" t="n">
        <v>0</v>
      </c>
      <c r="K1669" s="0" t="s">
        <v>223</v>
      </c>
      <c r="L1669" s="0" t="n">
        <v>20231115</v>
      </c>
      <c r="M1669" s="0" t="n">
        <v>217</v>
      </c>
      <c r="N1669" s="0" t="n">
        <v>922.35</v>
      </c>
      <c r="O1669" s="0" t="s">
        <v>24</v>
      </c>
      <c r="P1669" s="0" t="n">
        <v>1</v>
      </c>
      <c r="S1669" s="0" t="s">
        <v>109</v>
      </c>
    </row>
    <row r="1670" customFormat="false" ht="15" hidden="false" customHeight="false" outlineLevel="0" collapsed="false">
      <c r="B1670" s="0" t="s">
        <v>995</v>
      </c>
      <c r="C1670" s="0" t="n">
        <v>20231115</v>
      </c>
      <c r="E1670" s="0" t="n">
        <v>20231115</v>
      </c>
      <c r="F1670" s="0" t="n">
        <v>20240114</v>
      </c>
      <c r="G1670" s="0" t="n">
        <v>300223</v>
      </c>
      <c r="H1670" s="0" t="s">
        <v>224</v>
      </c>
      <c r="I1670" s="0" t="s">
        <v>22</v>
      </c>
      <c r="J1670" s="0" t="n">
        <v>0</v>
      </c>
      <c r="K1670" s="0" t="s">
        <v>225</v>
      </c>
      <c r="L1670" s="0" t="n">
        <v>20231115</v>
      </c>
      <c r="M1670" s="0" t="n">
        <v>217</v>
      </c>
      <c r="N1670" s="0" t="n">
        <v>800</v>
      </c>
      <c r="O1670" s="0" t="s">
        <v>24</v>
      </c>
      <c r="P1670" s="0" t="n">
        <v>1</v>
      </c>
      <c r="S1670" s="0" t="s">
        <v>109</v>
      </c>
    </row>
    <row r="1671" customFormat="false" ht="15" hidden="false" customHeight="false" outlineLevel="0" collapsed="false">
      <c r="B1671" s="0" t="s">
        <v>995</v>
      </c>
      <c r="C1671" s="0" t="n">
        <v>20231115</v>
      </c>
      <c r="E1671" s="0" t="n">
        <v>20231115</v>
      </c>
      <c r="F1671" s="0" t="n">
        <v>20240114</v>
      </c>
      <c r="G1671" s="0" t="n">
        <v>300333</v>
      </c>
      <c r="H1671" s="0" t="s">
        <v>226</v>
      </c>
      <c r="I1671" s="0" t="s">
        <v>22</v>
      </c>
      <c r="J1671" s="0" t="n">
        <v>0</v>
      </c>
      <c r="K1671" s="0" t="s">
        <v>227</v>
      </c>
      <c r="L1671" s="0" t="n">
        <v>20231115</v>
      </c>
      <c r="M1671" s="0" t="n">
        <v>217</v>
      </c>
      <c r="N1671" s="0" t="n">
        <v>996</v>
      </c>
      <c r="O1671" s="0" t="s">
        <v>24</v>
      </c>
      <c r="P1671" s="0" t="n">
        <v>1</v>
      </c>
      <c r="S1671" s="0" t="s">
        <v>109</v>
      </c>
    </row>
    <row r="1672" customFormat="false" ht="15" hidden="false" customHeight="false" outlineLevel="0" collapsed="false">
      <c r="B1672" s="0" t="s">
        <v>995</v>
      </c>
      <c r="C1672" s="0" t="n">
        <v>20231115</v>
      </c>
      <c r="E1672" s="0" t="n">
        <v>20231115</v>
      </c>
      <c r="F1672" s="0" t="n">
        <v>20240114</v>
      </c>
      <c r="G1672" s="0" t="n">
        <v>300161</v>
      </c>
      <c r="H1672" s="0" t="s">
        <v>228</v>
      </c>
      <c r="I1672" s="0" t="s">
        <v>22</v>
      </c>
      <c r="J1672" s="0" t="n">
        <v>0</v>
      </c>
      <c r="K1672" s="0" t="s">
        <v>229</v>
      </c>
      <c r="L1672" s="0" t="n">
        <v>20231115</v>
      </c>
      <c r="M1672" s="0" t="n">
        <v>217</v>
      </c>
      <c r="N1672" s="0" t="n">
        <v>1366</v>
      </c>
      <c r="O1672" s="0" t="s">
        <v>24</v>
      </c>
      <c r="P1672" s="0" t="n">
        <v>1</v>
      </c>
      <c r="S1672" s="0" t="s">
        <v>109</v>
      </c>
    </row>
    <row r="1673" customFormat="false" ht="15" hidden="false" customHeight="false" outlineLevel="0" collapsed="false">
      <c r="B1673" s="0" t="s">
        <v>995</v>
      </c>
      <c r="C1673" s="0" t="n">
        <v>20231115</v>
      </c>
      <c r="E1673" s="0" t="n">
        <v>20231115</v>
      </c>
      <c r="F1673" s="0" t="n">
        <v>20240114</v>
      </c>
      <c r="G1673" s="0" t="n">
        <v>300157</v>
      </c>
      <c r="H1673" s="0" t="s">
        <v>230</v>
      </c>
      <c r="I1673" s="0" t="s">
        <v>22</v>
      </c>
      <c r="J1673" s="0" t="n">
        <v>0</v>
      </c>
      <c r="K1673" s="0" t="s">
        <v>231</v>
      </c>
      <c r="L1673" s="0" t="n">
        <v>20231115</v>
      </c>
      <c r="M1673" s="0" t="n">
        <v>217</v>
      </c>
      <c r="N1673" s="0" t="n">
        <v>1000</v>
      </c>
      <c r="O1673" s="0" t="s">
        <v>24</v>
      </c>
      <c r="P1673" s="0" t="n">
        <v>1</v>
      </c>
      <c r="S1673" s="0" t="s">
        <v>109</v>
      </c>
    </row>
    <row r="1674" customFormat="false" ht="15" hidden="false" customHeight="false" outlineLevel="0" collapsed="false">
      <c r="B1674" s="0" t="s">
        <v>995</v>
      </c>
      <c r="C1674" s="0" t="n">
        <v>20231115</v>
      </c>
      <c r="E1674" s="0" t="n">
        <v>20231115</v>
      </c>
      <c r="F1674" s="0" t="n">
        <v>20240114</v>
      </c>
      <c r="G1674" s="0" t="n">
        <v>300052</v>
      </c>
      <c r="H1674" s="0" t="s">
        <v>233</v>
      </c>
      <c r="I1674" s="0" t="s">
        <v>22</v>
      </c>
      <c r="J1674" s="0" t="n">
        <v>0</v>
      </c>
      <c r="K1674" s="0" t="s">
        <v>234</v>
      </c>
      <c r="L1674" s="0" t="n">
        <v>20231115</v>
      </c>
      <c r="M1674" s="0" t="n">
        <v>217</v>
      </c>
      <c r="N1674" s="0" t="n">
        <v>1174.91</v>
      </c>
      <c r="O1674" s="0" t="s">
        <v>24</v>
      </c>
      <c r="P1674" s="0" t="n">
        <v>1</v>
      </c>
      <c r="S1674" s="0" t="s">
        <v>109</v>
      </c>
    </row>
    <row r="1675" customFormat="false" ht="15" hidden="false" customHeight="false" outlineLevel="0" collapsed="false">
      <c r="B1675" s="0" t="s">
        <v>995</v>
      </c>
      <c r="C1675" s="0" t="n">
        <v>20231115</v>
      </c>
      <c r="E1675" s="0" t="n">
        <v>20231115</v>
      </c>
      <c r="F1675" s="0" t="n">
        <v>20240114</v>
      </c>
      <c r="G1675" s="0" t="n">
        <v>300117</v>
      </c>
      <c r="H1675" s="0" t="s">
        <v>235</v>
      </c>
      <c r="I1675" s="0" t="s">
        <v>22</v>
      </c>
      <c r="J1675" s="0" t="n">
        <v>0</v>
      </c>
      <c r="K1675" s="0" t="s">
        <v>236</v>
      </c>
      <c r="L1675" s="0" t="n">
        <v>20231115</v>
      </c>
      <c r="M1675" s="0" t="n">
        <v>217</v>
      </c>
      <c r="N1675" s="0" t="n">
        <v>1006</v>
      </c>
      <c r="O1675" s="0" t="s">
        <v>24</v>
      </c>
      <c r="P1675" s="0" t="n">
        <v>1</v>
      </c>
      <c r="S1675" s="0" t="s">
        <v>109</v>
      </c>
    </row>
    <row r="1676" customFormat="false" ht="15" hidden="false" customHeight="false" outlineLevel="0" collapsed="false">
      <c r="B1676" s="0" t="s">
        <v>995</v>
      </c>
      <c r="C1676" s="0" t="n">
        <v>20231115</v>
      </c>
      <c r="E1676" s="0" t="n">
        <v>20231115</v>
      </c>
      <c r="F1676" s="0" t="n">
        <v>20240114</v>
      </c>
      <c r="G1676" s="0" t="n">
        <v>300114</v>
      </c>
      <c r="H1676" s="0" t="s">
        <v>238</v>
      </c>
      <c r="I1676" s="0" t="s">
        <v>22</v>
      </c>
      <c r="J1676" s="0" t="n">
        <v>0</v>
      </c>
      <c r="K1676" s="0" t="s">
        <v>239</v>
      </c>
      <c r="L1676" s="0" t="n">
        <v>20231115</v>
      </c>
      <c r="M1676" s="0" t="n">
        <v>217</v>
      </c>
      <c r="N1676" s="0" t="n">
        <v>800</v>
      </c>
      <c r="O1676" s="0" t="s">
        <v>24</v>
      </c>
      <c r="P1676" s="0" t="n">
        <v>1</v>
      </c>
      <c r="S1676" s="0" t="s">
        <v>109</v>
      </c>
    </row>
    <row r="1677" customFormat="false" ht="15" hidden="false" customHeight="false" outlineLevel="0" collapsed="false">
      <c r="B1677" s="0" t="s">
        <v>995</v>
      </c>
      <c r="C1677" s="0" t="n">
        <v>20231115</v>
      </c>
      <c r="E1677" s="0" t="n">
        <v>20231115</v>
      </c>
      <c r="F1677" s="0" t="n">
        <v>20240114</v>
      </c>
      <c r="G1677" s="0" t="n">
        <v>300123</v>
      </c>
      <c r="H1677" s="0" t="s">
        <v>240</v>
      </c>
      <c r="I1677" s="0" t="s">
        <v>22</v>
      </c>
      <c r="J1677" s="0" t="n">
        <v>0</v>
      </c>
      <c r="K1677" s="0" t="s">
        <v>241</v>
      </c>
      <c r="L1677" s="0" t="n">
        <v>20231115</v>
      </c>
      <c r="M1677" s="0" t="n">
        <v>217</v>
      </c>
      <c r="N1677" s="0" t="n">
        <v>783.51</v>
      </c>
      <c r="O1677" s="0" t="s">
        <v>24</v>
      </c>
      <c r="P1677" s="0" t="n">
        <v>1</v>
      </c>
      <c r="S1677" s="0" t="s">
        <v>109</v>
      </c>
    </row>
    <row r="1678" customFormat="false" ht="15" hidden="false" customHeight="false" outlineLevel="0" collapsed="false">
      <c r="B1678" s="0" t="s">
        <v>995</v>
      </c>
      <c r="C1678" s="0" t="n">
        <v>20231115</v>
      </c>
      <c r="E1678" s="0" t="n">
        <v>20231115</v>
      </c>
      <c r="F1678" s="0" t="n">
        <v>20240114</v>
      </c>
      <c r="G1678" s="0" t="n">
        <v>300124</v>
      </c>
      <c r="H1678" s="0" t="s">
        <v>244</v>
      </c>
      <c r="I1678" s="0" t="s">
        <v>22</v>
      </c>
      <c r="J1678" s="0" t="n">
        <v>0</v>
      </c>
      <c r="K1678" s="0" t="s">
        <v>245</v>
      </c>
      <c r="L1678" s="0" t="n">
        <v>20231115</v>
      </c>
      <c r="M1678" s="0" t="n">
        <v>217</v>
      </c>
      <c r="N1678" s="0" t="n">
        <v>776.02</v>
      </c>
      <c r="O1678" s="0" t="s">
        <v>24</v>
      </c>
      <c r="P1678" s="0" t="n">
        <v>1</v>
      </c>
      <c r="S1678" s="0" t="s">
        <v>109</v>
      </c>
    </row>
    <row r="1679" customFormat="false" ht="15" hidden="false" customHeight="false" outlineLevel="0" collapsed="false">
      <c r="B1679" s="0" t="s">
        <v>995</v>
      </c>
      <c r="C1679" s="0" t="n">
        <v>20231115</v>
      </c>
      <c r="E1679" s="0" t="n">
        <v>20231115</v>
      </c>
      <c r="F1679" s="0" t="n">
        <v>20240114</v>
      </c>
      <c r="G1679" s="0" t="n">
        <v>300220</v>
      </c>
      <c r="H1679" s="0" t="s">
        <v>246</v>
      </c>
      <c r="I1679" s="0" t="s">
        <v>22</v>
      </c>
      <c r="J1679" s="0" t="n">
        <v>0</v>
      </c>
      <c r="K1679" s="0" t="s">
        <v>247</v>
      </c>
      <c r="L1679" s="0" t="n">
        <v>20231115</v>
      </c>
      <c r="M1679" s="0" t="n">
        <v>217</v>
      </c>
      <c r="N1679" s="0" t="n">
        <v>800</v>
      </c>
      <c r="O1679" s="0" t="s">
        <v>24</v>
      </c>
      <c r="P1679" s="0" t="n">
        <v>1</v>
      </c>
      <c r="S1679" s="0" t="s">
        <v>109</v>
      </c>
    </row>
    <row r="1680" customFormat="false" ht="15" hidden="false" customHeight="false" outlineLevel="0" collapsed="false">
      <c r="B1680" s="0" t="s">
        <v>995</v>
      </c>
      <c r="C1680" s="0" t="n">
        <v>20231115</v>
      </c>
      <c r="E1680" s="0" t="n">
        <v>20231115</v>
      </c>
      <c r="F1680" s="0" t="n">
        <v>20240114</v>
      </c>
      <c r="G1680" s="0" t="n">
        <v>300463</v>
      </c>
      <c r="H1680" s="0" t="s">
        <v>956</v>
      </c>
      <c r="I1680" s="0" t="s">
        <v>22</v>
      </c>
      <c r="J1680" s="0" t="n">
        <v>0</v>
      </c>
      <c r="K1680" s="0" t="s">
        <v>957</v>
      </c>
      <c r="L1680" s="0" t="n">
        <v>20231115</v>
      </c>
      <c r="M1680" s="0" t="n">
        <v>217</v>
      </c>
      <c r="N1680" s="0" t="n">
        <v>716.14</v>
      </c>
      <c r="O1680" s="0" t="s">
        <v>24</v>
      </c>
      <c r="P1680" s="0" t="n">
        <v>1</v>
      </c>
      <c r="S1680" s="0" t="s">
        <v>109</v>
      </c>
    </row>
    <row r="1681" customFormat="false" ht="15" hidden="false" customHeight="false" outlineLevel="0" collapsed="false">
      <c r="B1681" s="0" t="s">
        <v>995</v>
      </c>
      <c r="C1681" s="0" t="n">
        <v>20231115</v>
      </c>
      <c r="E1681" s="0" t="n">
        <v>20231115</v>
      </c>
      <c r="F1681" s="0" t="n">
        <v>20240114</v>
      </c>
      <c r="G1681" s="0" t="n">
        <v>300353</v>
      </c>
      <c r="H1681" s="0" t="s">
        <v>248</v>
      </c>
      <c r="I1681" s="0" t="s">
        <v>22</v>
      </c>
      <c r="J1681" s="0" t="n">
        <v>0</v>
      </c>
      <c r="K1681" s="0" t="s">
        <v>249</v>
      </c>
      <c r="L1681" s="0" t="n">
        <v>20231115</v>
      </c>
      <c r="M1681" s="0" t="n">
        <v>217</v>
      </c>
      <c r="N1681" s="0" t="n">
        <v>800</v>
      </c>
      <c r="O1681" s="0" t="s">
        <v>24</v>
      </c>
      <c r="P1681" s="0" t="n">
        <v>1</v>
      </c>
      <c r="S1681" s="0" t="s">
        <v>109</v>
      </c>
    </row>
    <row r="1682" customFormat="false" ht="15" hidden="false" customHeight="false" outlineLevel="0" collapsed="false">
      <c r="B1682" s="0" t="s">
        <v>995</v>
      </c>
      <c r="C1682" s="0" t="n">
        <v>20231115</v>
      </c>
      <c r="E1682" s="0" t="n">
        <v>20231115</v>
      </c>
      <c r="F1682" s="0" t="n">
        <v>20240114</v>
      </c>
      <c r="G1682" s="0" t="n">
        <v>300125</v>
      </c>
      <c r="H1682" s="0" t="s">
        <v>250</v>
      </c>
      <c r="I1682" s="0" t="s">
        <v>22</v>
      </c>
      <c r="J1682" s="0" t="n">
        <v>0</v>
      </c>
      <c r="K1682" s="0" t="s">
        <v>251</v>
      </c>
      <c r="L1682" s="0" t="n">
        <v>20231115</v>
      </c>
      <c r="M1682" s="0" t="n">
        <v>217</v>
      </c>
      <c r="N1682" s="0" t="n">
        <v>596.51</v>
      </c>
      <c r="O1682" s="0" t="s">
        <v>24</v>
      </c>
      <c r="P1682" s="0" t="n">
        <v>1</v>
      </c>
      <c r="S1682" s="0" t="s">
        <v>109</v>
      </c>
    </row>
    <row r="1683" customFormat="false" ht="15" hidden="false" customHeight="false" outlineLevel="0" collapsed="false">
      <c r="B1683" s="0" t="s">
        <v>996</v>
      </c>
      <c r="C1683" s="0" t="n">
        <v>20231114</v>
      </c>
      <c r="E1683" s="0" t="n">
        <v>20231114</v>
      </c>
      <c r="F1683" s="0" t="n">
        <v>20240113</v>
      </c>
      <c r="G1683" s="0" t="n">
        <v>300168</v>
      </c>
      <c r="H1683" s="0" t="s">
        <v>997</v>
      </c>
      <c r="I1683" s="0" t="s">
        <v>645</v>
      </c>
      <c r="J1683" s="0" t="n">
        <v>3902220486</v>
      </c>
      <c r="K1683" s="0" t="s">
        <v>998</v>
      </c>
      <c r="L1683" s="0" t="n">
        <v>20231115</v>
      </c>
      <c r="M1683" s="0" t="n">
        <v>218</v>
      </c>
      <c r="N1683" s="0" t="n">
        <v>250</v>
      </c>
      <c r="O1683" s="0" t="s">
        <v>24</v>
      </c>
      <c r="P1683" s="0" t="n">
        <v>1</v>
      </c>
    </row>
    <row r="1684" customFormat="false" ht="15" hidden="false" customHeight="false" outlineLevel="0" collapsed="false">
      <c r="B1684" s="0" t="s">
        <v>752</v>
      </c>
      <c r="C1684" s="0" t="n">
        <v>20231115</v>
      </c>
      <c r="E1684" s="0" t="n">
        <v>20231115</v>
      </c>
      <c r="F1684" s="0" t="n">
        <v>20240114</v>
      </c>
      <c r="G1684" s="0" t="n">
        <v>300477</v>
      </c>
      <c r="H1684" s="0" t="s">
        <v>999</v>
      </c>
      <c r="I1684" s="0" t="s">
        <v>22</v>
      </c>
      <c r="J1684" s="0" t="n">
        <v>0</v>
      </c>
      <c r="K1684" s="0" t="s">
        <v>1000</v>
      </c>
      <c r="L1684" s="0" t="n">
        <v>20231115</v>
      </c>
      <c r="M1684" s="0" t="n">
        <v>219</v>
      </c>
      <c r="N1684" s="0" t="n">
        <v>147.5</v>
      </c>
      <c r="O1684" s="0" t="s">
        <v>24</v>
      </c>
      <c r="P1684" s="0" t="n">
        <v>1</v>
      </c>
    </row>
    <row r="1685" customFormat="false" ht="15" hidden="false" customHeight="false" outlineLevel="0" collapsed="false">
      <c r="B1685" s="0" t="s">
        <v>752</v>
      </c>
      <c r="C1685" s="0" t="n">
        <v>20231115</v>
      </c>
      <c r="E1685" s="0" t="n">
        <v>20231115</v>
      </c>
      <c r="F1685" s="0" t="n">
        <v>20240114</v>
      </c>
      <c r="G1685" s="0" t="n">
        <v>300478</v>
      </c>
      <c r="H1685" s="0" t="s">
        <v>1001</v>
      </c>
      <c r="I1685" s="0" t="s">
        <v>22</v>
      </c>
      <c r="J1685" s="0" t="n">
        <v>0</v>
      </c>
      <c r="K1685" s="0" t="s">
        <v>1002</v>
      </c>
      <c r="L1685" s="0" t="n">
        <v>20231115</v>
      </c>
      <c r="M1685" s="0" t="n">
        <v>219</v>
      </c>
      <c r="N1685" s="0" t="n">
        <v>92.69</v>
      </c>
      <c r="O1685" s="0" t="s">
        <v>24</v>
      </c>
      <c r="P1685" s="0" t="n">
        <v>1</v>
      </c>
    </row>
    <row r="1686" customFormat="false" ht="15" hidden="false" customHeight="false" outlineLevel="0" collapsed="false">
      <c r="B1686" s="0" t="s">
        <v>1003</v>
      </c>
      <c r="C1686" s="0" t="n">
        <v>20231115</v>
      </c>
      <c r="E1686" s="0" t="n">
        <v>20231115</v>
      </c>
      <c r="F1686" s="0" t="n">
        <v>20231201</v>
      </c>
      <c r="G1686" s="0" t="n">
        <v>300057</v>
      </c>
      <c r="H1686" s="0" t="s">
        <v>189</v>
      </c>
      <c r="I1686" s="0" t="s">
        <v>190</v>
      </c>
      <c r="J1686" s="0" t="n">
        <v>0</v>
      </c>
      <c r="K1686" s="0" t="s">
        <v>191</v>
      </c>
      <c r="L1686" s="0" t="n">
        <v>20231117</v>
      </c>
      <c r="M1686" s="0" t="n">
        <v>220</v>
      </c>
      <c r="N1686" s="0" t="n">
        <v>38</v>
      </c>
      <c r="O1686" s="0" t="s">
        <v>24</v>
      </c>
      <c r="P1686" s="0" t="n">
        <v>1</v>
      </c>
    </row>
    <row r="1687" customFormat="false" ht="15" hidden="false" customHeight="false" outlineLevel="0" collapsed="false">
      <c r="B1687" s="0" t="s">
        <v>1003</v>
      </c>
      <c r="C1687" s="0" t="n">
        <v>20231115</v>
      </c>
      <c r="E1687" s="0" t="n">
        <v>20231115</v>
      </c>
      <c r="F1687" s="0" t="n">
        <v>20231201</v>
      </c>
      <c r="G1687" s="0" t="n">
        <v>300163</v>
      </c>
      <c r="H1687" s="0" t="s">
        <v>192</v>
      </c>
      <c r="I1687" s="0" t="s">
        <v>22</v>
      </c>
      <c r="J1687" s="0" t="n">
        <v>80002000521</v>
      </c>
      <c r="K1687" s="0" t="s">
        <v>193</v>
      </c>
      <c r="L1687" s="0" t="n">
        <v>20231117</v>
      </c>
      <c r="M1687" s="0" t="n">
        <v>220</v>
      </c>
      <c r="N1687" s="0" t="n">
        <v>52.2</v>
      </c>
      <c r="O1687" s="0" t="s">
        <v>24</v>
      </c>
      <c r="P1687" s="0" t="n">
        <v>1</v>
      </c>
    </row>
    <row r="1688" customFormat="false" ht="15" hidden="false" customHeight="false" outlineLevel="0" collapsed="false">
      <c r="B1688" s="0" t="s">
        <v>1003</v>
      </c>
      <c r="C1688" s="0" t="n">
        <v>20231115</v>
      </c>
      <c r="E1688" s="0" t="n">
        <v>20231115</v>
      </c>
      <c r="F1688" s="0" t="n">
        <v>20240114</v>
      </c>
      <c r="G1688" s="0" t="n">
        <v>300071</v>
      </c>
      <c r="H1688" s="0" t="s">
        <v>194</v>
      </c>
      <c r="I1688" s="0" t="s">
        <v>22</v>
      </c>
      <c r="J1688" s="0" t="n">
        <v>269940524</v>
      </c>
      <c r="K1688" s="0" t="s">
        <v>195</v>
      </c>
      <c r="L1688" s="0" t="n">
        <v>20231117</v>
      </c>
      <c r="M1688" s="0" t="n">
        <v>220</v>
      </c>
      <c r="N1688" s="0" t="n">
        <v>2</v>
      </c>
      <c r="O1688" s="0" t="s">
        <v>24</v>
      </c>
      <c r="P1688" s="0" t="n">
        <v>1</v>
      </c>
    </row>
    <row r="1689" customFormat="false" ht="15" hidden="false" customHeight="false" outlineLevel="0" collapsed="false">
      <c r="B1689" s="0" t="s">
        <v>752</v>
      </c>
      <c r="C1689" s="0" t="n">
        <v>20231115</v>
      </c>
      <c r="E1689" s="0" t="n">
        <v>20231115</v>
      </c>
      <c r="F1689" s="0" t="n">
        <v>20240114</v>
      </c>
      <c r="G1689" s="0" t="n">
        <v>300457</v>
      </c>
      <c r="H1689" s="0" t="s">
        <v>864</v>
      </c>
      <c r="I1689" s="0" t="s">
        <v>22</v>
      </c>
      <c r="J1689" s="0" t="n">
        <v>0</v>
      </c>
      <c r="K1689" s="0" t="s">
        <v>865</v>
      </c>
      <c r="L1689" s="0" t="n">
        <v>20231120</v>
      </c>
      <c r="M1689" s="0" t="n">
        <v>223</v>
      </c>
      <c r="N1689" s="0" t="n">
        <v>253.06</v>
      </c>
      <c r="O1689" s="0" t="s">
        <v>24</v>
      </c>
      <c r="P1689" s="0" t="n">
        <v>1</v>
      </c>
    </row>
    <row r="1690" customFormat="false" ht="15" hidden="false" customHeight="false" outlineLevel="0" collapsed="false">
      <c r="B1690" s="0" t="s">
        <v>1004</v>
      </c>
      <c r="C1690" s="0" t="n">
        <v>20231009</v>
      </c>
      <c r="D1690" s="0" t="n">
        <v>20231021</v>
      </c>
      <c r="E1690" s="0" t="n">
        <v>20231021</v>
      </c>
      <c r="F1690" s="0" t="n">
        <v>20231220</v>
      </c>
      <c r="G1690" s="0" t="n">
        <v>300276</v>
      </c>
      <c r="H1690" s="0" t="s">
        <v>272</v>
      </c>
      <c r="I1690" s="0" t="s">
        <v>273</v>
      </c>
      <c r="J1690" s="0" t="n">
        <v>1758780025</v>
      </c>
      <c r="K1690" s="0" t="s">
        <v>274</v>
      </c>
      <c r="L1690" s="0" t="n">
        <v>20231120</v>
      </c>
      <c r="M1690" s="0" t="n">
        <v>223</v>
      </c>
      <c r="N1690" s="0" t="n">
        <v>930.87</v>
      </c>
      <c r="O1690" s="0" t="s">
        <v>24</v>
      </c>
      <c r="P1690" s="0" t="n">
        <v>1</v>
      </c>
    </row>
    <row r="1691" customFormat="false" ht="15" hidden="false" customHeight="false" outlineLevel="0" collapsed="false">
      <c r="B1691" s="0" t="s">
        <v>1005</v>
      </c>
      <c r="C1691" s="0" t="n">
        <v>20231010</v>
      </c>
      <c r="D1691" s="0" t="n">
        <v>20231017</v>
      </c>
      <c r="E1691" s="0" t="n">
        <v>20231017</v>
      </c>
      <c r="F1691" s="0" t="n">
        <v>20231216</v>
      </c>
      <c r="G1691" s="0" t="n">
        <v>300276</v>
      </c>
      <c r="H1691" s="0" t="s">
        <v>272</v>
      </c>
      <c r="I1691" s="0" t="s">
        <v>273</v>
      </c>
      <c r="J1691" s="0" t="n">
        <v>1758780025</v>
      </c>
      <c r="K1691" s="0" t="s">
        <v>274</v>
      </c>
      <c r="L1691" s="0" t="n">
        <v>20231120</v>
      </c>
      <c r="M1691" s="0" t="n">
        <v>223</v>
      </c>
      <c r="N1691" s="0" t="n">
        <v>879.47</v>
      </c>
      <c r="O1691" s="0" t="s">
        <v>24</v>
      </c>
      <c r="P1691" s="0" t="n">
        <v>1</v>
      </c>
    </row>
    <row r="1692" customFormat="false" ht="15" hidden="false" customHeight="false" outlineLevel="0" collapsed="false">
      <c r="B1692" s="0" t="s">
        <v>441</v>
      </c>
      <c r="C1692" s="0" t="n">
        <v>20231108</v>
      </c>
      <c r="E1692" s="0" t="n">
        <v>20231108</v>
      </c>
      <c r="F1692" s="0" t="n">
        <v>20240107</v>
      </c>
      <c r="G1692" s="0" t="n">
        <v>300247</v>
      </c>
      <c r="H1692" s="0" t="s">
        <v>442</v>
      </c>
      <c r="I1692" s="0" t="s">
        <v>22</v>
      </c>
      <c r="J1692" s="0" t="n">
        <v>0</v>
      </c>
      <c r="K1692" s="0" t="s">
        <v>443</v>
      </c>
      <c r="L1692" s="0" t="n">
        <v>20231120</v>
      </c>
      <c r="M1692" s="0" t="n">
        <v>224</v>
      </c>
      <c r="N1692" s="0" t="n">
        <v>5000</v>
      </c>
      <c r="O1692" s="0" t="s">
        <v>24</v>
      </c>
      <c r="P1692" s="0" t="n">
        <v>1</v>
      </c>
    </row>
    <row r="1693" customFormat="false" ht="15" hidden="false" customHeight="false" outlineLevel="0" collapsed="false">
      <c r="B1693" s="0" t="s">
        <v>1006</v>
      </c>
      <c r="C1693" s="0" t="n">
        <v>20231108</v>
      </c>
      <c r="D1693" s="0" t="n">
        <v>20231108</v>
      </c>
      <c r="E1693" s="0" t="n">
        <v>20231108</v>
      </c>
      <c r="F1693" s="0" t="n">
        <v>20240107</v>
      </c>
      <c r="G1693" s="0" t="n">
        <v>300169</v>
      </c>
      <c r="H1693" s="0" t="s">
        <v>344</v>
      </c>
      <c r="I1693" s="0" t="s">
        <v>260</v>
      </c>
      <c r="J1693" s="0" t="n">
        <v>1051501003</v>
      </c>
      <c r="K1693" s="0" t="s">
        <v>345</v>
      </c>
      <c r="L1693" s="0" t="n">
        <v>20231120</v>
      </c>
      <c r="M1693" s="0" t="n">
        <v>224</v>
      </c>
      <c r="N1693" s="0" t="n">
        <v>4819</v>
      </c>
      <c r="O1693" s="0" t="s">
        <v>24</v>
      </c>
      <c r="P1693" s="0" t="n">
        <v>1</v>
      </c>
    </row>
    <row r="1694" customFormat="false" ht="15" hidden="false" customHeight="false" outlineLevel="0" collapsed="false">
      <c r="B1694" s="0" t="s">
        <v>1007</v>
      </c>
      <c r="C1694" s="0" t="n">
        <v>20231002</v>
      </c>
      <c r="D1694" s="0" t="n">
        <v>20231002</v>
      </c>
      <c r="E1694" s="0" t="n">
        <v>20231002</v>
      </c>
      <c r="F1694" s="0" t="n">
        <v>20231201</v>
      </c>
      <c r="G1694" s="0" t="n">
        <v>300138</v>
      </c>
      <c r="H1694" s="0" t="s">
        <v>351</v>
      </c>
      <c r="I1694" s="0" t="s">
        <v>22</v>
      </c>
      <c r="J1694" s="0" t="n">
        <v>533920526</v>
      </c>
      <c r="K1694" s="0" t="s">
        <v>352</v>
      </c>
      <c r="L1694" s="0" t="n">
        <v>20231120</v>
      </c>
      <c r="M1694" s="0" t="n">
        <v>224</v>
      </c>
      <c r="N1694" s="0" t="n">
        <v>1003.5</v>
      </c>
      <c r="O1694" s="0" t="s">
        <v>24</v>
      </c>
      <c r="P1694" s="0" t="n">
        <v>1</v>
      </c>
    </row>
    <row r="1695" customFormat="false" ht="15" hidden="false" customHeight="false" outlineLevel="0" collapsed="false">
      <c r="B1695" s="0" t="s">
        <v>1008</v>
      </c>
      <c r="C1695" s="0" t="n">
        <v>20231002</v>
      </c>
      <c r="D1695" s="0" t="n">
        <v>20231003</v>
      </c>
      <c r="E1695" s="0" t="n">
        <v>20231003</v>
      </c>
      <c r="F1695" s="0" t="n">
        <v>20231202</v>
      </c>
      <c r="G1695" s="0" t="n">
        <v>300138</v>
      </c>
      <c r="H1695" s="0" t="s">
        <v>351</v>
      </c>
      <c r="I1695" s="0" t="s">
        <v>22</v>
      </c>
      <c r="J1695" s="0" t="n">
        <v>533920526</v>
      </c>
      <c r="K1695" s="0" t="s">
        <v>352</v>
      </c>
      <c r="L1695" s="0" t="n">
        <v>20231120</v>
      </c>
      <c r="M1695" s="0" t="n">
        <v>224</v>
      </c>
      <c r="N1695" s="0" t="n">
        <v>1942.72</v>
      </c>
      <c r="O1695" s="0" t="s">
        <v>24</v>
      </c>
      <c r="P1695" s="0" t="n">
        <v>1</v>
      </c>
    </row>
    <row r="1696" customFormat="false" ht="15" hidden="false" customHeight="false" outlineLevel="0" collapsed="false">
      <c r="B1696" s="0" t="s">
        <v>1009</v>
      </c>
      <c r="C1696" s="0" t="n">
        <v>20231002</v>
      </c>
      <c r="D1696" s="0" t="n">
        <v>20231002</v>
      </c>
      <c r="E1696" s="0" t="n">
        <v>20231002</v>
      </c>
      <c r="F1696" s="0" t="n">
        <v>20231201</v>
      </c>
      <c r="G1696" s="0" t="n">
        <v>300138</v>
      </c>
      <c r="H1696" s="0" t="s">
        <v>351</v>
      </c>
      <c r="I1696" s="0" t="s">
        <v>22</v>
      </c>
      <c r="J1696" s="0" t="n">
        <v>533920526</v>
      </c>
      <c r="K1696" s="0" t="s">
        <v>352</v>
      </c>
      <c r="L1696" s="0" t="n">
        <v>20231120</v>
      </c>
      <c r="M1696" s="0" t="n">
        <v>224</v>
      </c>
      <c r="N1696" s="0" t="n">
        <v>893.4</v>
      </c>
      <c r="O1696" s="0" t="s">
        <v>24</v>
      </c>
      <c r="P1696" s="0" t="n">
        <v>1</v>
      </c>
    </row>
    <row r="1697" customFormat="false" ht="15" hidden="false" customHeight="false" outlineLevel="0" collapsed="false">
      <c r="B1697" s="0" t="s">
        <v>1010</v>
      </c>
      <c r="C1697" s="0" t="n">
        <v>20231102</v>
      </c>
      <c r="D1697" s="0" t="n">
        <v>20231102</v>
      </c>
      <c r="E1697" s="0" t="n">
        <v>20231102</v>
      </c>
      <c r="F1697" s="0" t="n">
        <v>20240101</v>
      </c>
      <c r="G1697" s="0" t="n">
        <v>300138</v>
      </c>
      <c r="H1697" s="0" t="s">
        <v>351</v>
      </c>
      <c r="I1697" s="0" t="s">
        <v>22</v>
      </c>
      <c r="J1697" s="0" t="n">
        <v>533920526</v>
      </c>
      <c r="K1697" s="0" t="s">
        <v>352</v>
      </c>
      <c r="L1697" s="0" t="n">
        <v>20231120</v>
      </c>
      <c r="M1697" s="0" t="n">
        <v>224</v>
      </c>
      <c r="N1697" s="0" t="n">
        <v>1036.95</v>
      </c>
      <c r="O1697" s="0" t="s">
        <v>24</v>
      </c>
      <c r="P1697" s="0" t="n">
        <v>1</v>
      </c>
    </row>
    <row r="1698" customFormat="false" ht="15" hidden="false" customHeight="false" outlineLevel="0" collapsed="false">
      <c r="B1698" s="0" t="s">
        <v>350</v>
      </c>
      <c r="C1698" s="0" t="n">
        <v>20231102</v>
      </c>
      <c r="D1698" s="0" t="n">
        <v>20231102</v>
      </c>
      <c r="E1698" s="0" t="n">
        <v>20231102</v>
      </c>
      <c r="F1698" s="0" t="n">
        <v>20240101</v>
      </c>
      <c r="G1698" s="0" t="n">
        <v>300138</v>
      </c>
      <c r="H1698" s="0" t="s">
        <v>351</v>
      </c>
      <c r="I1698" s="0" t="s">
        <v>22</v>
      </c>
      <c r="J1698" s="0" t="n">
        <v>533920526</v>
      </c>
      <c r="K1698" s="0" t="s">
        <v>352</v>
      </c>
      <c r="L1698" s="0" t="n">
        <v>20231120</v>
      </c>
      <c r="M1698" s="0" t="n">
        <v>224</v>
      </c>
      <c r="N1698" s="0" t="n">
        <v>923.18</v>
      </c>
      <c r="O1698" s="0" t="s">
        <v>24</v>
      </c>
      <c r="P1698" s="0" t="n">
        <v>1</v>
      </c>
    </row>
    <row r="1699" customFormat="false" ht="15" hidden="false" customHeight="false" outlineLevel="0" collapsed="false">
      <c r="B1699" s="0" t="s">
        <v>355</v>
      </c>
      <c r="C1699" s="0" t="n">
        <v>20231102</v>
      </c>
      <c r="D1699" s="0" t="n">
        <v>20231102</v>
      </c>
      <c r="E1699" s="0" t="n">
        <v>20231102</v>
      </c>
      <c r="F1699" s="0" t="n">
        <v>20240101</v>
      </c>
      <c r="G1699" s="0" t="n">
        <v>300138</v>
      </c>
      <c r="H1699" s="0" t="s">
        <v>351</v>
      </c>
      <c r="I1699" s="0" t="s">
        <v>22</v>
      </c>
      <c r="J1699" s="0" t="n">
        <v>533920526</v>
      </c>
      <c r="K1699" s="0" t="s">
        <v>352</v>
      </c>
      <c r="L1699" s="0" t="n">
        <v>20231120</v>
      </c>
      <c r="M1699" s="0" t="n">
        <v>224</v>
      </c>
      <c r="N1699" s="0" t="n">
        <v>621.29</v>
      </c>
      <c r="O1699" s="0" t="s">
        <v>24</v>
      </c>
      <c r="P1699" s="0" t="n">
        <v>1</v>
      </c>
    </row>
    <row r="1700" customFormat="false" ht="15" hidden="false" customHeight="false" outlineLevel="0" collapsed="false">
      <c r="B1700" s="0" t="s">
        <v>1011</v>
      </c>
      <c r="C1700" s="0" t="n">
        <v>20231102</v>
      </c>
      <c r="D1700" s="0" t="n">
        <v>20231102</v>
      </c>
      <c r="E1700" s="0" t="n">
        <v>20231102</v>
      </c>
      <c r="F1700" s="0" t="n">
        <v>20240101</v>
      </c>
      <c r="G1700" s="0" t="n">
        <v>300138</v>
      </c>
      <c r="H1700" s="0" t="s">
        <v>351</v>
      </c>
      <c r="I1700" s="0" t="s">
        <v>22</v>
      </c>
      <c r="J1700" s="0" t="n">
        <v>533920526</v>
      </c>
      <c r="K1700" s="0" t="s">
        <v>352</v>
      </c>
      <c r="L1700" s="0" t="n">
        <v>20231120</v>
      </c>
      <c r="M1700" s="0" t="n">
        <v>224</v>
      </c>
      <c r="N1700" s="0" t="n">
        <v>511.5</v>
      </c>
      <c r="O1700" s="0" t="s">
        <v>24</v>
      </c>
      <c r="P1700" s="0" t="n">
        <v>1</v>
      </c>
    </row>
    <row r="1701" customFormat="false" ht="15" hidden="false" customHeight="false" outlineLevel="0" collapsed="false">
      <c r="B1701" s="0" t="s">
        <v>1012</v>
      </c>
      <c r="C1701" s="0" t="n">
        <v>20231031</v>
      </c>
      <c r="D1701" s="0" t="n">
        <v>20231110</v>
      </c>
      <c r="E1701" s="0" t="n">
        <v>20231110</v>
      </c>
      <c r="F1701" s="0" t="n">
        <v>20240109</v>
      </c>
      <c r="G1701" s="0" t="n">
        <v>300343</v>
      </c>
      <c r="H1701" s="0" t="s">
        <v>357</v>
      </c>
      <c r="I1701" s="0" t="s">
        <v>30</v>
      </c>
      <c r="J1701" s="0" t="n">
        <v>1029331004</v>
      </c>
      <c r="K1701" s="0" t="s">
        <v>281</v>
      </c>
      <c r="L1701" s="0" t="n">
        <v>20231120</v>
      </c>
      <c r="M1701" s="0" t="n">
        <v>224</v>
      </c>
      <c r="N1701" s="0" t="n">
        <v>139.64</v>
      </c>
      <c r="O1701" s="0" t="s">
        <v>24</v>
      </c>
      <c r="P1701" s="0" t="n">
        <v>1</v>
      </c>
    </row>
    <row r="1702" customFormat="false" ht="15" hidden="false" customHeight="false" outlineLevel="0" collapsed="false">
      <c r="B1702" s="0" t="s">
        <v>1013</v>
      </c>
      <c r="C1702" s="0" t="n">
        <v>20230930</v>
      </c>
      <c r="D1702" s="0" t="n">
        <v>20231010</v>
      </c>
      <c r="E1702" s="0" t="n">
        <v>20231010</v>
      </c>
      <c r="F1702" s="0" t="n">
        <v>20231209</v>
      </c>
      <c r="G1702" s="0" t="n">
        <v>300343</v>
      </c>
      <c r="H1702" s="0" t="s">
        <v>357</v>
      </c>
      <c r="I1702" s="0" t="s">
        <v>30</v>
      </c>
      <c r="J1702" s="0" t="n">
        <v>1029331004</v>
      </c>
      <c r="K1702" s="0" t="s">
        <v>281</v>
      </c>
      <c r="L1702" s="0" t="n">
        <v>20231120</v>
      </c>
      <c r="M1702" s="0" t="n">
        <v>224</v>
      </c>
      <c r="N1702" s="0" t="n">
        <v>135.2</v>
      </c>
      <c r="O1702" s="0" t="s">
        <v>24</v>
      </c>
      <c r="P1702" s="0" t="n">
        <v>1</v>
      </c>
    </row>
    <row r="1703" customFormat="false" ht="15" hidden="false" customHeight="false" outlineLevel="0" collapsed="false">
      <c r="B1703" s="0" t="s">
        <v>1014</v>
      </c>
      <c r="C1703" s="0" t="n">
        <v>20231004</v>
      </c>
      <c r="D1703" s="0" t="n">
        <v>20231006</v>
      </c>
      <c r="E1703" s="0" t="n">
        <v>20231006</v>
      </c>
      <c r="F1703" s="0" t="n">
        <v>20231205</v>
      </c>
      <c r="G1703" s="0" t="n">
        <v>300141</v>
      </c>
      <c r="H1703" s="0" t="s">
        <v>366</v>
      </c>
      <c r="I1703" s="0" t="s">
        <v>22</v>
      </c>
      <c r="J1703" s="0" t="n">
        <v>524570520</v>
      </c>
      <c r="K1703" s="0" t="s">
        <v>367</v>
      </c>
      <c r="L1703" s="0" t="n">
        <v>20231120</v>
      </c>
      <c r="M1703" s="0" t="n">
        <v>224</v>
      </c>
      <c r="N1703" s="0" t="n">
        <v>681.6</v>
      </c>
      <c r="O1703" s="0" t="s">
        <v>24</v>
      </c>
      <c r="P1703" s="0" t="n">
        <v>1</v>
      </c>
    </row>
    <row r="1704" customFormat="false" ht="15" hidden="false" customHeight="false" outlineLevel="0" collapsed="false">
      <c r="B1704" s="0" t="s">
        <v>1015</v>
      </c>
      <c r="C1704" s="0" t="n">
        <v>20231004</v>
      </c>
      <c r="E1704" s="0" t="n">
        <v>20231006</v>
      </c>
      <c r="F1704" s="0" t="n">
        <v>20231203</v>
      </c>
      <c r="G1704" s="0" t="n">
        <v>300141</v>
      </c>
      <c r="H1704" s="0" t="s">
        <v>366</v>
      </c>
      <c r="I1704" s="0" t="s">
        <v>22</v>
      </c>
      <c r="J1704" s="0" t="n">
        <v>524570520</v>
      </c>
      <c r="K1704" s="0" t="s">
        <v>367</v>
      </c>
      <c r="L1704" s="0" t="n">
        <v>20231120</v>
      </c>
      <c r="M1704" s="0" t="n">
        <v>224</v>
      </c>
      <c r="N1704" s="0" t="n">
        <v>722.7</v>
      </c>
      <c r="O1704" s="0" t="s">
        <v>24</v>
      </c>
      <c r="P1704" s="0" t="n">
        <v>1</v>
      </c>
    </row>
    <row r="1705" customFormat="false" ht="15" hidden="false" customHeight="false" outlineLevel="0" collapsed="false">
      <c r="B1705" s="0" t="s">
        <v>1016</v>
      </c>
      <c r="C1705" s="0" t="n">
        <v>20231004</v>
      </c>
      <c r="D1705" s="0" t="n">
        <v>20231006</v>
      </c>
      <c r="E1705" s="0" t="n">
        <v>20231006</v>
      </c>
      <c r="F1705" s="0" t="n">
        <v>20231205</v>
      </c>
      <c r="G1705" s="0" t="n">
        <v>300141</v>
      </c>
      <c r="H1705" s="0" t="s">
        <v>366</v>
      </c>
      <c r="I1705" s="0" t="s">
        <v>22</v>
      </c>
      <c r="J1705" s="0" t="n">
        <v>524570520</v>
      </c>
      <c r="K1705" s="0" t="s">
        <v>367</v>
      </c>
      <c r="L1705" s="0" t="n">
        <v>20231120</v>
      </c>
      <c r="M1705" s="0" t="n">
        <v>224</v>
      </c>
      <c r="N1705" s="0" t="n">
        <v>510</v>
      </c>
      <c r="O1705" s="0" t="s">
        <v>24</v>
      </c>
      <c r="P1705" s="0" t="n">
        <v>1</v>
      </c>
    </row>
    <row r="1706" customFormat="false" ht="15" hidden="false" customHeight="false" outlineLevel="0" collapsed="false">
      <c r="B1706" s="0" t="s">
        <v>752</v>
      </c>
      <c r="C1706" s="0" t="n">
        <v>20231120</v>
      </c>
      <c r="E1706" s="0" t="n">
        <v>20231120</v>
      </c>
      <c r="F1706" s="0" t="n">
        <v>20240119</v>
      </c>
      <c r="G1706" s="0" t="n">
        <v>300480</v>
      </c>
      <c r="H1706" s="0" t="s">
        <v>1017</v>
      </c>
      <c r="I1706" s="0" t="s">
        <v>22</v>
      </c>
      <c r="J1706" s="0" t="n">
        <v>0</v>
      </c>
      <c r="K1706" s="0" t="s">
        <v>1018</v>
      </c>
      <c r="L1706" s="0" t="n">
        <v>20231120</v>
      </c>
      <c r="M1706" s="0" t="n">
        <v>225</v>
      </c>
      <c r="N1706" s="0" t="n">
        <v>124.48</v>
      </c>
      <c r="O1706" s="0" t="s">
        <v>24</v>
      </c>
      <c r="P1706" s="0" t="n">
        <v>1</v>
      </c>
    </row>
    <row r="1707" customFormat="false" ht="15" hidden="false" customHeight="false" outlineLevel="0" collapsed="false">
      <c r="B1707" s="0" t="s">
        <v>1019</v>
      </c>
      <c r="C1707" s="0" t="n">
        <v>20231031</v>
      </c>
      <c r="D1707" s="0" t="n">
        <v>20231110</v>
      </c>
      <c r="E1707" s="0" t="n">
        <v>20231110</v>
      </c>
      <c r="F1707" s="0" t="n">
        <v>20240109</v>
      </c>
      <c r="G1707" s="0" t="n">
        <v>300205</v>
      </c>
      <c r="H1707" s="0" t="s">
        <v>288</v>
      </c>
      <c r="I1707" s="0" t="s">
        <v>22</v>
      </c>
      <c r="J1707" s="0" t="n">
        <v>569710528</v>
      </c>
      <c r="K1707" s="0" t="s">
        <v>289</v>
      </c>
      <c r="L1707" s="0" t="n">
        <v>20231120</v>
      </c>
      <c r="M1707" s="0" t="n">
        <v>226</v>
      </c>
      <c r="N1707" s="0" t="n">
        <v>666.64</v>
      </c>
      <c r="O1707" s="0" t="s">
        <v>24</v>
      </c>
      <c r="P1707" s="0" t="n">
        <v>1</v>
      </c>
    </row>
    <row r="1708" customFormat="false" ht="15" hidden="false" customHeight="false" outlineLevel="0" collapsed="false">
      <c r="B1708" s="0" t="s">
        <v>1020</v>
      </c>
      <c r="C1708" s="0" t="n">
        <v>20230930</v>
      </c>
      <c r="D1708" s="0" t="n">
        <v>20231012</v>
      </c>
      <c r="E1708" s="0" t="n">
        <v>20231012</v>
      </c>
      <c r="F1708" s="0" t="n">
        <v>20231211</v>
      </c>
      <c r="G1708" s="0" t="n">
        <v>300205</v>
      </c>
      <c r="H1708" s="0" t="s">
        <v>288</v>
      </c>
      <c r="I1708" s="0" t="s">
        <v>22</v>
      </c>
      <c r="J1708" s="0" t="n">
        <v>569710528</v>
      </c>
      <c r="K1708" s="0" t="s">
        <v>289</v>
      </c>
      <c r="L1708" s="0" t="n">
        <v>20231120</v>
      </c>
      <c r="M1708" s="0" t="n">
        <v>226</v>
      </c>
      <c r="N1708" s="0" t="n">
        <v>645.2</v>
      </c>
      <c r="O1708" s="0" t="s">
        <v>24</v>
      </c>
      <c r="P1708" s="0" t="n">
        <v>1</v>
      </c>
    </row>
    <row r="1709" customFormat="false" ht="15" hidden="false" customHeight="false" outlineLevel="0" collapsed="false">
      <c r="B1709" s="0" t="s">
        <v>1021</v>
      </c>
      <c r="C1709" s="0" t="n">
        <v>20231031</v>
      </c>
      <c r="D1709" s="0" t="n">
        <v>20231106</v>
      </c>
      <c r="E1709" s="0" t="n">
        <v>20231106</v>
      </c>
      <c r="F1709" s="0" t="n">
        <v>20240105</v>
      </c>
      <c r="G1709" s="0" t="n">
        <v>300072</v>
      </c>
      <c r="H1709" s="0" t="s">
        <v>298</v>
      </c>
      <c r="I1709" s="0" t="s">
        <v>22</v>
      </c>
      <c r="J1709" s="0" t="n">
        <v>805470523</v>
      </c>
      <c r="K1709" s="0" t="s">
        <v>299</v>
      </c>
      <c r="L1709" s="0" t="n">
        <v>20231120</v>
      </c>
      <c r="M1709" s="0" t="n">
        <v>226</v>
      </c>
      <c r="N1709" s="0" t="n">
        <v>693.92</v>
      </c>
      <c r="O1709" s="0" t="s">
        <v>24</v>
      </c>
      <c r="P1709" s="0" t="n">
        <v>1</v>
      </c>
    </row>
    <row r="1710" customFormat="false" ht="15" hidden="false" customHeight="false" outlineLevel="0" collapsed="false">
      <c r="B1710" s="0" t="s">
        <v>1022</v>
      </c>
      <c r="C1710" s="0" t="n">
        <v>20231031</v>
      </c>
      <c r="D1710" s="0" t="n">
        <v>20231106</v>
      </c>
      <c r="E1710" s="0" t="n">
        <v>20231106</v>
      </c>
      <c r="F1710" s="0" t="n">
        <v>20240105</v>
      </c>
      <c r="G1710" s="0" t="n">
        <v>300072</v>
      </c>
      <c r="H1710" s="0" t="s">
        <v>298</v>
      </c>
      <c r="I1710" s="0" t="s">
        <v>22</v>
      </c>
      <c r="J1710" s="0" t="n">
        <v>805470523</v>
      </c>
      <c r="K1710" s="0" t="s">
        <v>299</v>
      </c>
      <c r="L1710" s="0" t="n">
        <v>20231120</v>
      </c>
      <c r="M1710" s="0" t="n">
        <v>226</v>
      </c>
      <c r="N1710" s="0" t="n">
        <v>560</v>
      </c>
      <c r="O1710" s="0" t="s">
        <v>24</v>
      </c>
      <c r="P1710" s="0" t="n">
        <v>1</v>
      </c>
    </row>
    <row r="1711" customFormat="false" ht="15" hidden="false" customHeight="false" outlineLevel="0" collapsed="false">
      <c r="B1711" s="0" t="s">
        <v>1023</v>
      </c>
      <c r="C1711" s="0" t="n">
        <v>20231031</v>
      </c>
      <c r="D1711" s="0" t="n">
        <v>20231106</v>
      </c>
      <c r="E1711" s="0" t="n">
        <v>20231106</v>
      </c>
      <c r="F1711" s="0" t="n">
        <v>20240105</v>
      </c>
      <c r="G1711" s="0" t="n">
        <v>300072</v>
      </c>
      <c r="H1711" s="0" t="s">
        <v>298</v>
      </c>
      <c r="I1711" s="0" t="s">
        <v>22</v>
      </c>
      <c r="J1711" s="0" t="n">
        <v>805470523</v>
      </c>
      <c r="K1711" s="0" t="s">
        <v>299</v>
      </c>
      <c r="L1711" s="0" t="n">
        <v>20231120</v>
      </c>
      <c r="M1711" s="0" t="n">
        <v>226</v>
      </c>
      <c r="N1711" s="0" t="n">
        <v>132</v>
      </c>
      <c r="O1711" s="0" t="s">
        <v>24</v>
      </c>
      <c r="P1711" s="0" t="n">
        <v>1</v>
      </c>
    </row>
    <row r="1712" customFormat="false" ht="15" hidden="false" customHeight="false" outlineLevel="0" collapsed="false">
      <c r="B1712" s="0" t="s">
        <v>1024</v>
      </c>
      <c r="C1712" s="0" t="n">
        <v>20231031</v>
      </c>
      <c r="D1712" s="0" t="n">
        <v>20231106</v>
      </c>
      <c r="E1712" s="0" t="n">
        <v>20231106</v>
      </c>
      <c r="F1712" s="0" t="n">
        <v>20240105</v>
      </c>
      <c r="G1712" s="0" t="n">
        <v>300072</v>
      </c>
      <c r="H1712" s="0" t="s">
        <v>298</v>
      </c>
      <c r="I1712" s="0" t="s">
        <v>22</v>
      </c>
      <c r="J1712" s="0" t="n">
        <v>805470523</v>
      </c>
      <c r="K1712" s="0" t="s">
        <v>299</v>
      </c>
      <c r="L1712" s="0" t="n">
        <v>20231120</v>
      </c>
      <c r="M1712" s="0" t="n">
        <v>226</v>
      </c>
      <c r="N1712" s="0" t="n">
        <v>424.5</v>
      </c>
      <c r="O1712" s="0" t="s">
        <v>24</v>
      </c>
      <c r="P1712" s="0" t="n">
        <v>1</v>
      </c>
    </row>
    <row r="1713" customFormat="false" ht="15" hidden="false" customHeight="false" outlineLevel="0" collapsed="false">
      <c r="B1713" s="0" t="s">
        <v>1025</v>
      </c>
      <c r="C1713" s="0" t="n">
        <v>20231031</v>
      </c>
      <c r="D1713" s="0" t="n">
        <v>20231106</v>
      </c>
      <c r="E1713" s="0" t="n">
        <v>20231106</v>
      </c>
      <c r="F1713" s="0" t="n">
        <v>20240105</v>
      </c>
      <c r="G1713" s="0" t="n">
        <v>300072</v>
      </c>
      <c r="H1713" s="0" t="s">
        <v>298</v>
      </c>
      <c r="I1713" s="0" t="s">
        <v>22</v>
      </c>
      <c r="J1713" s="0" t="n">
        <v>805470523</v>
      </c>
      <c r="K1713" s="0" t="s">
        <v>299</v>
      </c>
      <c r="L1713" s="0" t="n">
        <v>20231120</v>
      </c>
      <c r="M1713" s="0" t="n">
        <v>226</v>
      </c>
      <c r="N1713" s="0" t="n">
        <v>644.5</v>
      </c>
      <c r="O1713" s="0" t="s">
        <v>24</v>
      </c>
      <c r="P1713" s="0" t="n">
        <v>1</v>
      </c>
    </row>
    <row r="1714" customFormat="false" ht="15" hidden="false" customHeight="false" outlineLevel="0" collapsed="false">
      <c r="B1714" s="0" t="s">
        <v>1026</v>
      </c>
      <c r="C1714" s="0" t="n">
        <v>20231031</v>
      </c>
      <c r="E1714" s="0" t="n">
        <v>20231106</v>
      </c>
      <c r="F1714" s="0" t="n">
        <v>20231230</v>
      </c>
      <c r="G1714" s="0" t="n">
        <v>300072</v>
      </c>
      <c r="H1714" s="0" t="s">
        <v>298</v>
      </c>
      <c r="I1714" s="0" t="s">
        <v>22</v>
      </c>
      <c r="J1714" s="0" t="n">
        <v>805470523</v>
      </c>
      <c r="K1714" s="0" t="s">
        <v>299</v>
      </c>
      <c r="L1714" s="0" t="n">
        <v>20231120</v>
      </c>
      <c r="M1714" s="0" t="n">
        <v>226</v>
      </c>
      <c r="N1714" s="0" t="n">
        <v>644.5</v>
      </c>
      <c r="O1714" s="0" t="s">
        <v>24</v>
      </c>
      <c r="P1714" s="0" t="n">
        <v>1</v>
      </c>
    </row>
    <row r="1715" customFormat="false" ht="15" hidden="false" customHeight="false" outlineLevel="0" collapsed="false">
      <c r="B1715" s="0" t="s">
        <v>311</v>
      </c>
      <c r="C1715" s="0" t="n">
        <v>20230930</v>
      </c>
      <c r="D1715" s="0" t="n">
        <v>20231009</v>
      </c>
      <c r="E1715" s="0" t="n">
        <v>20231009</v>
      </c>
      <c r="F1715" s="0" t="n">
        <v>20231208</v>
      </c>
      <c r="G1715" s="0" t="n">
        <v>300072</v>
      </c>
      <c r="H1715" s="0" t="s">
        <v>298</v>
      </c>
      <c r="I1715" s="0" t="s">
        <v>22</v>
      </c>
      <c r="J1715" s="0" t="n">
        <v>805470523</v>
      </c>
      <c r="K1715" s="0" t="s">
        <v>299</v>
      </c>
      <c r="L1715" s="0" t="n">
        <v>20231120</v>
      </c>
      <c r="M1715" s="0" t="n">
        <v>226</v>
      </c>
      <c r="N1715" s="0" t="n">
        <v>686</v>
      </c>
      <c r="O1715" s="0" t="s">
        <v>24</v>
      </c>
      <c r="P1715" s="0" t="n">
        <v>1</v>
      </c>
    </row>
    <row r="1716" customFormat="false" ht="15" hidden="false" customHeight="false" outlineLevel="0" collapsed="false">
      <c r="B1716" s="0" t="s">
        <v>312</v>
      </c>
      <c r="C1716" s="0" t="n">
        <v>20230930</v>
      </c>
      <c r="D1716" s="0" t="n">
        <v>20231007</v>
      </c>
      <c r="E1716" s="0" t="n">
        <v>20231007</v>
      </c>
      <c r="F1716" s="0" t="n">
        <v>20231206</v>
      </c>
      <c r="G1716" s="0" t="n">
        <v>300072</v>
      </c>
      <c r="H1716" s="0" t="s">
        <v>298</v>
      </c>
      <c r="I1716" s="0" t="s">
        <v>22</v>
      </c>
      <c r="J1716" s="0" t="n">
        <v>805470523</v>
      </c>
      <c r="K1716" s="0" t="s">
        <v>299</v>
      </c>
      <c r="L1716" s="0" t="n">
        <v>20231120</v>
      </c>
      <c r="M1716" s="0" t="n">
        <v>226</v>
      </c>
      <c r="N1716" s="0" t="n">
        <v>552.2</v>
      </c>
      <c r="O1716" s="0" t="s">
        <v>24</v>
      </c>
      <c r="P1716" s="0" t="n">
        <v>1</v>
      </c>
    </row>
    <row r="1717" customFormat="false" ht="15" hidden="false" customHeight="false" outlineLevel="0" collapsed="false">
      <c r="B1717" s="0" t="s">
        <v>313</v>
      </c>
      <c r="C1717" s="0" t="n">
        <v>20230930</v>
      </c>
      <c r="E1717" s="0" t="n">
        <v>20231009</v>
      </c>
      <c r="F1717" s="0" t="n">
        <v>20231129</v>
      </c>
      <c r="G1717" s="0" t="n">
        <v>300072</v>
      </c>
      <c r="H1717" s="0" t="s">
        <v>298</v>
      </c>
      <c r="I1717" s="0" t="s">
        <v>22</v>
      </c>
      <c r="J1717" s="0" t="n">
        <v>805470523</v>
      </c>
      <c r="K1717" s="0" t="s">
        <v>299</v>
      </c>
      <c r="L1717" s="0" t="n">
        <v>20231120</v>
      </c>
      <c r="M1717" s="0" t="n">
        <v>226</v>
      </c>
      <c r="N1717" s="0" t="n">
        <v>133.1</v>
      </c>
      <c r="O1717" s="0" t="s">
        <v>24</v>
      </c>
      <c r="P1717" s="0" t="n">
        <v>1</v>
      </c>
    </row>
    <row r="1718" customFormat="false" ht="15" hidden="false" customHeight="false" outlineLevel="0" collapsed="false">
      <c r="B1718" s="0" t="s">
        <v>314</v>
      </c>
      <c r="C1718" s="0" t="n">
        <v>20230930</v>
      </c>
      <c r="D1718" s="0" t="n">
        <v>20231007</v>
      </c>
      <c r="E1718" s="0" t="n">
        <v>20231007</v>
      </c>
      <c r="F1718" s="0" t="n">
        <v>20231206</v>
      </c>
      <c r="G1718" s="0" t="n">
        <v>300072</v>
      </c>
      <c r="H1718" s="0" t="s">
        <v>298</v>
      </c>
      <c r="I1718" s="0" t="s">
        <v>22</v>
      </c>
      <c r="J1718" s="0" t="n">
        <v>805470523</v>
      </c>
      <c r="K1718" s="0" t="s">
        <v>299</v>
      </c>
      <c r="L1718" s="0" t="n">
        <v>20231120</v>
      </c>
      <c r="M1718" s="0" t="n">
        <v>226</v>
      </c>
      <c r="N1718" s="0" t="n">
        <v>297.38</v>
      </c>
      <c r="O1718" s="0" t="s">
        <v>24</v>
      </c>
      <c r="P1718" s="0" t="n">
        <v>1</v>
      </c>
    </row>
    <row r="1719" customFormat="false" ht="15" hidden="false" customHeight="false" outlineLevel="0" collapsed="false">
      <c r="B1719" s="0" t="s">
        <v>1027</v>
      </c>
      <c r="C1719" s="0" t="n">
        <v>20230930</v>
      </c>
      <c r="D1719" s="0" t="n">
        <v>20231007</v>
      </c>
      <c r="E1719" s="0" t="n">
        <v>20231007</v>
      </c>
      <c r="F1719" s="0" t="n">
        <v>20231206</v>
      </c>
      <c r="G1719" s="0" t="n">
        <v>300072</v>
      </c>
      <c r="H1719" s="0" t="s">
        <v>298</v>
      </c>
      <c r="I1719" s="0" t="s">
        <v>22</v>
      </c>
      <c r="J1719" s="0" t="n">
        <v>805470523</v>
      </c>
      <c r="K1719" s="0" t="s">
        <v>299</v>
      </c>
      <c r="L1719" s="0" t="n">
        <v>20231120</v>
      </c>
      <c r="M1719" s="0" t="n">
        <v>226</v>
      </c>
      <c r="N1719" s="0" t="n">
        <v>503</v>
      </c>
      <c r="O1719" s="0" t="s">
        <v>24</v>
      </c>
      <c r="P1719" s="0" t="n">
        <v>1</v>
      </c>
    </row>
    <row r="1720" customFormat="false" ht="15" hidden="false" customHeight="false" outlineLevel="0" collapsed="false">
      <c r="B1720" s="0" t="s">
        <v>1028</v>
      </c>
      <c r="C1720" s="0" t="n">
        <v>20230930</v>
      </c>
      <c r="D1720" s="0" t="n">
        <v>20231006</v>
      </c>
      <c r="E1720" s="0" t="n">
        <v>20231006</v>
      </c>
      <c r="F1720" s="0" t="n">
        <v>20231205</v>
      </c>
      <c r="G1720" s="0" t="n">
        <v>300072</v>
      </c>
      <c r="H1720" s="0" t="s">
        <v>298</v>
      </c>
      <c r="I1720" s="0" t="s">
        <v>22</v>
      </c>
      <c r="J1720" s="0" t="n">
        <v>805470523</v>
      </c>
      <c r="K1720" s="0" t="s">
        <v>299</v>
      </c>
      <c r="L1720" s="0" t="n">
        <v>20231120</v>
      </c>
      <c r="M1720" s="0" t="n">
        <v>226</v>
      </c>
      <c r="N1720" s="0" t="n">
        <v>992</v>
      </c>
      <c r="O1720" s="0" t="s">
        <v>24</v>
      </c>
      <c r="P1720" s="0" t="n">
        <v>1</v>
      </c>
    </row>
    <row r="1721" customFormat="false" ht="15" hidden="false" customHeight="false" outlineLevel="0" collapsed="false">
      <c r="B1721" s="0" t="s">
        <v>1029</v>
      </c>
      <c r="C1721" s="0" t="n">
        <v>20230930</v>
      </c>
      <c r="D1721" s="0" t="n">
        <v>20231009</v>
      </c>
      <c r="E1721" s="0" t="n">
        <v>20231009</v>
      </c>
      <c r="F1721" s="0" t="n">
        <v>20231208</v>
      </c>
      <c r="G1721" s="0" t="n">
        <v>300072</v>
      </c>
      <c r="H1721" s="0" t="s">
        <v>298</v>
      </c>
      <c r="I1721" s="0" t="s">
        <v>22</v>
      </c>
      <c r="J1721" s="0" t="n">
        <v>805470523</v>
      </c>
      <c r="K1721" s="0" t="s">
        <v>299</v>
      </c>
      <c r="L1721" s="0" t="n">
        <v>20231120</v>
      </c>
      <c r="M1721" s="0" t="n">
        <v>226</v>
      </c>
      <c r="N1721" s="0" t="n">
        <v>352.7</v>
      </c>
      <c r="O1721" s="0" t="s">
        <v>24</v>
      </c>
      <c r="P1721" s="0" t="n">
        <v>1</v>
      </c>
    </row>
    <row r="1722" customFormat="false" ht="15" hidden="false" customHeight="false" outlineLevel="0" collapsed="false">
      <c r="B1722" s="0" t="s">
        <v>315</v>
      </c>
      <c r="C1722" s="0" t="n">
        <v>20230930</v>
      </c>
      <c r="D1722" s="0" t="n">
        <v>20231007</v>
      </c>
      <c r="E1722" s="0" t="n">
        <v>20231007</v>
      </c>
      <c r="F1722" s="0" t="n">
        <v>20231206</v>
      </c>
      <c r="G1722" s="0" t="n">
        <v>300072</v>
      </c>
      <c r="H1722" s="0" t="s">
        <v>298</v>
      </c>
      <c r="I1722" s="0" t="s">
        <v>22</v>
      </c>
      <c r="J1722" s="0" t="n">
        <v>805470523</v>
      </c>
      <c r="K1722" s="0" t="s">
        <v>299</v>
      </c>
      <c r="L1722" s="0" t="n">
        <v>20231120</v>
      </c>
      <c r="M1722" s="0" t="n">
        <v>226</v>
      </c>
      <c r="N1722" s="0" t="n">
        <v>542</v>
      </c>
      <c r="O1722" s="0" t="s">
        <v>24</v>
      </c>
      <c r="P1722" s="0" t="n">
        <v>1</v>
      </c>
    </row>
    <row r="1723" customFormat="false" ht="15" hidden="false" customHeight="false" outlineLevel="0" collapsed="false">
      <c r="B1723" s="0" t="s">
        <v>316</v>
      </c>
      <c r="C1723" s="0" t="n">
        <v>20230930</v>
      </c>
      <c r="D1723" s="0" t="n">
        <v>20231009</v>
      </c>
      <c r="E1723" s="0" t="n">
        <v>20231009</v>
      </c>
      <c r="F1723" s="0" t="n">
        <v>20231208</v>
      </c>
      <c r="G1723" s="0" t="n">
        <v>300072</v>
      </c>
      <c r="H1723" s="0" t="s">
        <v>298</v>
      </c>
      <c r="I1723" s="0" t="s">
        <v>22</v>
      </c>
      <c r="J1723" s="0" t="n">
        <v>805470523</v>
      </c>
      <c r="K1723" s="0" t="s">
        <v>299</v>
      </c>
      <c r="L1723" s="0" t="n">
        <v>20231120</v>
      </c>
      <c r="M1723" s="0" t="n">
        <v>226</v>
      </c>
      <c r="N1723" s="0" t="n">
        <v>1229.6</v>
      </c>
      <c r="O1723" s="0" t="s">
        <v>24</v>
      </c>
      <c r="P1723" s="0" t="n">
        <v>1</v>
      </c>
    </row>
    <row r="1724" customFormat="false" ht="15" hidden="false" customHeight="false" outlineLevel="0" collapsed="false">
      <c r="B1724" s="0" t="s">
        <v>317</v>
      </c>
      <c r="C1724" s="0" t="n">
        <v>20230930</v>
      </c>
      <c r="D1724" s="0" t="n">
        <v>20231006</v>
      </c>
      <c r="E1724" s="0" t="n">
        <v>20231006</v>
      </c>
      <c r="F1724" s="0" t="n">
        <v>20231205</v>
      </c>
      <c r="G1724" s="0" t="n">
        <v>300072</v>
      </c>
      <c r="H1724" s="0" t="s">
        <v>298</v>
      </c>
      <c r="I1724" s="0" t="s">
        <v>22</v>
      </c>
      <c r="J1724" s="0" t="n">
        <v>805470523</v>
      </c>
      <c r="K1724" s="0" t="s">
        <v>299</v>
      </c>
      <c r="L1724" s="0" t="n">
        <v>20231120</v>
      </c>
      <c r="M1724" s="0" t="n">
        <v>226</v>
      </c>
      <c r="N1724" s="0" t="n">
        <v>127</v>
      </c>
      <c r="O1724" s="0" t="s">
        <v>24</v>
      </c>
      <c r="P1724" s="0" t="n">
        <v>1</v>
      </c>
    </row>
    <row r="1725" customFormat="false" ht="15" hidden="false" customHeight="false" outlineLevel="0" collapsed="false">
      <c r="B1725" s="0" t="s">
        <v>1030</v>
      </c>
      <c r="C1725" s="0" t="n">
        <v>20230930</v>
      </c>
      <c r="D1725" s="0" t="n">
        <v>20231007</v>
      </c>
      <c r="E1725" s="0" t="n">
        <v>20231007</v>
      </c>
      <c r="F1725" s="0" t="n">
        <v>20231206</v>
      </c>
      <c r="G1725" s="0" t="n">
        <v>300072</v>
      </c>
      <c r="H1725" s="0" t="s">
        <v>298</v>
      </c>
      <c r="I1725" s="0" t="s">
        <v>22</v>
      </c>
      <c r="J1725" s="0" t="n">
        <v>805470523</v>
      </c>
      <c r="K1725" s="0" t="s">
        <v>299</v>
      </c>
      <c r="L1725" s="0" t="n">
        <v>20231120</v>
      </c>
      <c r="M1725" s="0" t="n">
        <v>226</v>
      </c>
      <c r="N1725" s="0" t="n">
        <v>424.5</v>
      </c>
      <c r="O1725" s="0" t="s">
        <v>24</v>
      </c>
      <c r="P1725" s="0" t="n">
        <v>1</v>
      </c>
    </row>
    <row r="1726" customFormat="false" ht="15" hidden="false" customHeight="false" outlineLevel="0" collapsed="false">
      <c r="B1726" s="0" t="s">
        <v>1031</v>
      </c>
      <c r="C1726" s="0" t="n">
        <v>20230930</v>
      </c>
      <c r="D1726" s="0" t="n">
        <v>20231009</v>
      </c>
      <c r="E1726" s="0" t="n">
        <v>20231009</v>
      </c>
      <c r="F1726" s="0" t="n">
        <v>20231208</v>
      </c>
      <c r="G1726" s="0" t="n">
        <v>300072</v>
      </c>
      <c r="H1726" s="0" t="s">
        <v>298</v>
      </c>
      <c r="I1726" s="0" t="s">
        <v>22</v>
      </c>
      <c r="J1726" s="0" t="n">
        <v>805470523</v>
      </c>
      <c r="K1726" s="0" t="s">
        <v>299</v>
      </c>
      <c r="L1726" s="0" t="n">
        <v>20231120</v>
      </c>
      <c r="M1726" s="0" t="n">
        <v>226</v>
      </c>
      <c r="N1726" s="0" t="n">
        <v>652</v>
      </c>
      <c r="O1726" s="0" t="s">
        <v>24</v>
      </c>
      <c r="P1726" s="0" t="n">
        <v>1</v>
      </c>
    </row>
    <row r="1727" customFormat="false" ht="15" hidden="false" customHeight="false" outlineLevel="0" collapsed="false">
      <c r="B1727" s="0" t="s">
        <v>1032</v>
      </c>
      <c r="C1727" s="0" t="n">
        <v>20230930</v>
      </c>
      <c r="D1727" s="0" t="n">
        <v>20231009</v>
      </c>
      <c r="E1727" s="0" t="n">
        <v>20231009</v>
      </c>
      <c r="F1727" s="0" t="n">
        <v>20231208</v>
      </c>
      <c r="G1727" s="0" t="n">
        <v>300072</v>
      </c>
      <c r="H1727" s="0" t="s">
        <v>298</v>
      </c>
      <c r="I1727" s="0" t="s">
        <v>22</v>
      </c>
      <c r="J1727" s="0" t="n">
        <v>805470523</v>
      </c>
      <c r="K1727" s="0" t="s">
        <v>299</v>
      </c>
      <c r="L1727" s="0" t="n">
        <v>20231120</v>
      </c>
      <c r="M1727" s="0" t="n">
        <v>226</v>
      </c>
      <c r="N1727" s="0" t="n">
        <v>652</v>
      </c>
      <c r="O1727" s="0" t="s">
        <v>24</v>
      </c>
      <c r="P1727" s="0" t="n">
        <v>1</v>
      </c>
    </row>
    <row r="1728" customFormat="false" ht="15" hidden="false" customHeight="false" outlineLevel="0" collapsed="false">
      <c r="B1728" s="0" t="s">
        <v>1033</v>
      </c>
      <c r="C1728" s="0" t="n">
        <v>20231031</v>
      </c>
      <c r="E1728" s="0" t="n">
        <v>20231106</v>
      </c>
      <c r="F1728" s="0" t="n">
        <v>20231230</v>
      </c>
      <c r="G1728" s="0" t="n">
        <v>300072</v>
      </c>
      <c r="H1728" s="0" t="s">
        <v>298</v>
      </c>
      <c r="I1728" s="0" t="s">
        <v>22</v>
      </c>
      <c r="J1728" s="0" t="n">
        <v>805470523</v>
      </c>
      <c r="K1728" s="0" t="s">
        <v>299</v>
      </c>
      <c r="L1728" s="0" t="n">
        <v>20231120</v>
      </c>
      <c r="M1728" s="0" t="n">
        <v>226</v>
      </c>
      <c r="N1728" s="0" t="n">
        <v>708.8</v>
      </c>
      <c r="O1728" s="0" t="s">
        <v>24</v>
      </c>
      <c r="P1728" s="0" t="n">
        <v>1</v>
      </c>
    </row>
    <row r="1729" customFormat="false" ht="15" hidden="false" customHeight="false" outlineLevel="0" collapsed="false">
      <c r="B1729" s="0" t="s">
        <v>1034</v>
      </c>
      <c r="C1729" s="0" t="n">
        <v>20231031</v>
      </c>
      <c r="E1729" s="0" t="n">
        <v>20231106</v>
      </c>
      <c r="F1729" s="0" t="n">
        <v>20231230</v>
      </c>
      <c r="G1729" s="0" t="n">
        <v>300072</v>
      </c>
      <c r="H1729" s="0" t="s">
        <v>298</v>
      </c>
      <c r="I1729" s="0" t="s">
        <v>22</v>
      </c>
      <c r="J1729" s="0" t="n">
        <v>805470523</v>
      </c>
      <c r="K1729" s="0" t="s">
        <v>299</v>
      </c>
      <c r="L1729" s="0" t="n">
        <v>20231120</v>
      </c>
      <c r="M1729" s="0" t="n">
        <v>226</v>
      </c>
      <c r="N1729" s="0" t="n">
        <v>570.54</v>
      </c>
      <c r="O1729" s="0" t="s">
        <v>24</v>
      </c>
      <c r="P1729" s="0" t="n">
        <v>1</v>
      </c>
    </row>
    <row r="1730" customFormat="false" ht="15" hidden="false" customHeight="false" outlineLevel="0" collapsed="false">
      <c r="B1730" s="0" t="s">
        <v>1035</v>
      </c>
      <c r="C1730" s="0" t="n">
        <v>20231031</v>
      </c>
      <c r="D1730" s="0" t="n">
        <v>20231106</v>
      </c>
      <c r="E1730" s="0" t="n">
        <v>20231106</v>
      </c>
      <c r="F1730" s="0" t="n">
        <v>20240105</v>
      </c>
      <c r="G1730" s="0" t="n">
        <v>300072</v>
      </c>
      <c r="H1730" s="0" t="s">
        <v>298</v>
      </c>
      <c r="I1730" s="0" t="s">
        <v>22</v>
      </c>
      <c r="J1730" s="0" t="n">
        <v>805470523</v>
      </c>
      <c r="K1730" s="0" t="s">
        <v>299</v>
      </c>
      <c r="L1730" s="0" t="n">
        <v>20231120</v>
      </c>
      <c r="M1730" s="0" t="n">
        <v>226</v>
      </c>
      <c r="N1730" s="0" t="n">
        <v>137.47</v>
      </c>
      <c r="O1730" s="0" t="s">
        <v>24</v>
      </c>
      <c r="P1730" s="0" t="n">
        <v>1</v>
      </c>
    </row>
    <row r="1731" customFormat="false" ht="15" hidden="false" customHeight="false" outlineLevel="0" collapsed="false">
      <c r="B1731" s="0" t="s">
        <v>1036</v>
      </c>
      <c r="C1731" s="0" t="n">
        <v>20231031</v>
      </c>
      <c r="D1731" s="0" t="n">
        <v>20231106</v>
      </c>
      <c r="E1731" s="0" t="n">
        <v>20231106</v>
      </c>
      <c r="F1731" s="0" t="n">
        <v>20240105</v>
      </c>
      <c r="G1731" s="0" t="n">
        <v>300072</v>
      </c>
      <c r="H1731" s="0" t="s">
        <v>298</v>
      </c>
      <c r="I1731" s="0" t="s">
        <v>22</v>
      </c>
      <c r="J1731" s="0" t="n">
        <v>805470523</v>
      </c>
      <c r="K1731" s="0" t="s">
        <v>299</v>
      </c>
      <c r="L1731" s="0" t="n">
        <v>20231120</v>
      </c>
      <c r="M1731" s="0" t="n">
        <v>226</v>
      </c>
      <c r="N1731" s="0" t="n">
        <v>695.16</v>
      </c>
      <c r="O1731" s="0" t="s">
        <v>24</v>
      </c>
      <c r="P1731" s="0" t="n">
        <v>1</v>
      </c>
    </row>
    <row r="1732" customFormat="false" ht="15" hidden="false" customHeight="false" outlineLevel="0" collapsed="false">
      <c r="B1732" s="0" t="s">
        <v>1037</v>
      </c>
      <c r="C1732" s="0" t="n">
        <v>20231031</v>
      </c>
      <c r="D1732" s="0" t="n">
        <v>20231106</v>
      </c>
      <c r="E1732" s="0" t="n">
        <v>20231106</v>
      </c>
      <c r="F1732" s="0" t="n">
        <v>20240105</v>
      </c>
      <c r="G1732" s="0" t="n">
        <v>300072</v>
      </c>
      <c r="H1732" s="0" t="s">
        <v>298</v>
      </c>
      <c r="I1732" s="0" t="s">
        <v>22</v>
      </c>
      <c r="J1732" s="0" t="n">
        <v>805470523</v>
      </c>
      <c r="K1732" s="0" t="s">
        <v>299</v>
      </c>
      <c r="L1732" s="0" t="n">
        <v>20231120</v>
      </c>
      <c r="M1732" s="0" t="n">
        <v>226</v>
      </c>
      <c r="N1732" s="0" t="n">
        <v>623.24</v>
      </c>
      <c r="O1732" s="0" t="s">
        <v>24</v>
      </c>
      <c r="P1732" s="0" t="n">
        <v>1</v>
      </c>
    </row>
    <row r="1733" customFormat="false" ht="15" hidden="false" customHeight="false" outlineLevel="0" collapsed="false">
      <c r="B1733" s="0" t="s">
        <v>1038</v>
      </c>
      <c r="C1733" s="0" t="n">
        <v>20231031</v>
      </c>
      <c r="D1733" s="0" t="n">
        <v>20231106</v>
      </c>
      <c r="E1733" s="0" t="n">
        <v>20231106</v>
      </c>
      <c r="F1733" s="0" t="n">
        <v>20240105</v>
      </c>
      <c r="G1733" s="0" t="n">
        <v>300072</v>
      </c>
      <c r="H1733" s="0" t="s">
        <v>298</v>
      </c>
      <c r="I1733" s="0" t="s">
        <v>22</v>
      </c>
      <c r="J1733" s="0" t="n">
        <v>805470523</v>
      </c>
      <c r="K1733" s="0" t="s">
        <v>299</v>
      </c>
      <c r="L1733" s="0" t="n">
        <v>20231120</v>
      </c>
      <c r="M1733" s="0" t="n">
        <v>226</v>
      </c>
      <c r="N1733" s="0" t="n">
        <v>700.43</v>
      </c>
      <c r="O1733" s="0" t="s">
        <v>24</v>
      </c>
      <c r="P1733" s="0" t="n">
        <v>1</v>
      </c>
    </row>
    <row r="1734" customFormat="false" ht="15" hidden="false" customHeight="false" outlineLevel="0" collapsed="false">
      <c r="B1734" s="0" t="s">
        <v>1039</v>
      </c>
      <c r="C1734" s="0" t="n">
        <v>20231031</v>
      </c>
      <c r="D1734" s="0" t="n">
        <v>20231106</v>
      </c>
      <c r="E1734" s="0" t="n">
        <v>20231106</v>
      </c>
      <c r="F1734" s="0" t="n">
        <v>20240105</v>
      </c>
      <c r="G1734" s="0" t="n">
        <v>300072</v>
      </c>
      <c r="H1734" s="0" t="s">
        <v>298</v>
      </c>
      <c r="I1734" s="0" t="s">
        <v>22</v>
      </c>
      <c r="J1734" s="0" t="n">
        <v>805470523</v>
      </c>
      <c r="K1734" s="0" t="s">
        <v>299</v>
      </c>
      <c r="L1734" s="0" t="n">
        <v>20231120</v>
      </c>
      <c r="M1734" s="0" t="n">
        <v>226</v>
      </c>
      <c r="N1734" s="0" t="n">
        <v>1025</v>
      </c>
      <c r="O1734" s="0" t="s">
        <v>24</v>
      </c>
      <c r="P1734" s="0" t="n">
        <v>1</v>
      </c>
    </row>
    <row r="1735" customFormat="false" ht="15" hidden="false" customHeight="false" outlineLevel="0" collapsed="false">
      <c r="B1735" s="0" t="s">
        <v>1040</v>
      </c>
      <c r="C1735" s="0" t="n">
        <v>20231031</v>
      </c>
      <c r="D1735" s="0" t="n">
        <v>20231106</v>
      </c>
      <c r="E1735" s="0" t="n">
        <v>20231106</v>
      </c>
      <c r="F1735" s="0" t="n">
        <v>20240105</v>
      </c>
      <c r="G1735" s="0" t="n">
        <v>300072</v>
      </c>
      <c r="H1735" s="0" t="s">
        <v>298</v>
      </c>
      <c r="I1735" s="0" t="s">
        <v>22</v>
      </c>
      <c r="J1735" s="0" t="n">
        <v>805470523</v>
      </c>
      <c r="K1735" s="0" t="s">
        <v>299</v>
      </c>
      <c r="L1735" s="0" t="n">
        <v>20231120</v>
      </c>
      <c r="M1735" s="0" t="n">
        <v>226</v>
      </c>
      <c r="N1735" s="0" t="n">
        <v>364.39</v>
      </c>
      <c r="O1735" s="0" t="s">
        <v>24</v>
      </c>
      <c r="P1735" s="0" t="n">
        <v>1</v>
      </c>
    </row>
    <row r="1736" customFormat="false" ht="15" hidden="false" customHeight="false" outlineLevel="0" collapsed="false">
      <c r="B1736" s="0" t="s">
        <v>1041</v>
      </c>
      <c r="C1736" s="0" t="n">
        <v>20230930</v>
      </c>
      <c r="D1736" s="0" t="n">
        <v>20231018</v>
      </c>
      <c r="E1736" s="0" t="n">
        <v>20231018</v>
      </c>
      <c r="F1736" s="0" t="n">
        <v>20231217</v>
      </c>
      <c r="G1736" s="0" t="n">
        <v>300139</v>
      </c>
      <c r="H1736" s="0" t="s">
        <v>746</v>
      </c>
      <c r="I1736" s="0" t="s">
        <v>645</v>
      </c>
      <c r="J1736" s="0" t="n">
        <v>1341000485</v>
      </c>
      <c r="K1736" s="0" t="s">
        <v>747</v>
      </c>
      <c r="L1736" s="0" t="n">
        <v>20231120</v>
      </c>
      <c r="M1736" s="0" t="n">
        <v>226</v>
      </c>
      <c r="N1736" s="0" t="n">
        <v>180.8</v>
      </c>
      <c r="O1736" s="0" t="s">
        <v>24</v>
      </c>
      <c r="P1736" s="0" t="n">
        <v>1</v>
      </c>
    </row>
    <row r="1737" customFormat="false" ht="15" hidden="false" customHeight="false" outlineLevel="0" collapsed="false">
      <c r="B1737" s="0" t="s">
        <v>1042</v>
      </c>
      <c r="C1737" s="0" t="n">
        <v>20231003</v>
      </c>
      <c r="D1737" s="0" t="n">
        <v>20231005</v>
      </c>
      <c r="E1737" s="0" t="n">
        <v>20231005</v>
      </c>
      <c r="F1737" s="0" t="n">
        <v>20231005</v>
      </c>
      <c r="G1737" s="0" t="n">
        <v>300049</v>
      </c>
      <c r="H1737" s="0" t="s">
        <v>380</v>
      </c>
      <c r="I1737" s="0" t="s">
        <v>22</v>
      </c>
      <c r="J1737" s="0" t="n">
        <v>230120529</v>
      </c>
      <c r="K1737" s="0" t="s">
        <v>381</v>
      </c>
      <c r="L1737" s="0" t="n">
        <v>20231120</v>
      </c>
      <c r="M1737" s="0" t="n">
        <v>227</v>
      </c>
      <c r="N1737" s="0" t="n">
        <v>444.5</v>
      </c>
      <c r="O1737" s="0" t="s">
        <v>24</v>
      </c>
      <c r="P1737" s="0" t="n">
        <v>1</v>
      </c>
    </row>
    <row r="1738" customFormat="false" ht="15" hidden="false" customHeight="false" outlineLevel="0" collapsed="false">
      <c r="B1738" s="0" t="s">
        <v>1043</v>
      </c>
      <c r="C1738" s="0" t="n">
        <v>20231102</v>
      </c>
      <c r="D1738" s="0" t="n">
        <v>20231103</v>
      </c>
      <c r="E1738" s="0" t="n">
        <v>20231103</v>
      </c>
      <c r="F1738" s="0" t="n">
        <v>20231103</v>
      </c>
      <c r="G1738" s="0" t="n">
        <v>300049</v>
      </c>
      <c r="H1738" s="0" t="s">
        <v>380</v>
      </c>
      <c r="I1738" s="0" t="s">
        <v>22</v>
      </c>
      <c r="J1738" s="0" t="n">
        <v>230120529</v>
      </c>
      <c r="K1738" s="0" t="s">
        <v>381</v>
      </c>
      <c r="L1738" s="0" t="n">
        <v>20231120</v>
      </c>
      <c r="M1738" s="0" t="n">
        <v>227</v>
      </c>
      <c r="N1738" s="0" t="n">
        <v>511.33</v>
      </c>
      <c r="O1738" s="0" t="s">
        <v>24</v>
      </c>
      <c r="P1738" s="0" t="n">
        <v>1</v>
      </c>
    </row>
    <row r="1739" customFormat="false" ht="15" hidden="false" customHeight="false" outlineLevel="0" collapsed="false">
      <c r="B1739" s="0" t="s">
        <v>1044</v>
      </c>
      <c r="C1739" s="0" t="n">
        <v>20231102</v>
      </c>
      <c r="D1739" s="0" t="n">
        <v>20231103</v>
      </c>
      <c r="E1739" s="0" t="n">
        <v>20231103</v>
      </c>
      <c r="F1739" s="0" t="n">
        <v>20231103</v>
      </c>
      <c r="G1739" s="0" t="n">
        <v>300049</v>
      </c>
      <c r="H1739" s="0" t="s">
        <v>380</v>
      </c>
      <c r="I1739" s="0" t="s">
        <v>22</v>
      </c>
      <c r="J1739" s="0" t="n">
        <v>230120529</v>
      </c>
      <c r="K1739" s="0" t="s">
        <v>381</v>
      </c>
      <c r="L1739" s="0" t="n">
        <v>20231120</v>
      </c>
      <c r="M1739" s="0" t="n">
        <v>227</v>
      </c>
      <c r="N1739" s="0" t="n">
        <v>1052.9</v>
      </c>
      <c r="O1739" s="0" t="s">
        <v>24</v>
      </c>
      <c r="P1739" s="0" t="n">
        <v>1</v>
      </c>
    </row>
    <row r="1740" customFormat="false" ht="15" hidden="false" customHeight="false" outlineLevel="0" collapsed="false">
      <c r="B1740" s="0" t="s">
        <v>1045</v>
      </c>
      <c r="C1740" s="0" t="n">
        <v>20231102</v>
      </c>
      <c r="D1740" s="0" t="n">
        <v>20231103</v>
      </c>
      <c r="E1740" s="0" t="n">
        <v>20231103</v>
      </c>
      <c r="F1740" s="0" t="n">
        <v>20231103</v>
      </c>
      <c r="G1740" s="0" t="n">
        <v>300049</v>
      </c>
      <c r="H1740" s="0" t="s">
        <v>380</v>
      </c>
      <c r="I1740" s="0" t="s">
        <v>22</v>
      </c>
      <c r="J1740" s="0" t="n">
        <v>230120529</v>
      </c>
      <c r="K1740" s="0" t="s">
        <v>381</v>
      </c>
      <c r="L1740" s="0" t="n">
        <v>20231120</v>
      </c>
      <c r="M1740" s="0" t="n">
        <v>227</v>
      </c>
      <c r="N1740" s="0" t="n">
        <v>985</v>
      </c>
      <c r="O1740" s="0" t="s">
        <v>24</v>
      </c>
      <c r="P1740" s="0" t="n">
        <v>1</v>
      </c>
    </row>
    <row r="1741" customFormat="false" ht="15" hidden="false" customHeight="false" outlineLevel="0" collapsed="false">
      <c r="B1741" s="0" t="s">
        <v>1046</v>
      </c>
      <c r="C1741" s="0" t="n">
        <v>20231102</v>
      </c>
      <c r="D1741" s="0" t="n">
        <v>20231103</v>
      </c>
      <c r="E1741" s="0" t="n">
        <v>20231103</v>
      </c>
      <c r="F1741" s="0" t="n">
        <v>20231103</v>
      </c>
      <c r="G1741" s="0" t="n">
        <v>300049</v>
      </c>
      <c r="H1741" s="0" t="s">
        <v>380</v>
      </c>
      <c r="I1741" s="0" t="s">
        <v>22</v>
      </c>
      <c r="J1741" s="0" t="n">
        <v>230120529</v>
      </c>
      <c r="K1741" s="0" t="s">
        <v>381</v>
      </c>
      <c r="L1741" s="0" t="n">
        <v>20231120</v>
      </c>
      <c r="M1741" s="0" t="n">
        <v>227</v>
      </c>
      <c r="N1741" s="0" t="n">
        <v>1252.85</v>
      </c>
      <c r="O1741" s="0" t="s">
        <v>24</v>
      </c>
      <c r="P1741" s="0" t="n">
        <v>1</v>
      </c>
    </row>
    <row r="1742" customFormat="false" ht="15" hidden="false" customHeight="false" outlineLevel="0" collapsed="false">
      <c r="B1742" s="0" t="s">
        <v>1047</v>
      </c>
      <c r="C1742" s="0" t="n">
        <v>20231102</v>
      </c>
      <c r="D1742" s="0" t="n">
        <v>20231103</v>
      </c>
      <c r="E1742" s="0" t="n">
        <v>20231103</v>
      </c>
      <c r="F1742" s="0" t="n">
        <v>20231103</v>
      </c>
      <c r="G1742" s="0" t="n">
        <v>300049</v>
      </c>
      <c r="H1742" s="0" t="s">
        <v>380</v>
      </c>
      <c r="I1742" s="0" t="s">
        <v>22</v>
      </c>
      <c r="J1742" s="0" t="n">
        <v>230120529</v>
      </c>
      <c r="K1742" s="0" t="s">
        <v>381</v>
      </c>
      <c r="L1742" s="0" t="n">
        <v>20231120</v>
      </c>
      <c r="M1742" s="0" t="n">
        <v>227</v>
      </c>
      <c r="N1742" s="0" t="n">
        <v>842.58</v>
      </c>
      <c r="O1742" s="0" t="s">
        <v>24</v>
      </c>
      <c r="P1742" s="0" t="n">
        <v>1</v>
      </c>
    </row>
    <row r="1743" customFormat="false" ht="15" hidden="false" customHeight="false" outlineLevel="0" collapsed="false">
      <c r="B1743" s="0" t="s">
        <v>1048</v>
      </c>
      <c r="C1743" s="0" t="n">
        <v>20231003</v>
      </c>
      <c r="D1743" s="0" t="n">
        <v>20231003</v>
      </c>
      <c r="E1743" s="0" t="n">
        <v>20231003</v>
      </c>
      <c r="F1743" s="0" t="n">
        <v>20231003</v>
      </c>
      <c r="G1743" s="0" t="n">
        <v>300049</v>
      </c>
      <c r="H1743" s="0" t="s">
        <v>380</v>
      </c>
      <c r="I1743" s="0" t="s">
        <v>22</v>
      </c>
      <c r="J1743" s="0" t="n">
        <v>230120529</v>
      </c>
      <c r="K1743" s="0" t="s">
        <v>381</v>
      </c>
      <c r="L1743" s="0" t="n">
        <v>20231120</v>
      </c>
      <c r="M1743" s="0" t="n">
        <v>227</v>
      </c>
      <c r="N1743" s="0" t="n">
        <v>934</v>
      </c>
      <c r="O1743" s="0" t="s">
        <v>24</v>
      </c>
      <c r="P1743" s="0" t="n">
        <v>1</v>
      </c>
    </row>
    <row r="1744" customFormat="false" ht="15" hidden="false" customHeight="false" outlineLevel="0" collapsed="false">
      <c r="B1744" s="0" t="s">
        <v>1049</v>
      </c>
      <c r="C1744" s="0" t="n">
        <v>20231003</v>
      </c>
      <c r="D1744" s="0" t="n">
        <v>20231005</v>
      </c>
      <c r="E1744" s="0" t="n">
        <v>20231005</v>
      </c>
      <c r="F1744" s="0" t="n">
        <v>20231005</v>
      </c>
      <c r="G1744" s="0" t="n">
        <v>300049</v>
      </c>
      <c r="H1744" s="0" t="s">
        <v>380</v>
      </c>
      <c r="I1744" s="0" t="s">
        <v>22</v>
      </c>
      <c r="J1744" s="0" t="n">
        <v>230120529</v>
      </c>
      <c r="K1744" s="0" t="s">
        <v>381</v>
      </c>
      <c r="L1744" s="0" t="n">
        <v>20231120</v>
      </c>
      <c r="M1744" s="0" t="n">
        <v>227</v>
      </c>
      <c r="N1744" s="0" t="n">
        <v>1019</v>
      </c>
      <c r="O1744" s="0" t="s">
        <v>24</v>
      </c>
      <c r="P1744" s="0" t="n">
        <v>1</v>
      </c>
    </row>
    <row r="1745" customFormat="false" ht="15" hidden="false" customHeight="false" outlineLevel="0" collapsed="false">
      <c r="B1745" s="0" t="s">
        <v>1050</v>
      </c>
      <c r="C1745" s="0" t="n">
        <v>20231102</v>
      </c>
      <c r="D1745" s="0" t="n">
        <v>20231103</v>
      </c>
      <c r="E1745" s="0" t="n">
        <v>20231103</v>
      </c>
      <c r="F1745" s="0" t="n">
        <v>20231103</v>
      </c>
      <c r="G1745" s="0" t="n">
        <v>300049</v>
      </c>
      <c r="H1745" s="0" t="s">
        <v>380</v>
      </c>
      <c r="I1745" s="0" t="s">
        <v>22</v>
      </c>
      <c r="J1745" s="0" t="n">
        <v>230120529</v>
      </c>
      <c r="K1745" s="0" t="s">
        <v>381</v>
      </c>
      <c r="L1745" s="0" t="n">
        <v>20231120</v>
      </c>
      <c r="M1745" s="0" t="n">
        <v>227</v>
      </c>
      <c r="N1745" s="0" t="n">
        <v>459.25</v>
      </c>
      <c r="O1745" s="0" t="s">
        <v>24</v>
      </c>
      <c r="P1745" s="0" t="n">
        <v>1</v>
      </c>
    </row>
    <row r="1746" customFormat="false" ht="15" hidden="false" customHeight="false" outlineLevel="0" collapsed="false">
      <c r="B1746" s="0" t="s">
        <v>1051</v>
      </c>
      <c r="C1746" s="0" t="n">
        <v>20231003</v>
      </c>
      <c r="D1746" s="0" t="n">
        <v>20231005</v>
      </c>
      <c r="E1746" s="0" t="n">
        <v>20231005</v>
      </c>
      <c r="F1746" s="0" t="n">
        <v>20231005</v>
      </c>
      <c r="G1746" s="0" t="n">
        <v>300049</v>
      </c>
      <c r="H1746" s="0" t="s">
        <v>380</v>
      </c>
      <c r="I1746" s="0" t="s">
        <v>22</v>
      </c>
      <c r="J1746" s="0" t="n">
        <v>230120529</v>
      </c>
      <c r="K1746" s="0" t="s">
        <v>381</v>
      </c>
      <c r="L1746" s="0" t="n">
        <v>20231120</v>
      </c>
      <c r="M1746" s="0" t="n">
        <v>227</v>
      </c>
      <c r="N1746" s="0" t="n">
        <v>1212.5</v>
      </c>
      <c r="O1746" s="0" t="s">
        <v>24</v>
      </c>
      <c r="P1746" s="0" t="n">
        <v>1</v>
      </c>
    </row>
    <row r="1747" customFormat="false" ht="15" hidden="false" customHeight="false" outlineLevel="0" collapsed="false">
      <c r="B1747" s="0" t="s">
        <v>1052</v>
      </c>
      <c r="C1747" s="0" t="n">
        <v>20231003</v>
      </c>
      <c r="D1747" s="0" t="n">
        <v>20231005</v>
      </c>
      <c r="E1747" s="0" t="n">
        <v>20231005</v>
      </c>
      <c r="F1747" s="0" t="n">
        <v>20231005</v>
      </c>
      <c r="G1747" s="0" t="n">
        <v>300049</v>
      </c>
      <c r="H1747" s="0" t="s">
        <v>380</v>
      </c>
      <c r="I1747" s="0" t="s">
        <v>22</v>
      </c>
      <c r="J1747" s="0" t="n">
        <v>230120529</v>
      </c>
      <c r="K1747" s="0" t="s">
        <v>381</v>
      </c>
      <c r="L1747" s="0" t="n">
        <v>20231120</v>
      </c>
      <c r="M1747" s="0" t="n">
        <v>227</v>
      </c>
      <c r="N1747" s="0" t="n">
        <v>494.9</v>
      </c>
      <c r="O1747" s="0" t="s">
        <v>24</v>
      </c>
      <c r="P1747" s="0" t="n">
        <v>1</v>
      </c>
    </row>
    <row r="1748" customFormat="false" ht="15" hidden="false" customHeight="false" outlineLevel="0" collapsed="false">
      <c r="B1748" s="0" t="s">
        <v>1053</v>
      </c>
      <c r="C1748" s="0" t="n">
        <v>20231120</v>
      </c>
      <c r="E1748" s="0" t="n">
        <v>20231120</v>
      </c>
      <c r="F1748" s="0" t="n">
        <v>20240119</v>
      </c>
      <c r="G1748" s="0" t="n">
        <v>300306</v>
      </c>
      <c r="H1748" s="0" t="s">
        <v>204</v>
      </c>
      <c r="I1748" s="0" t="s">
        <v>22</v>
      </c>
      <c r="J1748" s="0" t="n">
        <v>0</v>
      </c>
      <c r="K1748" s="0" t="s">
        <v>205</v>
      </c>
      <c r="L1748" s="0" t="n">
        <v>20231121</v>
      </c>
      <c r="M1748" s="0" t="n">
        <v>228</v>
      </c>
      <c r="N1748" s="0" t="n">
        <v>400</v>
      </c>
      <c r="O1748" s="0" t="s">
        <v>24</v>
      </c>
      <c r="P1748" s="0" t="n">
        <v>1</v>
      </c>
      <c r="S1748" s="0" t="s">
        <v>150</v>
      </c>
    </row>
    <row r="1749" customFormat="false" ht="15" hidden="false" customHeight="false" outlineLevel="0" collapsed="false">
      <c r="B1749" s="0" t="s">
        <v>752</v>
      </c>
      <c r="C1749" s="0" t="n">
        <v>20231122</v>
      </c>
      <c r="E1749" s="0" t="n">
        <v>20231122</v>
      </c>
      <c r="F1749" s="0" t="n">
        <v>20240121</v>
      </c>
      <c r="G1749" s="0" t="n">
        <v>300481</v>
      </c>
      <c r="H1749" s="0" t="s">
        <v>1054</v>
      </c>
      <c r="I1749" s="0" t="s">
        <v>22</v>
      </c>
      <c r="J1749" s="0" t="n">
        <v>0</v>
      </c>
      <c r="K1749" s="0" t="s">
        <v>1055</v>
      </c>
      <c r="L1749" s="0" t="n">
        <v>20231122</v>
      </c>
      <c r="M1749" s="0" t="n">
        <v>229</v>
      </c>
      <c r="N1749" s="0" t="n">
        <v>487.31</v>
      </c>
      <c r="O1749" s="0" t="s">
        <v>24</v>
      </c>
      <c r="P1749" s="0" t="n">
        <v>1</v>
      </c>
    </row>
    <row r="1750" customFormat="false" ht="15" hidden="false" customHeight="false" outlineLevel="0" collapsed="false">
      <c r="B1750" s="0" t="s">
        <v>1056</v>
      </c>
      <c r="C1750" s="0" t="n">
        <v>20231117</v>
      </c>
      <c r="E1750" s="0" t="n">
        <v>20231117</v>
      </c>
      <c r="F1750" s="0" t="n">
        <v>20240116</v>
      </c>
      <c r="G1750" s="0" t="n">
        <v>300141</v>
      </c>
      <c r="H1750" s="0" t="s">
        <v>366</v>
      </c>
      <c r="I1750" s="0" t="s">
        <v>22</v>
      </c>
      <c r="J1750" s="0" t="n">
        <v>524570520</v>
      </c>
      <c r="K1750" s="0" t="s">
        <v>367</v>
      </c>
      <c r="L1750" s="0" t="n">
        <v>20231122</v>
      </c>
      <c r="M1750" s="0" t="n">
        <v>230</v>
      </c>
      <c r="N1750" s="0" t="n">
        <v>21977.9</v>
      </c>
      <c r="O1750" s="0" t="s">
        <v>24</v>
      </c>
      <c r="P1750" s="0" t="n">
        <v>1</v>
      </c>
      <c r="S1750" s="0" t="s">
        <v>265</v>
      </c>
    </row>
    <row r="1751" customFormat="false" ht="15" hidden="false" customHeight="false" outlineLevel="0" collapsed="false">
      <c r="B1751" s="0" t="s">
        <v>992</v>
      </c>
      <c r="C1751" s="0" t="n">
        <v>20231127</v>
      </c>
      <c r="E1751" s="0" t="n">
        <v>20231127</v>
      </c>
      <c r="F1751" s="0" t="n">
        <v>20240126</v>
      </c>
      <c r="G1751" s="0" t="n">
        <v>300454</v>
      </c>
      <c r="H1751" s="0" t="s">
        <v>846</v>
      </c>
      <c r="I1751" s="0" t="s">
        <v>22</v>
      </c>
      <c r="J1751" s="0" t="n">
        <v>0</v>
      </c>
      <c r="K1751" s="0" t="s">
        <v>847</v>
      </c>
      <c r="L1751" s="0" t="n">
        <v>20231127</v>
      </c>
      <c r="M1751" s="0" t="n">
        <v>231</v>
      </c>
      <c r="N1751" s="0" t="n">
        <v>400</v>
      </c>
      <c r="O1751" s="0" t="s">
        <v>24</v>
      </c>
      <c r="P1751" s="0" t="n">
        <v>1</v>
      </c>
    </row>
    <row r="1752" customFormat="false" ht="15" hidden="false" customHeight="false" outlineLevel="0" collapsed="false">
      <c r="B1752" s="0" t="s">
        <v>937</v>
      </c>
      <c r="C1752" s="0" t="n">
        <v>20230919</v>
      </c>
      <c r="E1752" s="0" t="n">
        <v>20230919</v>
      </c>
      <c r="F1752" s="0" t="n">
        <v>20230919</v>
      </c>
      <c r="G1752" s="0" t="n">
        <v>300134</v>
      </c>
      <c r="H1752" s="0" t="s">
        <v>29</v>
      </c>
      <c r="I1752" s="0" t="s">
        <v>30</v>
      </c>
      <c r="J1752" s="0" t="n">
        <v>2236310518</v>
      </c>
      <c r="K1752" s="0" t="s">
        <v>31</v>
      </c>
      <c r="L1752" s="0" t="n">
        <v>20231127</v>
      </c>
      <c r="M1752" s="0" t="n">
        <v>232</v>
      </c>
      <c r="N1752" s="0" t="n">
        <v>292246.61</v>
      </c>
      <c r="O1752" s="0" t="s">
        <v>24</v>
      </c>
      <c r="P1752" s="0" t="n">
        <v>1</v>
      </c>
    </row>
    <row r="1753" customFormat="false" ht="15" hidden="false" customHeight="false" outlineLevel="0" collapsed="false">
      <c r="B1753" s="0" t="s">
        <v>1057</v>
      </c>
      <c r="C1753" s="0" t="n">
        <v>20191231</v>
      </c>
      <c r="E1753" s="0" t="n">
        <v>20191231</v>
      </c>
      <c r="F1753" s="0" t="n">
        <v>20191231</v>
      </c>
      <c r="G1753" s="0" t="n">
        <v>300134</v>
      </c>
      <c r="H1753" s="0" t="s">
        <v>29</v>
      </c>
      <c r="I1753" s="0" t="s">
        <v>30</v>
      </c>
      <c r="J1753" s="0" t="n">
        <v>2236310518</v>
      </c>
      <c r="K1753" s="0" t="s">
        <v>31</v>
      </c>
      <c r="L1753" s="0" t="n">
        <v>20231127</v>
      </c>
      <c r="M1753" s="0" t="n">
        <v>232</v>
      </c>
      <c r="N1753" s="0" t="n">
        <v>21026.22</v>
      </c>
      <c r="O1753" s="0" t="s">
        <v>24</v>
      </c>
      <c r="P1753" s="0" t="n">
        <v>1</v>
      </c>
    </row>
    <row r="1754" customFormat="false" ht="15" hidden="false" customHeight="false" outlineLevel="0" collapsed="false">
      <c r="B1754" s="0" t="s">
        <v>1058</v>
      </c>
      <c r="C1754" s="0" t="n">
        <v>20211231</v>
      </c>
      <c r="E1754" s="0" t="n">
        <v>20211231</v>
      </c>
      <c r="F1754" s="0" t="n">
        <v>20211231</v>
      </c>
      <c r="G1754" s="0" t="n">
        <v>300134</v>
      </c>
      <c r="H1754" s="0" t="s">
        <v>29</v>
      </c>
      <c r="I1754" s="0" t="s">
        <v>30</v>
      </c>
      <c r="J1754" s="0" t="n">
        <v>2236310518</v>
      </c>
      <c r="K1754" s="0" t="s">
        <v>31</v>
      </c>
      <c r="L1754" s="0" t="n">
        <v>20231127</v>
      </c>
      <c r="M1754" s="0" t="n">
        <v>232</v>
      </c>
      <c r="N1754" s="0" t="n">
        <v>144053</v>
      </c>
      <c r="O1754" s="0" t="s">
        <v>24</v>
      </c>
      <c r="P1754" s="0" t="n">
        <v>1</v>
      </c>
    </row>
    <row r="1755" customFormat="false" ht="15" hidden="false" customHeight="false" outlineLevel="0" collapsed="false">
      <c r="B1755" s="0" t="s">
        <v>1059</v>
      </c>
      <c r="C1755" s="0" t="n">
        <v>20181228</v>
      </c>
      <c r="E1755" s="0" t="n">
        <v>20181228</v>
      </c>
      <c r="F1755" s="0" t="n">
        <v>20190226</v>
      </c>
      <c r="G1755" s="0" t="n">
        <v>300134</v>
      </c>
      <c r="H1755" s="0" t="s">
        <v>29</v>
      </c>
      <c r="I1755" s="0" t="s">
        <v>30</v>
      </c>
      <c r="J1755" s="0" t="n">
        <v>2236310518</v>
      </c>
      <c r="K1755" s="0" t="s">
        <v>31</v>
      </c>
      <c r="L1755" s="0" t="n">
        <v>20231127</v>
      </c>
      <c r="M1755" s="0" t="n">
        <v>232</v>
      </c>
      <c r="N1755" s="0" t="n">
        <v>21026.22</v>
      </c>
      <c r="O1755" s="0" t="s">
        <v>24</v>
      </c>
      <c r="P1755" s="0" t="n">
        <v>1</v>
      </c>
    </row>
    <row r="1756" customFormat="false" ht="15" hidden="false" customHeight="false" outlineLevel="0" collapsed="false">
      <c r="B1756" s="0" t="s">
        <v>1003</v>
      </c>
      <c r="C1756" s="0" t="n">
        <v>20231128</v>
      </c>
      <c r="E1756" s="0" t="n">
        <v>20231128</v>
      </c>
      <c r="F1756" s="0" t="n">
        <v>20231115</v>
      </c>
      <c r="G1756" s="0" t="n">
        <v>300365</v>
      </c>
      <c r="H1756" s="0" t="s">
        <v>259</v>
      </c>
      <c r="I1756" s="0" t="s">
        <v>260</v>
      </c>
      <c r="J1756" s="0" t="n">
        <v>0</v>
      </c>
      <c r="K1756" s="0" t="s">
        <v>261</v>
      </c>
      <c r="L1756" s="0" t="n">
        <v>20231129</v>
      </c>
      <c r="M1756" s="0" t="n">
        <v>233</v>
      </c>
      <c r="N1756" s="0" t="n">
        <v>386.44</v>
      </c>
      <c r="O1756" s="0" t="s">
        <v>24</v>
      </c>
      <c r="P1756" s="0" t="n">
        <v>1</v>
      </c>
    </row>
    <row r="1757" customFormat="false" ht="15" hidden="false" customHeight="false" outlineLevel="0" collapsed="false">
      <c r="B1757" s="0" t="s">
        <v>499</v>
      </c>
      <c r="C1757" s="0" t="n">
        <v>20231012</v>
      </c>
      <c r="E1757" s="0" t="n">
        <v>20231012</v>
      </c>
      <c r="F1757" s="0" t="n">
        <v>20231211</v>
      </c>
      <c r="G1757" s="0" t="n">
        <v>300150</v>
      </c>
      <c r="H1757" s="0" t="s">
        <v>257</v>
      </c>
      <c r="I1757" s="0" t="s">
        <v>22</v>
      </c>
      <c r="J1757" s="0" t="n">
        <v>0</v>
      </c>
      <c r="K1757" s="0" t="s">
        <v>258</v>
      </c>
      <c r="L1757" s="0" t="n">
        <v>20231129</v>
      </c>
      <c r="M1757" s="0" t="n">
        <v>234</v>
      </c>
      <c r="N1757" s="0" t="n">
        <v>7468.47</v>
      </c>
      <c r="O1757" s="0" t="s">
        <v>24</v>
      </c>
      <c r="P1757" s="0" t="n">
        <v>1</v>
      </c>
    </row>
    <row r="1758" customFormat="false" ht="15" hidden="false" customHeight="false" outlineLevel="0" collapsed="false">
      <c r="B1758" s="0" t="s">
        <v>500</v>
      </c>
      <c r="C1758" s="0" t="n">
        <v>20231012</v>
      </c>
      <c r="E1758" s="0" t="n">
        <v>20231012</v>
      </c>
      <c r="F1758" s="0" t="n">
        <v>20231211</v>
      </c>
      <c r="G1758" s="0" t="n">
        <v>300150</v>
      </c>
      <c r="H1758" s="0" t="s">
        <v>257</v>
      </c>
      <c r="I1758" s="0" t="s">
        <v>22</v>
      </c>
      <c r="J1758" s="0" t="n">
        <v>0</v>
      </c>
      <c r="K1758" s="0" t="s">
        <v>258</v>
      </c>
      <c r="L1758" s="0" t="n">
        <v>20231129</v>
      </c>
      <c r="M1758" s="0" t="n">
        <v>234</v>
      </c>
      <c r="N1758" s="0" t="n">
        <v>12080.01</v>
      </c>
      <c r="O1758" s="0" t="s">
        <v>24</v>
      </c>
      <c r="P1758" s="0" t="n">
        <v>1</v>
      </c>
    </row>
    <row r="1759" customFormat="false" ht="15" hidden="false" customHeight="false" outlineLevel="0" collapsed="false">
      <c r="B1759" s="0" t="s">
        <v>1060</v>
      </c>
      <c r="C1759" s="0" t="n">
        <v>20231123</v>
      </c>
      <c r="D1759" s="0" t="n">
        <v>20231123</v>
      </c>
      <c r="E1759" s="0" t="n">
        <v>20231123</v>
      </c>
      <c r="F1759" s="0" t="n">
        <v>20240122</v>
      </c>
      <c r="G1759" s="0" t="n">
        <v>300141</v>
      </c>
      <c r="H1759" s="0" t="s">
        <v>366</v>
      </c>
      <c r="I1759" s="0" t="s">
        <v>22</v>
      </c>
      <c r="J1759" s="0" t="n">
        <v>524570520</v>
      </c>
      <c r="K1759" s="0" t="s">
        <v>367</v>
      </c>
      <c r="L1759" s="0" t="n">
        <v>20231129</v>
      </c>
      <c r="M1759" s="0" t="n">
        <v>234</v>
      </c>
      <c r="N1759" s="0" t="n">
        <v>527</v>
      </c>
      <c r="O1759" s="0" t="s">
        <v>24</v>
      </c>
      <c r="P1759" s="0" t="n">
        <v>1</v>
      </c>
    </row>
    <row r="1760" customFormat="false" ht="15" hidden="false" customHeight="false" outlineLevel="0" collapsed="false">
      <c r="B1760" s="0" t="s">
        <v>1061</v>
      </c>
      <c r="C1760" s="0" t="n">
        <v>20231123</v>
      </c>
      <c r="E1760" s="0" t="n">
        <v>20231123</v>
      </c>
      <c r="F1760" s="0" t="n">
        <v>20240122</v>
      </c>
      <c r="G1760" s="0" t="n">
        <v>300141</v>
      </c>
      <c r="H1760" s="0" t="s">
        <v>366</v>
      </c>
      <c r="I1760" s="0" t="s">
        <v>22</v>
      </c>
      <c r="J1760" s="0" t="n">
        <v>524570520</v>
      </c>
      <c r="K1760" s="0" t="s">
        <v>367</v>
      </c>
      <c r="L1760" s="0" t="n">
        <v>20231129</v>
      </c>
      <c r="M1760" s="0" t="n">
        <v>234</v>
      </c>
      <c r="N1760" s="0" t="n">
        <v>746.79</v>
      </c>
      <c r="O1760" s="0" t="s">
        <v>24</v>
      </c>
      <c r="P1760" s="0" t="n">
        <v>1</v>
      </c>
    </row>
    <row r="1761" customFormat="false" ht="15" hidden="false" customHeight="false" outlineLevel="0" collapsed="false">
      <c r="B1761" s="0" t="s">
        <v>1062</v>
      </c>
      <c r="C1761" s="0" t="n">
        <v>20231123</v>
      </c>
      <c r="D1761" s="0" t="n">
        <v>20231123</v>
      </c>
      <c r="E1761" s="0" t="n">
        <v>20231123</v>
      </c>
      <c r="F1761" s="0" t="n">
        <v>20240122</v>
      </c>
      <c r="G1761" s="0" t="n">
        <v>300141</v>
      </c>
      <c r="H1761" s="0" t="s">
        <v>366</v>
      </c>
      <c r="I1761" s="0" t="s">
        <v>22</v>
      </c>
      <c r="J1761" s="0" t="n">
        <v>524570520</v>
      </c>
      <c r="K1761" s="0" t="s">
        <v>367</v>
      </c>
      <c r="L1761" s="0" t="n">
        <v>20231129</v>
      </c>
      <c r="M1761" s="0" t="n">
        <v>234</v>
      </c>
      <c r="N1761" s="0" t="n">
        <v>704.32</v>
      </c>
      <c r="O1761" s="0" t="s">
        <v>24</v>
      </c>
      <c r="P1761" s="0" t="n">
        <v>1</v>
      </c>
    </row>
    <row r="1762" customFormat="false" ht="15" hidden="false" customHeight="false" outlineLevel="0" collapsed="false">
      <c r="B1762" s="0" t="s">
        <v>498</v>
      </c>
      <c r="C1762" s="0" t="n">
        <v>20231025</v>
      </c>
      <c r="E1762" s="0" t="n">
        <v>20231025</v>
      </c>
      <c r="F1762" s="0" t="n">
        <v>20231224</v>
      </c>
      <c r="G1762" s="0" t="n">
        <v>300308</v>
      </c>
      <c r="H1762" s="0" t="s">
        <v>253</v>
      </c>
      <c r="I1762" s="0" t="s">
        <v>22</v>
      </c>
      <c r="J1762" s="0" t="n">
        <v>0</v>
      </c>
      <c r="K1762" s="0" t="s">
        <v>254</v>
      </c>
      <c r="L1762" s="0" t="n">
        <v>20231129</v>
      </c>
      <c r="M1762" s="0" t="n">
        <v>235</v>
      </c>
      <c r="N1762" s="0" t="n">
        <v>8393.31</v>
      </c>
      <c r="O1762" s="0" t="s">
        <v>24</v>
      </c>
      <c r="P1762" s="0" t="n">
        <v>1</v>
      </c>
    </row>
    <row r="1763" customFormat="false" ht="15" hidden="false" customHeight="false" outlineLevel="0" collapsed="false">
      <c r="B1763" s="0" t="s">
        <v>752</v>
      </c>
      <c r="C1763" s="0" t="n">
        <v>20231129</v>
      </c>
      <c r="E1763" s="0" t="n">
        <v>20231129</v>
      </c>
      <c r="F1763" s="0" t="n">
        <v>20240128</v>
      </c>
      <c r="G1763" s="0" t="n">
        <v>300482</v>
      </c>
      <c r="H1763" s="0" t="s">
        <v>1063</v>
      </c>
      <c r="I1763" s="0" t="s">
        <v>22</v>
      </c>
      <c r="J1763" s="0" t="n">
        <v>0</v>
      </c>
      <c r="K1763" s="0" t="s">
        <v>1064</v>
      </c>
      <c r="L1763" s="0" t="n">
        <v>20231129</v>
      </c>
      <c r="M1763" s="0" t="n">
        <v>236</v>
      </c>
      <c r="N1763" s="0" t="n">
        <v>958.75</v>
      </c>
      <c r="O1763" s="0" t="s">
        <v>24</v>
      </c>
      <c r="P1763" s="0" t="n">
        <v>1</v>
      </c>
    </row>
    <row r="1764" customFormat="false" ht="15" hidden="false" customHeight="false" outlineLevel="0" collapsed="false">
      <c r="B1764" s="0" t="s">
        <v>752</v>
      </c>
      <c r="C1764" s="0" t="n">
        <v>20231129</v>
      </c>
      <c r="E1764" s="0" t="n">
        <v>20231129</v>
      </c>
      <c r="F1764" s="0" t="n">
        <v>20240128</v>
      </c>
      <c r="G1764" s="0" t="n">
        <v>300452</v>
      </c>
      <c r="H1764" s="0" t="s">
        <v>840</v>
      </c>
      <c r="I1764" s="0" t="s">
        <v>22</v>
      </c>
      <c r="J1764" s="0" t="n">
        <v>0</v>
      </c>
      <c r="K1764" s="0" t="s">
        <v>841</v>
      </c>
      <c r="L1764" s="0" t="n">
        <v>20231129</v>
      </c>
      <c r="M1764" s="0" t="n">
        <v>236</v>
      </c>
      <c r="N1764" s="0" t="n">
        <v>325</v>
      </c>
      <c r="O1764" s="0" t="s">
        <v>24</v>
      </c>
      <c r="P1764" s="0" t="n">
        <v>1</v>
      </c>
    </row>
    <row r="1765" customFormat="false" ht="15" hidden="false" customHeight="false" outlineLevel="0" collapsed="false">
      <c r="B1765" s="0" t="s">
        <v>752</v>
      </c>
      <c r="C1765" s="0" t="n">
        <v>20231129</v>
      </c>
      <c r="E1765" s="0" t="n">
        <v>20231129</v>
      </c>
      <c r="F1765" s="0" t="n">
        <v>20240128</v>
      </c>
      <c r="G1765" s="0" t="n">
        <v>300464</v>
      </c>
      <c r="H1765" s="0" t="s">
        <v>958</v>
      </c>
      <c r="I1765" s="0" t="s">
        <v>22</v>
      </c>
      <c r="J1765" s="0" t="n">
        <v>0</v>
      </c>
      <c r="K1765" s="0" t="s">
        <v>959</v>
      </c>
      <c r="L1765" s="0" t="n">
        <v>20231129</v>
      </c>
      <c r="M1765" s="0" t="n">
        <v>236</v>
      </c>
      <c r="N1765" s="0" t="n">
        <v>130</v>
      </c>
      <c r="O1765" s="0" t="s">
        <v>24</v>
      </c>
      <c r="P1765" s="0" t="n">
        <v>1</v>
      </c>
    </row>
    <row r="1766" customFormat="false" ht="15" hidden="false" customHeight="false" outlineLevel="0" collapsed="false">
      <c r="B1766" s="0" t="s">
        <v>1065</v>
      </c>
      <c r="C1766" s="0" t="n">
        <v>20231110</v>
      </c>
      <c r="D1766" s="0" t="n">
        <v>20231122</v>
      </c>
      <c r="E1766" s="0" t="n">
        <v>20231122</v>
      </c>
      <c r="F1766" s="0" t="n">
        <v>20240121</v>
      </c>
      <c r="G1766" s="0" t="n">
        <v>300185</v>
      </c>
      <c r="H1766" s="0" t="s">
        <v>421</v>
      </c>
      <c r="I1766" s="0" t="s">
        <v>422</v>
      </c>
      <c r="J1766" s="0" t="n">
        <v>194480455</v>
      </c>
      <c r="K1766" s="0" t="s">
        <v>281</v>
      </c>
      <c r="L1766" s="0" t="n">
        <v>20231129</v>
      </c>
      <c r="M1766" s="0" t="n">
        <v>237</v>
      </c>
      <c r="N1766" s="0" t="n">
        <v>89.92</v>
      </c>
      <c r="O1766" s="0" t="s">
        <v>24</v>
      </c>
      <c r="P1766" s="0" t="n">
        <v>1</v>
      </c>
      <c r="S1766" s="0" t="s">
        <v>265</v>
      </c>
    </row>
    <row r="1767" customFormat="false" ht="15" hidden="false" customHeight="false" outlineLevel="0" collapsed="false">
      <c r="B1767" s="0" t="s">
        <v>1066</v>
      </c>
      <c r="C1767" s="0" t="n">
        <v>20231110</v>
      </c>
      <c r="D1767" s="0" t="n">
        <v>20231122</v>
      </c>
      <c r="E1767" s="0" t="n">
        <v>20231122</v>
      </c>
      <c r="F1767" s="0" t="n">
        <v>20240121</v>
      </c>
      <c r="G1767" s="0" t="n">
        <v>300185</v>
      </c>
      <c r="H1767" s="0" t="s">
        <v>421</v>
      </c>
      <c r="I1767" s="0" t="s">
        <v>422</v>
      </c>
      <c r="J1767" s="0" t="n">
        <v>194480455</v>
      </c>
      <c r="K1767" s="0" t="s">
        <v>281</v>
      </c>
      <c r="L1767" s="0" t="n">
        <v>20231129</v>
      </c>
      <c r="M1767" s="0" t="n">
        <v>237</v>
      </c>
      <c r="N1767" s="0" t="n">
        <v>4439.73</v>
      </c>
      <c r="O1767" s="0" t="s">
        <v>24</v>
      </c>
      <c r="P1767" s="0" t="n">
        <v>1</v>
      </c>
      <c r="S1767" s="0" t="s">
        <v>265</v>
      </c>
    </row>
    <row r="1768" customFormat="false" ht="15" hidden="false" customHeight="false" outlineLevel="0" collapsed="false">
      <c r="B1768" s="0" t="s">
        <v>1067</v>
      </c>
      <c r="C1768" s="0" t="n">
        <v>20231204</v>
      </c>
      <c r="E1768" s="0" t="n">
        <v>20231204</v>
      </c>
      <c r="F1768" s="0" t="n">
        <v>20240202</v>
      </c>
      <c r="G1768" s="0" t="n">
        <v>300237</v>
      </c>
      <c r="H1768" s="0" t="s">
        <v>164</v>
      </c>
      <c r="I1768" s="0" t="s">
        <v>22</v>
      </c>
      <c r="J1768" s="0" t="n">
        <v>0</v>
      </c>
      <c r="K1768" s="0" t="s">
        <v>165</v>
      </c>
      <c r="L1768" s="0" t="n">
        <v>20231204</v>
      </c>
      <c r="M1768" s="0" t="n">
        <v>238</v>
      </c>
      <c r="N1768" s="0" t="n">
        <v>1000</v>
      </c>
      <c r="O1768" s="0" t="s">
        <v>24</v>
      </c>
      <c r="P1768" s="0" t="n">
        <v>1</v>
      </c>
      <c r="S1768" s="0" t="s">
        <v>35</v>
      </c>
    </row>
    <row r="1769" customFormat="false" ht="15" hidden="false" customHeight="false" outlineLevel="0" collapsed="false">
      <c r="B1769" s="0" t="s">
        <v>106</v>
      </c>
      <c r="C1769" s="0" t="n">
        <v>20231204</v>
      </c>
      <c r="E1769" s="0" t="n">
        <v>20231204</v>
      </c>
      <c r="F1769" s="0" t="n">
        <v>20240202</v>
      </c>
      <c r="G1769" s="0" t="n">
        <v>300426</v>
      </c>
      <c r="H1769" s="0" t="s">
        <v>387</v>
      </c>
      <c r="I1769" s="0" t="s">
        <v>22</v>
      </c>
      <c r="J1769" s="0" t="n">
        <v>0</v>
      </c>
      <c r="K1769" s="0" t="s">
        <v>149</v>
      </c>
      <c r="L1769" s="0" t="n">
        <v>20231204</v>
      </c>
      <c r="M1769" s="0" t="n">
        <v>238</v>
      </c>
      <c r="N1769" s="0" t="n">
        <v>1200</v>
      </c>
      <c r="O1769" s="0" t="s">
        <v>24</v>
      </c>
      <c r="P1769" s="0" t="n">
        <v>1</v>
      </c>
      <c r="S1769" s="0" t="s">
        <v>109</v>
      </c>
    </row>
    <row r="1770" customFormat="false" ht="15" hidden="false" customHeight="false" outlineLevel="0" collapsed="false">
      <c r="B1770" s="0" t="s">
        <v>1067</v>
      </c>
      <c r="C1770" s="0" t="n">
        <v>20231204</v>
      </c>
      <c r="E1770" s="0" t="n">
        <v>20231204</v>
      </c>
      <c r="F1770" s="0" t="n">
        <v>20240202</v>
      </c>
      <c r="G1770" s="0" t="n">
        <v>300236</v>
      </c>
      <c r="H1770" s="0" t="s">
        <v>166</v>
      </c>
      <c r="I1770" s="0" t="s">
        <v>22</v>
      </c>
      <c r="J1770" s="0" t="n">
        <v>0</v>
      </c>
      <c r="K1770" s="0" t="s">
        <v>167</v>
      </c>
      <c r="L1770" s="0" t="n">
        <v>20231204</v>
      </c>
      <c r="M1770" s="0" t="n">
        <v>238</v>
      </c>
      <c r="N1770" s="0" t="n">
        <v>1200</v>
      </c>
      <c r="O1770" s="0" t="s">
        <v>24</v>
      </c>
      <c r="P1770" s="0" t="n">
        <v>1</v>
      </c>
      <c r="S1770" s="0" t="s">
        <v>35</v>
      </c>
    </row>
    <row r="1771" customFormat="false" ht="15" hidden="false" customHeight="false" outlineLevel="0" collapsed="false">
      <c r="B1771" s="0" t="s">
        <v>106</v>
      </c>
      <c r="C1771" s="0" t="n">
        <v>20231204</v>
      </c>
      <c r="E1771" s="0" t="n">
        <v>20231204</v>
      </c>
      <c r="F1771" s="0" t="n">
        <v>20240202</v>
      </c>
      <c r="G1771" s="0" t="n">
        <v>300387</v>
      </c>
      <c r="H1771" s="0" t="s">
        <v>151</v>
      </c>
      <c r="I1771" s="0" t="s">
        <v>22</v>
      </c>
      <c r="J1771" s="0" t="n">
        <v>0</v>
      </c>
      <c r="K1771" s="0" t="s">
        <v>152</v>
      </c>
      <c r="L1771" s="0" t="n">
        <v>20231204</v>
      </c>
      <c r="M1771" s="0" t="n">
        <v>238</v>
      </c>
      <c r="N1771" s="0" t="n">
        <v>1300</v>
      </c>
      <c r="O1771" s="0" t="s">
        <v>24</v>
      </c>
      <c r="P1771" s="0" t="n">
        <v>1</v>
      </c>
      <c r="S1771" s="0" t="s">
        <v>109</v>
      </c>
    </row>
    <row r="1772" customFormat="false" ht="15" hidden="false" customHeight="false" outlineLevel="0" collapsed="false">
      <c r="B1772" s="0" t="s">
        <v>106</v>
      </c>
      <c r="C1772" s="0" t="n">
        <v>20231204</v>
      </c>
      <c r="E1772" s="0" t="n">
        <v>20231204</v>
      </c>
      <c r="F1772" s="0" t="n">
        <v>20240202</v>
      </c>
      <c r="G1772" s="0" t="n">
        <v>300254</v>
      </c>
      <c r="H1772" s="0" t="s">
        <v>111</v>
      </c>
      <c r="I1772" s="0" t="s">
        <v>22</v>
      </c>
      <c r="J1772" s="0" t="n">
        <v>0</v>
      </c>
      <c r="K1772" s="0" t="s">
        <v>112</v>
      </c>
      <c r="L1772" s="0" t="n">
        <v>20231204</v>
      </c>
      <c r="M1772" s="0" t="n">
        <v>238</v>
      </c>
      <c r="N1772" s="0" t="n">
        <v>858</v>
      </c>
      <c r="O1772" s="0" t="s">
        <v>24</v>
      </c>
      <c r="P1772" s="0" t="n">
        <v>1</v>
      </c>
      <c r="S1772" s="0" t="s">
        <v>109</v>
      </c>
    </row>
    <row r="1773" customFormat="false" ht="15" hidden="false" customHeight="false" outlineLevel="0" collapsed="false">
      <c r="B1773" s="0" t="s">
        <v>1067</v>
      </c>
      <c r="C1773" s="0" t="n">
        <v>20231204</v>
      </c>
      <c r="E1773" s="0" t="n">
        <v>20231204</v>
      </c>
      <c r="F1773" s="0" t="n">
        <v>20240202</v>
      </c>
      <c r="G1773" s="0" t="n">
        <v>300380</v>
      </c>
      <c r="H1773" s="0" t="s">
        <v>168</v>
      </c>
      <c r="I1773" s="0" t="s">
        <v>22</v>
      </c>
      <c r="J1773" s="0" t="n">
        <v>0</v>
      </c>
      <c r="K1773" s="0" t="s">
        <v>169</v>
      </c>
      <c r="L1773" s="0" t="n">
        <v>20231204</v>
      </c>
      <c r="M1773" s="0" t="n">
        <v>238</v>
      </c>
      <c r="N1773" s="0" t="n">
        <v>1200</v>
      </c>
      <c r="O1773" s="0" t="s">
        <v>24</v>
      </c>
      <c r="P1773" s="0" t="n">
        <v>1</v>
      </c>
      <c r="S1773" s="0" t="s">
        <v>35</v>
      </c>
    </row>
    <row r="1774" customFormat="false" ht="15" hidden="false" customHeight="false" outlineLevel="0" collapsed="false">
      <c r="B1774" s="0" t="s">
        <v>1067</v>
      </c>
      <c r="C1774" s="0" t="n">
        <v>20231204</v>
      </c>
      <c r="E1774" s="0" t="n">
        <v>20231204</v>
      </c>
      <c r="F1774" s="0" t="n">
        <v>20240202</v>
      </c>
      <c r="G1774" s="0" t="n">
        <v>300428</v>
      </c>
      <c r="H1774" s="0" t="s">
        <v>414</v>
      </c>
      <c r="I1774" s="0" t="s">
        <v>22</v>
      </c>
      <c r="J1774" s="0" t="n">
        <v>0</v>
      </c>
      <c r="K1774" s="0" t="s">
        <v>415</v>
      </c>
      <c r="L1774" s="0" t="n">
        <v>20231204</v>
      </c>
      <c r="M1774" s="0" t="n">
        <v>238</v>
      </c>
      <c r="N1774" s="0" t="n">
        <v>900</v>
      </c>
      <c r="O1774" s="0" t="s">
        <v>24</v>
      </c>
      <c r="P1774" s="0" t="n">
        <v>1</v>
      </c>
      <c r="S1774" s="0" t="s">
        <v>35</v>
      </c>
    </row>
    <row r="1775" customFormat="false" ht="15" hidden="false" customHeight="false" outlineLevel="0" collapsed="false">
      <c r="B1775" s="0" t="s">
        <v>1067</v>
      </c>
      <c r="C1775" s="0" t="n">
        <v>20231204</v>
      </c>
      <c r="E1775" s="0" t="n">
        <v>20231204</v>
      </c>
      <c r="F1775" s="0" t="n">
        <v>20240202</v>
      </c>
      <c r="G1775" s="0" t="n">
        <v>300351</v>
      </c>
      <c r="H1775" s="0" t="s">
        <v>170</v>
      </c>
      <c r="I1775" s="0" t="s">
        <v>22</v>
      </c>
      <c r="J1775" s="0" t="n">
        <v>0</v>
      </c>
      <c r="K1775" s="0" t="s">
        <v>171</v>
      </c>
      <c r="L1775" s="0" t="n">
        <v>20231204</v>
      </c>
      <c r="M1775" s="0" t="n">
        <v>238</v>
      </c>
      <c r="N1775" s="0" t="n">
        <v>1200</v>
      </c>
      <c r="O1775" s="0" t="s">
        <v>24</v>
      </c>
      <c r="P1775" s="0" t="n">
        <v>1</v>
      </c>
      <c r="S1775" s="0" t="s">
        <v>35</v>
      </c>
    </row>
    <row r="1776" customFormat="false" ht="15" hidden="false" customHeight="false" outlineLevel="0" collapsed="false">
      <c r="B1776" s="0" t="s">
        <v>1067</v>
      </c>
      <c r="C1776" s="0" t="n">
        <v>20231204</v>
      </c>
      <c r="E1776" s="0" t="n">
        <v>20231204</v>
      </c>
      <c r="F1776" s="0" t="n">
        <v>20240202</v>
      </c>
      <c r="G1776" s="0" t="n">
        <v>300232</v>
      </c>
      <c r="H1776" s="0" t="s">
        <v>172</v>
      </c>
      <c r="I1776" s="0" t="s">
        <v>22</v>
      </c>
      <c r="J1776" s="0" t="n">
        <v>0</v>
      </c>
      <c r="K1776" s="0" t="s">
        <v>173</v>
      </c>
      <c r="L1776" s="0" t="n">
        <v>20231204</v>
      </c>
      <c r="M1776" s="0" t="n">
        <v>238</v>
      </c>
      <c r="N1776" s="0" t="n">
        <v>700</v>
      </c>
      <c r="O1776" s="0" t="s">
        <v>24</v>
      </c>
      <c r="P1776" s="0" t="n">
        <v>1</v>
      </c>
      <c r="S1776" s="0" t="s">
        <v>35</v>
      </c>
    </row>
    <row r="1777" customFormat="false" ht="15" hidden="false" customHeight="false" outlineLevel="0" collapsed="false">
      <c r="B1777" s="0" t="s">
        <v>1067</v>
      </c>
      <c r="C1777" s="0" t="n">
        <v>20231204</v>
      </c>
      <c r="E1777" s="0" t="n">
        <v>20231204</v>
      </c>
      <c r="F1777" s="0" t="n">
        <v>20240202</v>
      </c>
      <c r="G1777" s="0" t="n">
        <v>300412</v>
      </c>
      <c r="H1777" s="0" t="s">
        <v>174</v>
      </c>
      <c r="I1777" s="0" t="s">
        <v>22</v>
      </c>
      <c r="J1777" s="0" t="n">
        <v>0</v>
      </c>
      <c r="K1777" s="0" t="s">
        <v>175</v>
      </c>
      <c r="L1777" s="0" t="n">
        <v>20231204</v>
      </c>
      <c r="M1777" s="0" t="n">
        <v>238</v>
      </c>
      <c r="N1777" s="0" t="n">
        <v>900</v>
      </c>
      <c r="O1777" s="0" t="s">
        <v>24</v>
      </c>
      <c r="P1777" s="0" t="n">
        <v>1</v>
      </c>
      <c r="S1777" s="0" t="s">
        <v>35</v>
      </c>
    </row>
    <row r="1778" customFormat="false" ht="15" hidden="false" customHeight="false" outlineLevel="0" collapsed="false">
      <c r="B1778" s="0" t="s">
        <v>752</v>
      </c>
      <c r="C1778" s="0" t="n">
        <v>20231129</v>
      </c>
      <c r="E1778" s="0" t="n">
        <v>20231129</v>
      </c>
      <c r="F1778" s="0" t="n">
        <v>20240128</v>
      </c>
      <c r="G1778" s="0" t="n">
        <v>300484</v>
      </c>
      <c r="H1778" s="0" t="s">
        <v>1068</v>
      </c>
      <c r="I1778" s="0" t="s">
        <v>22</v>
      </c>
      <c r="J1778" s="0" t="n">
        <v>0</v>
      </c>
      <c r="K1778" s="0" t="s">
        <v>1069</v>
      </c>
      <c r="L1778" s="0" t="n">
        <v>20231204</v>
      </c>
      <c r="M1778" s="0" t="n">
        <v>238</v>
      </c>
      <c r="N1778" s="0" t="n">
        <v>570</v>
      </c>
      <c r="O1778" s="0" t="s">
        <v>24</v>
      </c>
      <c r="P1778" s="0" t="n">
        <v>1</v>
      </c>
    </row>
    <row r="1779" customFormat="false" ht="15" hidden="false" customHeight="false" outlineLevel="0" collapsed="false">
      <c r="B1779" s="0" t="s">
        <v>1067</v>
      </c>
      <c r="C1779" s="0" t="n">
        <v>20231204</v>
      </c>
      <c r="E1779" s="0" t="n">
        <v>20231204</v>
      </c>
      <c r="F1779" s="0" t="n">
        <v>20240202</v>
      </c>
      <c r="G1779" s="0" t="n">
        <v>300301</v>
      </c>
      <c r="H1779" s="0" t="s">
        <v>186</v>
      </c>
      <c r="I1779" s="0" t="s">
        <v>22</v>
      </c>
      <c r="J1779" s="0" t="n">
        <v>0</v>
      </c>
      <c r="K1779" s="0" t="s">
        <v>187</v>
      </c>
      <c r="L1779" s="0" t="n">
        <v>20231204</v>
      </c>
      <c r="M1779" s="0" t="n">
        <v>238</v>
      </c>
      <c r="N1779" s="0" t="n">
        <v>900</v>
      </c>
      <c r="O1779" s="0" t="s">
        <v>24</v>
      </c>
      <c r="P1779" s="0" t="n">
        <v>1</v>
      </c>
      <c r="S1779" s="0" t="s">
        <v>35</v>
      </c>
    </row>
    <row r="1780" customFormat="false" ht="15" hidden="false" customHeight="false" outlineLevel="0" collapsed="false">
      <c r="B1780" s="0" t="s">
        <v>1067</v>
      </c>
      <c r="C1780" s="0" t="n">
        <v>20231204</v>
      </c>
      <c r="E1780" s="0" t="n">
        <v>20231204</v>
      </c>
      <c r="F1780" s="0" t="n">
        <v>20240202</v>
      </c>
      <c r="G1780" s="0" t="n">
        <v>300303</v>
      </c>
      <c r="H1780" s="0" t="s">
        <v>176</v>
      </c>
      <c r="I1780" s="0" t="s">
        <v>22</v>
      </c>
      <c r="J1780" s="0" t="n">
        <v>0</v>
      </c>
      <c r="K1780" s="0" t="s">
        <v>177</v>
      </c>
      <c r="L1780" s="0" t="n">
        <v>20231204</v>
      </c>
      <c r="M1780" s="0" t="n">
        <v>238</v>
      </c>
      <c r="N1780" s="0" t="n">
        <v>1200</v>
      </c>
      <c r="O1780" s="0" t="s">
        <v>24</v>
      </c>
      <c r="P1780" s="0" t="n">
        <v>1</v>
      </c>
      <c r="S1780" s="0" t="s">
        <v>35</v>
      </c>
    </row>
    <row r="1781" customFormat="false" ht="15" hidden="false" customHeight="false" outlineLevel="0" collapsed="false">
      <c r="B1781" s="0" t="s">
        <v>106</v>
      </c>
      <c r="C1781" s="0" t="n">
        <v>20231204</v>
      </c>
      <c r="E1781" s="0" t="n">
        <v>20231204</v>
      </c>
      <c r="F1781" s="0" t="n">
        <v>20240202</v>
      </c>
      <c r="G1781" s="0" t="n">
        <v>300228</v>
      </c>
      <c r="H1781" s="0" t="s">
        <v>113</v>
      </c>
      <c r="I1781" s="0" t="s">
        <v>22</v>
      </c>
      <c r="J1781" s="0" t="n">
        <v>0</v>
      </c>
      <c r="K1781" s="0" t="s">
        <v>114</v>
      </c>
      <c r="L1781" s="0" t="n">
        <v>20231204</v>
      </c>
      <c r="M1781" s="0" t="n">
        <v>238</v>
      </c>
      <c r="N1781" s="0" t="n">
        <v>943</v>
      </c>
      <c r="O1781" s="0" t="s">
        <v>24</v>
      </c>
      <c r="P1781" s="0" t="n">
        <v>1</v>
      </c>
      <c r="S1781" s="0" t="s">
        <v>109</v>
      </c>
    </row>
    <row r="1782" customFormat="false" ht="15" hidden="false" customHeight="false" outlineLevel="0" collapsed="false">
      <c r="B1782" s="0" t="s">
        <v>1067</v>
      </c>
      <c r="C1782" s="0" t="n">
        <v>20231204</v>
      </c>
      <c r="E1782" s="0" t="n">
        <v>20231204</v>
      </c>
      <c r="F1782" s="0" t="n">
        <v>20240202</v>
      </c>
      <c r="G1782" s="0" t="n">
        <v>300411</v>
      </c>
      <c r="H1782" s="0" t="s">
        <v>178</v>
      </c>
      <c r="I1782" s="0" t="s">
        <v>22</v>
      </c>
      <c r="J1782" s="0" t="n">
        <v>0</v>
      </c>
      <c r="K1782" s="0" t="s">
        <v>179</v>
      </c>
      <c r="L1782" s="0" t="n">
        <v>20231204</v>
      </c>
      <c r="M1782" s="0" t="n">
        <v>238</v>
      </c>
      <c r="N1782" s="0" t="n">
        <v>900</v>
      </c>
      <c r="O1782" s="0" t="s">
        <v>24</v>
      </c>
      <c r="P1782" s="0" t="n">
        <v>1</v>
      </c>
      <c r="S1782" s="0" t="s">
        <v>35</v>
      </c>
    </row>
    <row r="1783" customFormat="false" ht="15" hidden="false" customHeight="false" outlineLevel="0" collapsed="false">
      <c r="B1783" s="0" t="s">
        <v>106</v>
      </c>
      <c r="C1783" s="0" t="n">
        <v>20231204</v>
      </c>
      <c r="E1783" s="0" t="n">
        <v>20231204</v>
      </c>
      <c r="F1783" s="0" t="n">
        <v>20240202</v>
      </c>
      <c r="G1783" s="0" t="n">
        <v>300229</v>
      </c>
      <c r="H1783" s="0" t="s">
        <v>115</v>
      </c>
      <c r="I1783" s="0" t="s">
        <v>22</v>
      </c>
      <c r="J1783" s="0" t="n">
        <v>0</v>
      </c>
      <c r="K1783" s="0" t="s">
        <v>116</v>
      </c>
      <c r="L1783" s="0" t="n">
        <v>20231204</v>
      </c>
      <c r="M1783" s="0" t="n">
        <v>238</v>
      </c>
      <c r="N1783" s="0" t="n">
        <v>700</v>
      </c>
      <c r="O1783" s="0" t="s">
        <v>24</v>
      </c>
      <c r="P1783" s="0" t="n">
        <v>1</v>
      </c>
      <c r="S1783" s="0" t="s">
        <v>109</v>
      </c>
    </row>
    <row r="1784" customFormat="false" ht="15" hidden="false" customHeight="false" outlineLevel="0" collapsed="false">
      <c r="B1784" s="0" t="s">
        <v>1067</v>
      </c>
      <c r="C1784" s="0" t="n">
        <v>20231204</v>
      </c>
      <c r="E1784" s="0" t="n">
        <v>20231204</v>
      </c>
      <c r="F1784" s="0" t="n">
        <v>20240202</v>
      </c>
      <c r="G1784" s="0" t="n">
        <v>300252</v>
      </c>
      <c r="H1784" s="0" t="s">
        <v>180</v>
      </c>
      <c r="I1784" s="0" t="s">
        <v>22</v>
      </c>
      <c r="J1784" s="0" t="n">
        <v>0</v>
      </c>
      <c r="K1784" s="0" t="s">
        <v>181</v>
      </c>
      <c r="L1784" s="0" t="n">
        <v>20231204</v>
      </c>
      <c r="M1784" s="0" t="n">
        <v>238</v>
      </c>
      <c r="N1784" s="0" t="n">
        <v>1200</v>
      </c>
      <c r="O1784" s="0" t="s">
        <v>24</v>
      </c>
      <c r="P1784" s="0" t="n">
        <v>1</v>
      </c>
      <c r="S1784" s="0" t="s">
        <v>35</v>
      </c>
    </row>
    <row r="1785" customFormat="false" ht="15" hidden="false" customHeight="false" outlineLevel="0" collapsed="false">
      <c r="B1785" s="0" t="s">
        <v>106</v>
      </c>
      <c r="C1785" s="0" t="n">
        <v>20231204</v>
      </c>
      <c r="E1785" s="0" t="n">
        <v>20231204</v>
      </c>
      <c r="F1785" s="0" t="n">
        <v>20240202</v>
      </c>
      <c r="G1785" s="0" t="n">
        <v>300230</v>
      </c>
      <c r="H1785" s="0" t="s">
        <v>117</v>
      </c>
      <c r="I1785" s="0" t="s">
        <v>22</v>
      </c>
      <c r="J1785" s="0" t="n">
        <v>0</v>
      </c>
      <c r="K1785" s="0" t="s">
        <v>118</v>
      </c>
      <c r="L1785" s="0" t="n">
        <v>20231204</v>
      </c>
      <c r="M1785" s="0" t="n">
        <v>238</v>
      </c>
      <c r="N1785" s="0" t="n">
        <v>805</v>
      </c>
      <c r="O1785" s="0" t="s">
        <v>24</v>
      </c>
      <c r="P1785" s="0" t="n">
        <v>1</v>
      </c>
      <c r="S1785" s="0" t="s">
        <v>109</v>
      </c>
    </row>
    <row r="1786" customFormat="false" ht="15" hidden="false" customHeight="false" outlineLevel="0" collapsed="false">
      <c r="B1786" s="0" t="s">
        <v>1067</v>
      </c>
      <c r="C1786" s="0" t="n">
        <v>20231204</v>
      </c>
      <c r="E1786" s="0" t="n">
        <v>20231204</v>
      </c>
      <c r="F1786" s="0" t="n">
        <v>20240202</v>
      </c>
      <c r="G1786" s="0" t="n">
        <v>300238</v>
      </c>
      <c r="H1786" s="0" t="s">
        <v>182</v>
      </c>
      <c r="I1786" s="0" t="s">
        <v>22</v>
      </c>
      <c r="J1786" s="0" t="n">
        <v>0</v>
      </c>
      <c r="K1786" s="0" t="s">
        <v>183</v>
      </c>
      <c r="L1786" s="0" t="n">
        <v>20231204</v>
      </c>
      <c r="M1786" s="0" t="n">
        <v>238</v>
      </c>
      <c r="N1786" s="0" t="n">
        <v>1200</v>
      </c>
      <c r="O1786" s="0" t="s">
        <v>24</v>
      </c>
      <c r="P1786" s="0" t="n">
        <v>1</v>
      </c>
      <c r="S1786" s="0" t="s">
        <v>35</v>
      </c>
    </row>
    <row r="1787" customFormat="false" ht="15" hidden="false" customHeight="false" outlineLevel="0" collapsed="false">
      <c r="B1787" s="0" t="s">
        <v>1067</v>
      </c>
      <c r="C1787" s="0" t="n">
        <v>20231204</v>
      </c>
      <c r="E1787" s="0" t="n">
        <v>20231204</v>
      </c>
      <c r="F1787" s="0" t="n">
        <v>20240202</v>
      </c>
      <c r="G1787" s="0" t="n">
        <v>300381</v>
      </c>
      <c r="H1787" s="0" t="s">
        <v>184</v>
      </c>
      <c r="I1787" s="0" t="s">
        <v>22</v>
      </c>
      <c r="J1787" s="0" t="n">
        <v>0</v>
      </c>
      <c r="K1787" s="0" t="s">
        <v>185</v>
      </c>
      <c r="L1787" s="0" t="n">
        <v>20231204</v>
      </c>
      <c r="M1787" s="0" t="n">
        <v>238</v>
      </c>
      <c r="N1787" s="0" t="n">
        <v>1000</v>
      </c>
      <c r="O1787" s="0" t="s">
        <v>24</v>
      </c>
      <c r="P1787" s="0" t="n">
        <v>1</v>
      </c>
      <c r="S1787" s="0" t="s">
        <v>35</v>
      </c>
    </row>
    <row r="1788" customFormat="false" ht="15" hidden="false" customHeight="false" outlineLevel="0" collapsed="false">
      <c r="B1788" s="0" t="s">
        <v>1070</v>
      </c>
      <c r="C1788" s="0" t="n">
        <v>20231103</v>
      </c>
      <c r="D1788" s="0" t="n">
        <v>20231103</v>
      </c>
      <c r="E1788" s="0" t="n">
        <v>20231103</v>
      </c>
      <c r="F1788" s="0" t="n">
        <v>20240102</v>
      </c>
      <c r="G1788" s="0" t="n">
        <v>300144</v>
      </c>
      <c r="H1788" s="0" t="s">
        <v>1071</v>
      </c>
      <c r="I1788" s="0" t="s">
        <v>30</v>
      </c>
      <c r="J1788" s="0" t="n">
        <v>1388050518</v>
      </c>
      <c r="K1788" s="0" t="s">
        <v>1072</v>
      </c>
      <c r="L1788" s="0" t="n">
        <v>20231206</v>
      </c>
      <c r="M1788" s="0" t="n">
        <v>240</v>
      </c>
      <c r="N1788" s="0" t="n">
        <v>183.05</v>
      </c>
      <c r="O1788" s="0" t="s">
        <v>24</v>
      </c>
      <c r="P1788" s="0" t="n">
        <v>1</v>
      </c>
    </row>
    <row r="1789" customFormat="false" ht="15" hidden="false" customHeight="false" outlineLevel="0" collapsed="false">
      <c r="B1789" s="0" t="s">
        <v>1073</v>
      </c>
      <c r="C1789" s="0" t="n">
        <v>20231201</v>
      </c>
      <c r="D1789" s="0" t="n">
        <v>20231201</v>
      </c>
      <c r="E1789" s="0" t="n">
        <v>20231201</v>
      </c>
      <c r="F1789" s="0" t="n">
        <v>20240130</v>
      </c>
      <c r="G1789" s="0" t="n">
        <v>300144</v>
      </c>
      <c r="H1789" s="0" t="s">
        <v>1071</v>
      </c>
      <c r="I1789" s="0" t="s">
        <v>30</v>
      </c>
      <c r="J1789" s="0" t="n">
        <v>1388050518</v>
      </c>
      <c r="K1789" s="0" t="s">
        <v>1072</v>
      </c>
      <c r="L1789" s="0" t="n">
        <v>20231206</v>
      </c>
      <c r="M1789" s="0" t="n">
        <v>240</v>
      </c>
      <c r="N1789" s="0" t="n">
        <v>364.1</v>
      </c>
      <c r="O1789" s="0" t="s">
        <v>24</v>
      </c>
      <c r="P1789" s="0" t="n">
        <v>1</v>
      </c>
    </row>
    <row r="1790" customFormat="false" ht="15" hidden="false" customHeight="false" outlineLevel="0" collapsed="false">
      <c r="B1790" s="0" t="s">
        <v>1074</v>
      </c>
      <c r="C1790" s="0" t="n">
        <v>20231016</v>
      </c>
      <c r="D1790" s="0" t="n">
        <v>20231021</v>
      </c>
      <c r="E1790" s="0" t="n">
        <v>20231021</v>
      </c>
      <c r="F1790" s="0" t="n">
        <v>20231220</v>
      </c>
      <c r="G1790" s="0" t="n">
        <v>300023</v>
      </c>
      <c r="H1790" s="0" t="s">
        <v>333</v>
      </c>
      <c r="I1790" s="0" t="s">
        <v>22</v>
      </c>
      <c r="J1790" s="0" t="n">
        <v>353320526</v>
      </c>
      <c r="K1790" s="0" t="s">
        <v>334</v>
      </c>
      <c r="L1790" s="0" t="n">
        <v>20231206</v>
      </c>
      <c r="M1790" s="0" t="n">
        <v>240</v>
      </c>
      <c r="N1790" s="0" t="n">
        <v>787.7</v>
      </c>
      <c r="O1790" s="0" t="s">
        <v>24</v>
      </c>
      <c r="P1790" s="0" t="n">
        <v>1</v>
      </c>
    </row>
    <row r="1791" customFormat="false" ht="15" hidden="false" customHeight="false" outlineLevel="0" collapsed="false">
      <c r="B1791" s="0" t="s">
        <v>1075</v>
      </c>
      <c r="C1791" s="0" t="n">
        <v>20231016</v>
      </c>
      <c r="D1791" s="0" t="n">
        <v>20231021</v>
      </c>
      <c r="E1791" s="0" t="n">
        <v>20231021</v>
      </c>
      <c r="F1791" s="0" t="n">
        <v>20231220</v>
      </c>
      <c r="G1791" s="0" t="n">
        <v>300023</v>
      </c>
      <c r="H1791" s="0" t="s">
        <v>333</v>
      </c>
      <c r="I1791" s="0" t="s">
        <v>22</v>
      </c>
      <c r="J1791" s="0" t="n">
        <v>353320526</v>
      </c>
      <c r="K1791" s="0" t="s">
        <v>334</v>
      </c>
      <c r="L1791" s="0" t="n">
        <v>20231206</v>
      </c>
      <c r="M1791" s="0" t="n">
        <v>240</v>
      </c>
      <c r="N1791" s="0" t="n">
        <v>2850.98</v>
      </c>
      <c r="O1791" s="0" t="s">
        <v>24</v>
      </c>
      <c r="P1791" s="0" t="n">
        <v>1</v>
      </c>
    </row>
    <row r="1792" customFormat="false" ht="15" hidden="false" customHeight="false" outlineLevel="0" collapsed="false">
      <c r="B1792" s="0" t="s">
        <v>1076</v>
      </c>
      <c r="C1792" s="0" t="n">
        <v>20231128</v>
      </c>
      <c r="D1792" s="0" t="n">
        <v>20231128</v>
      </c>
      <c r="E1792" s="0" t="n">
        <v>20231128</v>
      </c>
      <c r="F1792" s="0" t="n">
        <v>20240127</v>
      </c>
      <c r="G1792" s="0" t="n">
        <v>300023</v>
      </c>
      <c r="H1792" s="0" t="s">
        <v>333</v>
      </c>
      <c r="I1792" s="0" t="s">
        <v>22</v>
      </c>
      <c r="J1792" s="0" t="n">
        <v>353320526</v>
      </c>
      <c r="K1792" s="0" t="s">
        <v>334</v>
      </c>
      <c r="L1792" s="0" t="n">
        <v>20231206</v>
      </c>
      <c r="M1792" s="0" t="n">
        <v>240</v>
      </c>
      <c r="N1792" s="0" t="n">
        <v>813.89</v>
      </c>
      <c r="O1792" s="0" t="s">
        <v>24</v>
      </c>
      <c r="P1792" s="0" t="n">
        <v>1</v>
      </c>
    </row>
    <row r="1793" customFormat="false" ht="15" hidden="false" customHeight="false" outlineLevel="0" collapsed="false">
      <c r="B1793" s="0" t="s">
        <v>1077</v>
      </c>
      <c r="C1793" s="0" t="n">
        <v>20231128</v>
      </c>
      <c r="D1793" s="0" t="n">
        <v>20231128</v>
      </c>
      <c r="E1793" s="0" t="n">
        <v>20231128</v>
      </c>
      <c r="F1793" s="0" t="n">
        <v>20240127</v>
      </c>
      <c r="G1793" s="0" t="n">
        <v>300023</v>
      </c>
      <c r="H1793" s="0" t="s">
        <v>333</v>
      </c>
      <c r="I1793" s="0" t="s">
        <v>22</v>
      </c>
      <c r="J1793" s="0" t="n">
        <v>353320526</v>
      </c>
      <c r="K1793" s="0" t="s">
        <v>334</v>
      </c>
      <c r="L1793" s="0" t="n">
        <v>20231206</v>
      </c>
      <c r="M1793" s="0" t="n">
        <v>240</v>
      </c>
      <c r="N1793" s="0" t="n">
        <v>3187.29</v>
      </c>
      <c r="O1793" s="0" t="s">
        <v>24</v>
      </c>
      <c r="P1793" s="0" t="n">
        <v>1</v>
      </c>
    </row>
    <row r="1794" customFormat="false" ht="15" hidden="false" customHeight="false" outlineLevel="0" collapsed="false">
      <c r="B1794" s="0" t="s">
        <v>1078</v>
      </c>
      <c r="C1794" s="0" t="n">
        <v>20231128</v>
      </c>
      <c r="D1794" s="0" t="n">
        <v>20231128</v>
      </c>
      <c r="E1794" s="0" t="n">
        <v>20231128</v>
      </c>
      <c r="F1794" s="0" t="n">
        <v>20240127</v>
      </c>
      <c r="G1794" s="0" t="n">
        <v>300023</v>
      </c>
      <c r="H1794" s="0" t="s">
        <v>333</v>
      </c>
      <c r="I1794" s="0" t="s">
        <v>22</v>
      </c>
      <c r="J1794" s="0" t="n">
        <v>353320526</v>
      </c>
      <c r="K1794" s="0" t="s">
        <v>334</v>
      </c>
      <c r="L1794" s="0" t="n">
        <v>20231206</v>
      </c>
      <c r="M1794" s="0" t="n">
        <v>240</v>
      </c>
      <c r="N1794" s="0" t="n">
        <v>1621.62</v>
      </c>
      <c r="O1794" s="0" t="s">
        <v>24</v>
      </c>
      <c r="P1794" s="0" t="n">
        <v>1</v>
      </c>
    </row>
    <row r="1795" customFormat="false" ht="15" hidden="false" customHeight="false" outlineLevel="0" collapsed="false">
      <c r="B1795" s="0" t="s">
        <v>1079</v>
      </c>
      <c r="C1795" s="0" t="n">
        <v>20231002</v>
      </c>
      <c r="D1795" s="0" t="n">
        <v>20231011</v>
      </c>
      <c r="E1795" s="0" t="n">
        <v>20231011</v>
      </c>
      <c r="F1795" s="0" t="n">
        <v>20231210</v>
      </c>
      <c r="G1795" s="0" t="n">
        <v>300023</v>
      </c>
      <c r="H1795" s="0" t="s">
        <v>333</v>
      </c>
      <c r="I1795" s="0" t="s">
        <v>22</v>
      </c>
      <c r="J1795" s="0" t="n">
        <v>353320526</v>
      </c>
      <c r="K1795" s="0" t="s">
        <v>334</v>
      </c>
      <c r="L1795" s="0" t="n">
        <v>20231206</v>
      </c>
      <c r="M1795" s="0" t="n">
        <v>240</v>
      </c>
      <c r="N1795" s="0" t="n">
        <v>422</v>
      </c>
      <c r="O1795" s="0" t="s">
        <v>24</v>
      </c>
      <c r="P1795" s="0" t="n">
        <v>1</v>
      </c>
    </row>
    <row r="1796" customFormat="false" ht="15" hidden="false" customHeight="false" outlineLevel="0" collapsed="false">
      <c r="B1796" s="0" t="s">
        <v>1080</v>
      </c>
      <c r="C1796" s="0" t="n">
        <v>20231002</v>
      </c>
      <c r="D1796" s="0" t="n">
        <v>20231011</v>
      </c>
      <c r="E1796" s="0" t="n">
        <v>20231011</v>
      </c>
      <c r="F1796" s="0" t="n">
        <v>20231210</v>
      </c>
      <c r="G1796" s="0" t="n">
        <v>300023</v>
      </c>
      <c r="H1796" s="0" t="s">
        <v>333</v>
      </c>
      <c r="I1796" s="0" t="s">
        <v>22</v>
      </c>
      <c r="J1796" s="0" t="n">
        <v>353320526</v>
      </c>
      <c r="K1796" s="0" t="s">
        <v>334</v>
      </c>
      <c r="L1796" s="0" t="n">
        <v>20231206</v>
      </c>
      <c r="M1796" s="0" t="n">
        <v>240</v>
      </c>
      <c r="N1796" s="0" t="n">
        <v>2136.97</v>
      </c>
      <c r="O1796" s="0" t="s">
        <v>24</v>
      </c>
      <c r="P1796" s="0" t="n">
        <v>1</v>
      </c>
    </row>
    <row r="1797" customFormat="false" ht="15" hidden="false" customHeight="false" outlineLevel="0" collapsed="false">
      <c r="B1797" s="0" t="s">
        <v>342</v>
      </c>
      <c r="C1797" s="0" t="n">
        <v>20231002</v>
      </c>
      <c r="D1797" s="0" t="n">
        <v>20231009</v>
      </c>
      <c r="E1797" s="0" t="n">
        <v>20231009</v>
      </c>
      <c r="F1797" s="0" t="n">
        <v>20231208</v>
      </c>
      <c r="G1797" s="0" t="n">
        <v>300023</v>
      </c>
      <c r="H1797" s="0" t="s">
        <v>333</v>
      </c>
      <c r="I1797" s="0" t="s">
        <v>22</v>
      </c>
      <c r="J1797" s="0" t="n">
        <v>353320526</v>
      </c>
      <c r="K1797" s="0" t="s">
        <v>334</v>
      </c>
      <c r="L1797" s="0" t="n">
        <v>20231206</v>
      </c>
      <c r="M1797" s="0" t="n">
        <v>240</v>
      </c>
      <c r="N1797" s="0" t="n">
        <v>813.89</v>
      </c>
      <c r="O1797" s="0" t="s">
        <v>24</v>
      </c>
      <c r="P1797" s="0" t="n">
        <v>1</v>
      </c>
    </row>
    <row r="1798" customFormat="false" ht="15" hidden="false" customHeight="false" outlineLevel="0" collapsed="false">
      <c r="B1798" s="0" t="s">
        <v>1081</v>
      </c>
      <c r="C1798" s="0" t="n">
        <v>20231201</v>
      </c>
      <c r="D1798" s="0" t="n">
        <v>20231201</v>
      </c>
      <c r="E1798" s="0" t="n">
        <v>20231201</v>
      </c>
      <c r="F1798" s="0" t="n">
        <v>20240130</v>
      </c>
      <c r="G1798" s="0" t="n">
        <v>300138</v>
      </c>
      <c r="H1798" s="0" t="s">
        <v>351</v>
      </c>
      <c r="I1798" s="0" t="s">
        <v>22</v>
      </c>
      <c r="J1798" s="0" t="n">
        <v>533920526</v>
      </c>
      <c r="K1798" s="0" t="s">
        <v>352</v>
      </c>
      <c r="L1798" s="0" t="n">
        <v>20231206</v>
      </c>
      <c r="M1798" s="0" t="n">
        <v>240</v>
      </c>
      <c r="N1798" s="0" t="n">
        <v>893.4</v>
      </c>
      <c r="O1798" s="0" t="s">
        <v>24</v>
      </c>
      <c r="P1798" s="0" t="n">
        <v>1</v>
      </c>
    </row>
    <row r="1799" customFormat="false" ht="15" hidden="false" customHeight="false" outlineLevel="0" collapsed="false">
      <c r="B1799" s="0" t="s">
        <v>1082</v>
      </c>
      <c r="C1799" s="0" t="n">
        <v>20231201</v>
      </c>
      <c r="D1799" s="0" t="n">
        <v>20231201</v>
      </c>
      <c r="E1799" s="0" t="n">
        <v>20231201</v>
      </c>
      <c r="F1799" s="0" t="n">
        <v>20240130</v>
      </c>
      <c r="G1799" s="0" t="n">
        <v>300138</v>
      </c>
      <c r="H1799" s="0" t="s">
        <v>351</v>
      </c>
      <c r="I1799" s="0" t="s">
        <v>22</v>
      </c>
      <c r="J1799" s="0" t="n">
        <v>533920526</v>
      </c>
      <c r="K1799" s="0" t="s">
        <v>352</v>
      </c>
      <c r="L1799" s="0" t="n">
        <v>20231206</v>
      </c>
      <c r="M1799" s="0" t="n">
        <v>240</v>
      </c>
      <c r="N1799" s="0" t="n">
        <v>878.1</v>
      </c>
      <c r="O1799" s="0" t="s">
        <v>24</v>
      </c>
      <c r="P1799" s="0" t="n">
        <v>1</v>
      </c>
    </row>
    <row r="1800" customFormat="false" ht="15" hidden="false" customHeight="false" outlineLevel="0" collapsed="false">
      <c r="B1800" s="0" t="s">
        <v>1083</v>
      </c>
      <c r="C1800" s="0" t="n">
        <v>20231201</v>
      </c>
      <c r="E1800" s="0" t="n">
        <v>20231201</v>
      </c>
      <c r="F1800" s="0" t="n">
        <v>20240130</v>
      </c>
      <c r="G1800" s="0" t="n">
        <v>300138</v>
      </c>
      <c r="H1800" s="0" t="s">
        <v>351</v>
      </c>
      <c r="I1800" s="0" t="s">
        <v>22</v>
      </c>
      <c r="J1800" s="0" t="n">
        <v>533920526</v>
      </c>
      <c r="K1800" s="0" t="s">
        <v>352</v>
      </c>
      <c r="L1800" s="0" t="n">
        <v>20231206</v>
      </c>
      <c r="M1800" s="0" t="n">
        <v>240</v>
      </c>
      <c r="N1800" s="0" t="n">
        <v>495</v>
      </c>
      <c r="O1800" s="0" t="s">
        <v>24</v>
      </c>
      <c r="P1800" s="0" t="n">
        <v>1</v>
      </c>
    </row>
    <row r="1801" customFormat="false" ht="15" hidden="false" customHeight="false" outlineLevel="0" collapsed="false">
      <c r="B1801" s="0" t="s">
        <v>1084</v>
      </c>
      <c r="C1801" s="0" t="n">
        <v>20231201</v>
      </c>
      <c r="D1801" s="0" t="n">
        <v>20231201</v>
      </c>
      <c r="E1801" s="0" t="n">
        <v>20231201</v>
      </c>
      <c r="F1801" s="0" t="n">
        <v>20240130</v>
      </c>
      <c r="G1801" s="0" t="n">
        <v>300138</v>
      </c>
      <c r="H1801" s="0" t="s">
        <v>351</v>
      </c>
      <c r="I1801" s="0" t="s">
        <v>22</v>
      </c>
      <c r="J1801" s="0" t="n">
        <v>533920526</v>
      </c>
      <c r="K1801" s="0" t="s">
        <v>352</v>
      </c>
      <c r="L1801" s="0" t="n">
        <v>20231206</v>
      </c>
      <c r="M1801" s="0" t="n">
        <v>240</v>
      </c>
      <c r="N1801" s="0" t="n">
        <v>1003.5</v>
      </c>
      <c r="O1801" s="0" t="s">
        <v>24</v>
      </c>
      <c r="P1801" s="0" t="n">
        <v>1</v>
      </c>
    </row>
    <row r="1802" customFormat="false" ht="15" hidden="false" customHeight="false" outlineLevel="0" collapsed="false">
      <c r="B1802" s="0" t="s">
        <v>1085</v>
      </c>
      <c r="C1802" s="0" t="n">
        <v>20231201</v>
      </c>
      <c r="E1802" s="0" t="n">
        <v>20231201</v>
      </c>
      <c r="F1802" s="0" t="n">
        <v>20240130</v>
      </c>
      <c r="G1802" s="0" t="n">
        <v>300141</v>
      </c>
      <c r="H1802" s="0" t="s">
        <v>366</v>
      </c>
      <c r="I1802" s="0" t="s">
        <v>22</v>
      </c>
      <c r="J1802" s="0" t="n">
        <v>524570520</v>
      </c>
      <c r="K1802" s="0" t="s">
        <v>367</v>
      </c>
      <c r="L1802" s="0" t="n">
        <v>20231206</v>
      </c>
      <c r="M1802" s="0" t="n">
        <v>240</v>
      </c>
      <c r="N1802" s="0" t="n">
        <v>722.7</v>
      </c>
      <c r="O1802" s="0" t="s">
        <v>24</v>
      </c>
      <c r="P1802" s="0" t="n">
        <v>1</v>
      </c>
    </row>
    <row r="1803" customFormat="false" ht="15" hidden="false" customHeight="false" outlineLevel="0" collapsed="false">
      <c r="B1803" s="0" t="s">
        <v>1086</v>
      </c>
      <c r="C1803" s="0" t="n">
        <v>20231201</v>
      </c>
      <c r="D1803" s="0" t="n">
        <v>20231201</v>
      </c>
      <c r="E1803" s="0" t="n">
        <v>20231201</v>
      </c>
      <c r="F1803" s="0" t="n">
        <v>20240130</v>
      </c>
      <c r="G1803" s="0" t="n">
        <v>300141</v>
      </c>
      <c r="H1803" s="0" t="s">
        <v>366</v>
      </c>
      <c r="I1803" s="0" t="s">
        <v>22</v>
      </c>
      <c r="J1803" s="0" t="n">
        <v>524570520</v>
      </c>
      <c r="K1803" s="0" t="s">
        <v>367</v>
      </c>
      <c r="L1803" s="0" t="n">
        <v>20231206</v>
      </c>
      <c r="M1803" s="0" t="n">
        <v>240</v>
      </c>
      <c r="N1803" s="0" t="n">
        <v>681.6</v>
      </c>
      <c r="O1803" s="0" t="s">
        <v>24</v>
      </c>
      <c r="P1803" s="0" t="n">
        <v>1</v>
      </c>
    </row>
    <row r="1804" customFormat="false" ht="15" hidden="false" customHeight="false" outlineLevel="0" collapsed="false">
      <c r="B1804" s="0" t="s">
        <v>1087</v>
      </c>
      <c r="C1804" s="0" t="n">
        <v>20231201</v>
      </c>
      <c r="D1804" s="0" t="n">
        <v>20231202</v>
      </c>
      <c r="E1804" s="0" t="n">
        <v>20231202</v>
      </c>
      <c r="F1804" s="0" t="n">
        <v>20240131</v>
      </c>
      <c r="G1804" s="0" t="n">
        <v>300141</v>
      </c>
      <c r="H1804" s="0" t="s">
        <v>366</v>
      </c>
      <c r="I1804" s="0" t="s">
        <v>22</v>
      </c>
      <c r="J1804" s="0" t="n">
        <v>524570520</v>
      </c>
      <c r="K1804" s="0" t="s">
        <v>367</v>
      </c>
      <c r="L1804" s="0" t="n">
        <v>20231206</v>
      </c>
      <c r="M1804" s="0" t="n">
        <v>240</v>
      </c>
      <c r="N1804" s="0" t="n">
        <v>510</v>
      </c>
      <c r="O1804" s="0" t="s">
        <v>24</v>
      </c>
      <c r="P1804" s="0" t="n">
        <v>1</v>
      </c>
    </row>
    <row r="1805" customFormat="false" ht="15" hidden="false" customHeight="false" outlineLevel="0" collapsed="false">
      <c r="B1805" s="0" t="s">
        <v>1088</v>
      </c>
      <c r="C1805" s="0" t="n">
        <v>20231204</v>
      </c>
      <c r="E1805" s="0" t="n">
        <v>20231204</v>
      </c>
      <c r="F1805" s="0" t="n">
        <v>20240202</v>
      </c>
      <c r="G1805" s="0" t="n">
        <v>300393</v>
      </c>
      <c r="H1805" s="0" t="s">
        <v>33</v>
      </c>
      <c r="I1805" s="0" t="s">
        <v>22</v>
      </c>
      <c r="J1805" s="0" t="n">
        <v>0</v>
      </c>
      <c r="K1805" s="0" t="s">
        <v>34</v>
      </c>
      <c r="L1805" s="0" t="n">
        <v>20231207</v>
      </c>
      <c r="M1805" s="0" t="n">
        <v>241</v>
      </c>
      <c r="N1805" s="0" t="n">
        <v>1000</v>
      </c>
      <c r="O1805" s="0" t="s">
        <v>24</v>
      </c>
      <c r="P1805" s="0" t="n">
        <v>1</v>
      </c>
      <c r="S1805" s="0" t="s">
        <v>35</v>
      </c>
    </row>
    <row r="1806" customFormat="false" ht="15" hidden="false" customHeight="false" outlineLevel="0" collapsed="false">
      <c r="B1806" s="0" t="s">
        <v>1088</v>
      </c>
      <c r="C1806" s="0" t="n">
        <v>20231204</v>
      </c>
      <c r="E1806" s="0" t="n">
        <v>20231204</v>
      </c>
      <c r="F1806" s="0" t="n">
        <v>20240202</v>
      </c>
      <c r="G1806" s="0" t="n">
        <v>300402</v>
      </c>
      <c r="H1806" s="0" t="s">
        <v>36</v>
      </c>
      <c r="I1806" s="0" t="s">
        <v>22</v>
      </c>
      <c r="J1806" s="0" t="n">
        <v>0</v>
      </c>
      <c r="K1806" s="0" t="s">
        <v>37</v>
      </c>
      <c r="L1806" s="0" t="n">
        <v>20231207</v>
      </c>
      <c r="M1806" s="0" t="n">
        <v>241</v>
      </c>
      <c r="N1806" s="0" t="n">
        <v>1000</v>
      </c>
      <c r="O1806" s="0" t="s">
        <v>24</v>
      </c>
      <c r="P1806" s="0" t="n">
        <v>1</v>
      </c>
      <c r="S1806" s="0" t="s">
        <v>35</v>
      </c>
    </row>
    <row r="1807" customFormat="false" ht="15" hidden="false" customHeight="false" outlineLevel="0" collapsed="false">
      <c r="B1807" s="0" t="s">
        <v>1088</v>
      </c>
      <c r="C1807" s="0" t="n">
        <v>20231204</v>
      </c>
      <c r="E1807" s="0" t="n">
        <v>20231204</v>
      </c>
      <c r="F1807" s="0" t="n">
        <v>20240202</v>
      </c>
      <c r="G1807" s="0" t="n">
        <v>300410</v>
      </c>
      <c r="H1807" s="0" t="s">
        <v>38</v>
      </c>
      <c r="I1807" s="0" t="s">
        <v>22</v>
      </c>
      <c r="J1807" s="0" t="n">
        <v>0</v>
      </c>
      <c r="K1807" s="0" t="s">
        <v>39</v>
      </c>
      <c r="L1807" s="0" t="n">
        <v>20231207</v>
      </c>
      <c r="M1807" s="0" t="n">
        <v>241</v>
      </c>
      <c r="N1807" s="0" t="n">
        <v>1200</v>
      </c>
      <c r="O1807" s="0" t="s">
        <v>24</v>
      </c>
      <c r="P1807" s="0" t="n">
        <v>1</v>
      </c>
      <c r="S1807" s="0" t="s">
        <v>35</v>
      </c>
    </row>
    <row r="1808" customFormat="false" ht="15" hidden="false" customHeight="false" outlineLevel="0" collapsed="false">
      <c r="B1808" s="0" t="s">
        <v>1088</v>
      </c>
      <c r="C1808" s="0" t="n">
        <v>20231204</v>
      </c>
      <c r="E1808" s="0" t="n">
        <v>20231204</v>
      </c>
      <c r="F1808" s="0" t="n">
        <v>20240202</v>
      </c>
      <c r="G1808" s="0" t="n">
        <v>300182</v>
      </c>
      <c r="H1808" s="0" t="s">
        <v>40</v>
      </c>
      <c r="I1808" s="0" t="s">
        <v>22</v>
      </c>
      <c r="J1808" s="0" t="n">
        <v>0</v>
      </c>
      <c r="K1808" s="0" t="s">
        <v>41</v>
      </c>
      <c r="L1808" s="0" t="n">
        <v>20231207</v>
      </c>
      <c r="M1808" s="0" t="n">
        <v>241</v>
      </c>
      <c r="N1808" s="0" t="n">
        <v>1200</v>
      </c>
      <c r="O1808" s="0" t="s">
        <v>24</v>
      </c>
      <c r="P1808" s="0" t="n">
        <v>1</v>
      </c>
      <c r="S1808" s="0" t="s">
        <v>35</v>
      </c>
    </row>
    <row r="1809" customFormat="false" ht="15" hidden="false" customHeight="false" outlineLevel="0" collapsed="false">
      <c r="B1809" s="0" t="s">
        <v>1088</v>
      </c>
      <c r="C1809" s="0" t="n">
        <v>20231204</v>
      </c>
      <c r="E1809" s="0" t="n">
        <v>20231204</v>
      </c>
      <c r="F1809" s="0" t="n">
        <v>20240202</v>
      </c>
      <c r="G1809" s="0" t="n">
        <v>300248</v>
      </c>
      <c r="H1809" s="0" t="s">
        <v>42</v>
      </c>
      <c r="I1809" s="0" t="s">
        <v>22</v>
      </c>
      <c r="J1809" s="0" t="n">
        <v>0</v>
      </c>
      <c r="K1809" s="0" t="s">
        <v>43</v>
      </c>
      <c r="L1809" s="0" t="n">
        <v>20231207</v>
      </c>
      <c r="M1809" s="0" t="n">
        <v>241</v>
      </c>
      <c r="N1809" s="0" t="n">
        <v>1200</v>
      </c>
      <c r="O1809" s="0" t="s">
        <v>24</v>
      </c>
      <c r="P1809" s="0" t="n">
        <v>1</v>
      </c>
      <c r="S1809" s="0" t="s">
        <v>35</v>
      </c>
    </row>
    <row r="1810" customFormat="false" ht="15" hidden="false" customHeight="false" outlineLevel="0" collapsed="false">
      <c r="B1810" s="0" t="s">
        <v>1088</v>
      </c>
      <c r="C1810" s="0" t="n">
        <v>20231204</v>
      </c>
      <c r="E1810" s="0" t="n">
        <v>20231204</v>
      </c>
      <c r="F1810" s="0" t="n">
        <v>20240202</v>
      </c>
      <c r="G1810" s="0" t="n">
        <v>300472</v>
      </c>
      <c r="H1810" s="0" t="s">
        <v>978</v>
      </c>
      <c r="I1810" s="0" t="s">
        <v>22</v>
      </c>
      <c r="J1810" s="0" t="n">
        <v>0</v>
      </c>
      <c r="K1810" s="0" t="s">
        <v>979</v>
      </c>
      <c r="L1810" s="0" t="n">
        <v>20231207</v>
      </c>
      <c r="M1810" s="0" t="n">
        <v>241</v>
      </c>
      <c r="N1810" s="0" t="n">
        <v>480</v>
      </c>
      <c r="O1810" s="0" t="s">
        <v>24</v>
      </c>
      <c r="P1810" s="0" t="n">
        <v>1</v>
      </c>
      <c r="S1810" s="0" t="s">
        <v>35</v>
      </c>
    </row>
    <row r="1811" customFormat="false" ht="15" hidden="false" customHeight="false" outlineLevel="0" collapsed="false">
      <c r="B1811" s="0" t="s">
        <v>1088</v>
      </c>
      <c r="C1811" s="0" t="n">
        <v>20231204</v>
      </c>
      <c r="E1811" s="0" t="n">
        <v>20231204</v>
      </c>
      <c r="F1811" s="0" t="n">
        <v>20240202</v>
      </c>
      <c r="G1811" s="0" t="n">
        <v>300415</v>
      </c>
      <c r="H1811" s="0" t="s">
        <v>44</v>
      </c>
      <c r="I1811" s="0" t="s">
        <v>22</v>
      </c>
      <c r="J1811" s="0" t="n">
        <v>0</v>
      </c>
      <c r="K1811" s="0" t="s">
        <v>45</v>
      </c>
      <c r="L1811" s="0" t="n">
        <v>20231207</v>
      </c>
      <c r="M1811" s="0" t="n">
        <v>241</v>
      </c>
      <c r="N1811" s="0" t="n">
        <v>1000</v>
      </c>
      <c r="O1811" s="0" t="s">
        <v>24</v>
      </c>
      <c r="P1811" s="0" t="n">
        <v>1</v>
      </c>
      <c r="S1811" s="0" t="s">
        <v>35</v>
      </c>
    </row>
    <row r="1812" customFormat="false" ht="15" hidden="false" customHeight="false" outlineLevel="0" collapsed="false">
      <c r="B1812" s="0" t="s">
        <v>1088</v>
      </c>
      <c r="C1812" s="0" t="n">
        <v>20231204</v>
      </c>
      <c r="E1812" s="0" t="n">
        <v>20231204</v>
      </c>
      <c r="F1812" s="0" t="n">
        <v>20240202</v>
      </c>
      <c r="G1812" s="0" t="n">
        <v>300328</v>
      </c>
      <c r="H1812" s="0" t="s">
        <v>46</v>
      </c>
      <c r="I1812" s="0" t="s">
        <v>22</v>
      </c>
      <c r="J1812" s="0" t="n">
        <v>0</v>
      </c>
      <c r="K1812" s="0" t="s">
        <v>47</v>
      </c>
      <c r="L1812" s="0" t="n">
        <v>20231207</v>
      </c>
      <c r="M1812" s="0" t="n">
        <v>241</v>
      </c>
      <c r="N1812" s="0" t="n">
        <v>1200</v>
      </c>
      <c r="O1812" s="0" t="s">
        <v>24</v>
      </c>
      <c r="P1812" s="0" t="n">
        <v>1</v>
      </c>
      <c r="S1812" s="0" t="s">
        <v>35</v>
      </c>
    </row>
    <row r="1813" customFormat="false" ht="15" hidden="false" customHeight="false" outlineLevel="0" collapsed="false">
      <c r="B1813" s="0" t="s">
        <v>1088</v>
      </c>
      <c r="C1813" s="0" t="n">
        <v>20231204</v>
      </c>
      <c r="E1813" s="0" t="n">
        <v>20231204</v>
      </c>
      <c r="F1813" s="0" t="n">
        <v>20240202</v>
      </c>
      <c r="G1813" s="0" t="n">
        <v>300250</v>
      </c>
      <c r="H1813" s="0" t="s">
        <v>48</v>
      </c>
      <c r="I1813" s="0" t="s">
        <v>22</v>
      </c>
      <c r="J1813" s="0" t="n">
        <v>0</v>
      </c>
      <c r="K1813" s="0" t="s">
        <v>49</v>
      </c>
      <c r="L1813" s="0" t="n">
        <v>20231207</v>
      </c>
      <c r="M1813" s="0" t="n">
        <v>241</v>
      </c>
      <c r="N1813" s="0" t="n">
        <v>1000</v>
      </c>
      <c r="O1813" s="0" t="s">
        <v>24</v>
      </c>
      <c r="P1813" s="0" t="n">
        <v>1</v>
      </c>
      <c r="S1813" s="0" t="s">
        <v>35</v>
      </c>
    </row>
    <row r="1814" customFormat="false" ht="15" hidden="false" customHeight="false" outlineLevel="0" collapsed="false">
      <c r="B1814" s="0" t="s">
        <v>1088</v>
      </c>
      <c r="C1814" s="0" t="n">
        <v>20231204</v>
      </c>
      <c r="E1814" s="0" t="n">
        <v>20231204</v>
      </c>
      <c r="F1814" s="0" t="n">
        <v>20240202</v>
      </c>
      <c r="G1814" s="0" t="n">
        <v>300416</v>
      </c>
      <c r="H1814" s="0" t="s">
        <v>50</v>
      </c>
      <c r="I1814" s="0" t="s">
        <v>22</v>
      </c>
      <c r="J1814" s="0" t="n">
        <v>0</v>
      </c>
      <c r="K1814" s="0" t="s">
        <v>51</v>
      </c>
      <c r="L1814" s="0" t="n">
        <v>20231207</v>
      </c>
      <c r="M1814" s="0" t="n">
        <v>241</v>
      </c>
      <c r="N1814" s="0" t="n">
        <v>1000</v>
      </c>
      <c r="O1814" s="0" t="s">
        <v>24</v>
      </c>
      <c r="P1814" s="0" t="n">
        <v>1</v>
      </c>
      <c r="S1814" s="0" t="s">
        <v>35</v>
      </c>
    </row>
    <row r="1815" customFormat="false" ht="15" hidden="false" customHeight="false" outlineLevel="0" collapsed="false">
      <c r="B1815" s="0" t="s">
        <v>1088</v>
      </c>
      <c r="C1815" s="0" t="n">
        <v>20231204</v>
      </c>
      <c r="E1815" s="0" t="n">
        <v>20231204</v>
      </c>
      <c r="F1815" s="0" t="n">
        <v>20240202</v>
      </c>
      <c r="G1815" s="0" t="n">
        <v>300327</v>
      </c>
      <c r="H1815" s="0" t="s">
        <v>52</v>
      </c>
      <c r="I1815" s="0" t="s">
        <v>22</v>
      </c>
      <c r="J1815" s="0" t="n">
        <v>0</v>
      </c>
      <c r="K1815" s="0" t="s">
        <v>53</v>
      </c>
      <c r="L1815" s="0" t="n">
        <v>20231207</v>
      </c>
      <c r="M1815" s="0" t="n">
        <v>241</v>
      </c>
      <c r="N1815" s="0" t="n">
        <v>623</v>
      </c>
      <c r="O1815" s="0" t="s">
        <v>24</v>
      </c>
      <c r="P1815" s="0" t="n">
        <v>1</v>
      </c>
      <c r="S1815" s="0" t="s">
        <v>35</v>
      </c>
    </row>
    <row r="1816" customFormat="false" ht="15" hidden="false" customHeight="false" outlineLevel="0" collapsed="false">
      <c r="B1816" s="0" t="s">
        <v>1088</v>
      </c>
      <c r="C1816" s="0" t="n">
        <v>20231204</v>
      </c>
      <c r="E1816" s="0" t="n">
        <v>20231204</v>
      </c>
      <c r="F1816" s="0" t="n">
        <v>20240202</v>
      </c>
      <c r="G1816" s="0" t="n">
        <v>300400</v>
      </c>
      <c r="H1816" s="0" t="s">
        <v>54</v>
      </c>
      <c r="I1816" s="0" t="s">
        <v>22</v>
      </c>
      <c r="J1816" s="0" t="n">
        <v>0</v>
      </c>
      <c r="K1816" s="0" t="s">
        <v>55</v>
      </c>
      <c r="L1816" s="0" t="n">
        <v>20231207</v>
      </c>
      <c r="M1816" s="0" t="n">
        <v>241</v>
      </c>
      <c r="N1816" s="0" t="n">
        <v>900</v>
      </c>
      <c r="O1816" s="0" t="s">
        <v>24</v>
      </c>
      <c r="P1816" s="0" t="n">
        <v>1</v>
      </c>
      <c r="S1816" s="0" t="s">
        <v>35</v>
      </c>
    </row>
    <row r="1817" customFormat="false" ht="15" hidden="false" customHeight="false" outlineLevel="0" collapsed="false">
      <c r="B1817" s="0" t="s">
        <v>1088</v>
      </c>
      <c r="C1817" s="0" t="n">
        <v>20231204</v>
      </c>
      <c r="E1817" s="0" t="n">
        <v>20231204</v>
      </c>
      <c r="F1817" s="0" t="n">
        <v>20240202</v>
      </c>
      <c r="G1817" s="0" t="n">
        <v>300487</v>
      </c>
      <c r="H1817" s="0" t="s">
        <v>1089</v>
      </c>
      <c r="I1817" s="0" t="s">
        <v>22</v>
      </c>
      <c r="J1817" s="0" t="n">
        <v>0</v>
      </c>
      <c r="K1817" s="0" t="s">
        <v>1090</v>
      </c>
      <c r="L1817" s="0" t="n">
        <v>20231207</v>
      </c>
      <c r="M1817" s="0" t="n">
        <v>241</v>
      </c>
      <c r="N1817" s="0" t="n">
        <v>1100</v>
      </c>
      <c r="O1817" s="0" t="s">
        <v>24</v>
      </c>
      <c r="P1817" s="0" t="n">
        <v>1</v>
      </c>
      <c r="S1817" s="0" t="s">
        <v>35</v>
      </c>
    </row>
    <row r="1818" customFormat="false" ht="15" hidden="false" customHeight="false" outlineLevel="0" collapsed="false">
      <c r="B1818" s="0" t="s">
        <v>1088</v>
      </c>
      <c r="C1818" s="0" t="n">
        <v>20231204</v>
      </c>
      <c r="E1818" s="0" t="n">
        <v>20231204</v>
      </c>
      <c r="F1818" s="0" t="n">
        <v>20240202</v>
      </c>
      <c r="G1818" s="0" t="n">
        <v>300409</v>
      </c>
      <c r="H1818" s="0" t="s">
        <v>56</v>
      </c>
      <c r="I1818" s="0" t="s">
        <v>22</v>
      </c>
      <c r="J1818" s="0" t="n">
        <v>0</v>
      </c>
      <c r="K1818" s="0" t="s">
        <v>57</v>
      </c>
      <c r="L1818" s="0" t="n">
        <v>20231207</v>
      </c>
      <c r="M1818" s="0" t="n">
        <v>241</v>
      </c>
      <c r="N1818" s="0" t="n">
        <v>900</v>
      </c>
      <c r="O1818" s="0" t="s">
        <v>24</v>
      </c>
      <c r="P1818" s="0" t="n">
        <v>1</v>
      </c>
      <c r="S1818" s="0" t="s">
        <v>35</v>
      </c>
    </row>
    <row r="1819" customFormat="false" ht="15" hidden="false" customHeight="false" outlineLevel="0" collapsed="false">
      <c r="B1819" s="0" t="s">
        <v>1088</v>
      </c>
      <c r="C1819" s="0" t="n">
        <v>20231204</v>
      </c>
      <c r="E1819" s="0" t="n">
        <v>20231204</v>
      </c>
      <c r="F1819" s="0" t="n">
        <v>20240202</v>
      </c>
      <c r="G1819" s="0" t="n">
        <v>300153</v>
      </c>
      <c r="H1819" s="0" t="s">
        <v>58</v>
      </c>
      <c r="I1819" s="0" t="s">
        <v>22</v>
      </c>
      <c r="J1819" s="0" t="n">
        <v>0</v>
      </c>
      <c r="K1819" s="0" t="s">
        <v>59</v>
      </c>
      <c r="L1819" s="0" t="n">
        <v>20231207</v>
      </c>
      <c r="M1819" s="0" t="n">
        <v>241</v>
      </c>
      <c r="N1819" s="0" t="n">
        <v>1200</v>
      </c>
      <c r="O1819" s="0" t="s">
        <v>24</v>
      </c>
      <c r="P1819" s="0" t="n">
        <v>1</v>
      </c>
      <c r="S1819" s="0" t="s">
        <v>35</v>
      </c>
    </row>
    <row r="1820" customFormat="false" ht="15" hidden="false" customHeight="false" outlineLevel="0" collapsed="false">
      <c r="B1820" s="0" t="s">
        <v>1088</v>
      </c>
      <c r="C1820" s="0" t="n">
        <v>20231204</v>
      </c>
      <c r="E1820" s="0" t="n">
        <v>20231204</v>
      </c>
      <c r="F1820" s="0" t="n">
        <v>20240202</v>
      </c>
      <c r="G1820" s="0" t="n">
        <v>300433</v>
      </c>
      <c r="H1820" s="0" t="s">
        <v>461</v>
      </c>
      <c r="I1820" s="0" t="s">
        <v>22</v>
      </c>
      <c r="J1820" s="0" t="n">
        <v>0</v>
      </c>
      <c r="K1820" s="0" t="s">
        <v>462</v>
      </c>
      <c r="L1820" s="0" t="n">
        <v>20231207</v>
      </c>
      <c r="M1820" s="0" t="n">
        <v>241</v>
      </c>
      <c r="N1820" s="0" t="n">
        <v>1200</v>
      </c>
      <c r="O1820" s="0" t="s">
        <v>24</v>
      </c>
      <c r="P1820" s="0" t="n">
        <v>1</v>
      </c>
      <c r="S1820" s="0" t="s">
        <v>35</v>
      </c>
    </row>
    <row r="1821" customFormat="false" ht="15" hidden="false" customHeight="false" outlineLevel="0" collapsed="false">
      <c r="B1821" s="0" t="s">
        <v>1088</v>
      </c>
      <c r="C1821" s="0" t="n">
        <v>20231204</v>
      </c>
      <c r="E1821" s="0" t="n">
        <v>20231204</v>
      </c>
      <c r="F1821" s="0" t="n">
        <v>20240202</v>
      </c>
      <c r="G1821" s="0" t="n">
        <v>300379</v>
      </c>
      <c r="H1821" s="0" t="s">
        <v>60</v>
      </c>
      <c r="I1821" s="0" t="s">
        <v>22</v>
      </c>
      <c r="J1821" s="0" t="n">
        <v>0</v>
      </c>
      <c r="K1821" s="0" t="s">
        <v>61</v>
      </c>
      <c r="L1821" s="0" t="n">
        <v>20231207</v>
      </c>
      <c r="M1821" s="0" t="n">
        <v>241</v>
      </c>
      <c r="N1821" s="0" t="n">
        <v>900</v>
      </c>
      <c r="O1821" s="0" t="s">
        <v>24</v>
      </c>
      <c r="P1821" s="0" t="n">
        <v>1</v>
      </c>
      <c r="S1821" s="0" t="s">
        <v>35</v>
      </c>
    </row>
    <row r="1822" customFormat="false" ht="15" hidden="false" customHeight="false" outlineLevel="0" collapsed="false">
      <c r="B1822" s="0" t="s">
        <v>1088</v>
      </c>
      <c r="C1822" s="0" t="n">
        <v>20231204</v>
      </c>
      <c r="E1822" s="0" t="n">
        <v>20231204</v>
      </c>
      <c r="F1822" s="0" t="n">
        <v>20240202</v>
      </c>
      <c r="G1822" s="0" t="n">
        <v>300427</v>
      </c>
      <c r="H1822" s="0" t="s">
        <v>404</v>
      </c>
      <c r="I1822" s="0" t="s">
        <v>22</v>
      </c>
      <c r="J1822" s="0" t="n">
        <v>0</v>
      </c>
      <c r="K1822" s="0" t="s">
        <v>405</v>
      </c>
      <c r="L1822" s="0" t="n">
        <v>20231207</v>
      </c>
      <c r="M1822" s="0" t="n">
        <v>241</v>
      </c>
      <c r="N1822" s="0" t="n">
        <v>1000</v>
      </c>
      <c r="O1822" s="0" t="s">
        <v>24</v>
      </c>
      <c r="P1822" s="0" t="n">
        <v>1</v>
      </c>
      <c r="S1822" s="0" t="s">
        <v>35</v>
      </c>
    </row>
    <row r="1823" customFormat="false" ht="15" hidden="false" customHeight="false" outlineLevel="0" collapsed="false">
      <c r="B1823" s="0" t="s">
        <v>1088</v>
      </c>
      <c r="C1823" s="0" t="n">
        <v>20231204</v>
      </c>
      <c r="E1823" s="0" t="n">
        <v>20231204</v>
      </c>
      <c r="F1823" s="0" t="n">
        <v>20240202</v>
      </c>
      <c r="G1823" s="0" t="n">
        <v>300299</v>
      </c>
      <c r="H1823" s="0" t="s">
        <v>62</v>
      </c>
      <c r="I1823" s="0" t="s">
        <v>22</v>
      </c>
      <c r="J1823" s="0" t="n">
        <v>0</v>
      </c>
      <c r="K1823" s="0" t="s">
        <v>63</v>
      </c>
      <c r="L1823" s="0" t="n">
        <v>20231207</v>
      </c>
      <c r="M1823" s="0" t="n">
        <v>241</v>
      </c>
      <c r="N1823" s="0" t="n">
        <v>1200</v>
      </c>
      <c r="O1823" s="0" t="s">
        <v>24</v>
      </c>
      <c r="P1823" s="0" t="n">
        <v>1</v>
      </c>
      <c r="S1823" s="0" t="s">
        <v>35</v>
      </c>
    </row>
    <row r="1824" customFormat="false" ht="15" hidden="false" customHeight="false" outlineLevel="0" collapsed="false">
      <c r="B1824" s="0" t="s">
        <v>1088</v>
      </c>
      <c r="C1824" s="0" t="n">
        <v>20231204</v>
      </c>
      <c r="E1824" s="0" t="n">
        <v>20231204</v>
      </c>
      <c r="F1824" s="0" t="n">
        <v>20240202</v>
      </c>
      <c r="G1824" s="0" t="n">
        <v>300435</v>
      </c>
      <c r="H1824" s="0" t="s">
        <v>567</v>
      </c>
      <c r="I1824" s="0" t="s">
        <v>22</v>
      </c>
      <c r="J1824" s="0" t="n">
        <v>0</v>
      </c>
      <c r="K1824" s="0" t="s">
        <v>568</v>
      </c>
      <c r="L1824" s="0" t="n">
        <v>20231207</v>
      </c>
      <c r="M1824" s="0" t="n">
        <v>241</v>
      </c>
      <c r="N1824" s="0" t="n">
        <v>1000</v>
      </c>
      <c r="O1824" s="0" t="s">
        <v>24</v>
      </c>
      <c r="P1824" s="0" t="n">
        <v>1</v>
      </c>
      <c r="S1824" s="0" t="s">
        <v>35</v>
      </c>
    </row>
    <row r="1825" customFormat="false" ht="15" hidden="false" customHeight="false" outlineLevel="0" collapsed="false">
      <c r="B1825" s="0" t="s">
        <v>1088</v>
      </c>
      <c r="C1825" s="0" t="n">
        <v>20231204</v>
      </c>
      <c r="E1825" s="0" t="n">
        <v>20231204</v>
      </c>
      <c r="F1825" s="0" t="n">
        <v>20240202</v>
      </c>
      <c r="G1825" s="0" t="n">
        <v>300177</v>
      </c>
      <c r="H1825" s="0" t="s">
        <v>64</v>
      </c>
      <c r="I1825" s="0" t="s">
        <v>22</v>
      </c>
      <c r="J1825" s="0" t="n">
        <v>0</v>
      </c>
      <c r="K1825" s="0" t="s">
        <v>65</v>
      </c>
      <c r="L1825" s="0" t="n">
        <v>20231207</v>
      </c>
      <c r="M1825" s="0" t="n">
        <v>241</v>
      </c>
      <c r="N1825" s="0" t="n">
        <v>1200</v>
      </c>
      <c r="O1825" s="0" t="s">
        <v>24</v>
      </c>
      <c r="P1825" s="0" t="n">
        <v>1</v>
      </c>
      <c r="S1825" s="0" t="s">
        <v>35</v>
      </c>
    </row>
    <row r="1826" customFormat="false" ht="15" hidden="false" customHeight="false" outlineLevel="0" collapsed="false">
      <c r="B1826" s="0" t="s">
        <v>1088</v>
      </c>
      <c r="C1826" s="0" t="n">
        <v>20231204</v>
      </c>
      <c r="E1826" s="0" t="n">
        <v>20231204</v>
      </c>
      <c r="F1826" s="0" t="n">
        <v>20240202</v>
      </c>
      <c r="G1826" s="0" t="n">
        <v>300192</v>
      </c>
      <c r="H1826" s="0" t="s">
        <v>66</v>
      </c>
      <c r="I1826" s="0" t="s">
        <v>22</v>
      </c>
      <c r="J1826" s="0" t="n">
        <v>0</v>
      </c>
      <c r="K1826" s="0" t="s">
        <v>67</v>
      </c>
      <c r="L1826" s="0" t="n">
        <v>20231207</v>
      </c>
      <c r="M1826" s="0" t="n">
        <v>241</v>
      </c>
      <c r="N1826" s="0" t="n">
        <v>1100</v>
      </c>
      <c r="O1826" s="0" t="s">
        <v>24</v>
      </c>
      <c r="P1826" s="0" t="n">
        <v>1</v>
      </c>
      <c r="S1826" s="0" t="s">
        <v>35</v>
      </c>
    </row>
    <row r="1827" customFormat="false" ht="15" hidden="false" customHeight="false" outlineLevel="0" collapsed="false">
      <c r="B1827" s="0" t="s">
        <v>1088</v>
      </c>
      <c r="C1827" s="0" t="n">
        <v>20231204</v>
      </c>
      <c r="E1827" s="0" t="n">
        <v>20231204</v>
      </c>
      <c r="F1827" s="0" t="n">
        <v>20240202</v>
      </c>
      <c r="G1827" s="0" t="n">
        <v>300184</v>
      </c>
      <c r="H1827" s="0" t="s">
        <v>68</v>
      </c>
      <c r="I1827" s="0" t="s">
        <v>22</v>
      </c>
      <c r="J1827" s="0" t="n">
        <v>0</v>
      </c>
      <c r="K1827" s="0" t="s">
        <v>69</v>
      </c>
      <c r="L1827" s="0" t="n">
        <v>20231207</v>
      </c>
      <c r="M1827" s="0" t="n">
        <v>241</v>
      </c>
      <c r="N1827" s="0" t="n">
        <v>1000</v>
      </c>
      <c r="O1827" s="0" t="s">
        <v>24</v>
      </c>
      <c r="P1827" s="0" t="n">
        <v>1</v>
      </c>
      <c r="S1827" s="0" t="s">
        <v>35</v>
      </c>
    </row>
    <row r="1828" customFormat="false" ht="15" hidden="false" customHeight="false" outlineLevel="0" collapsed="false">
      <c r="B1828" s="0" t="s">
        <v>1088</v>
      </c>
      <c r="C1828" s="0" t="n">
        <v>20231204</v>
      </c>
      <c r="E1828" s="0" t="n">
        <v>20231204</v>
      </c>
      <c r="F1828" s="0" t="n">
        <v>20240202</v>
      </c>
      <c r="G1828" s="0" t="n">
        <v>300359</v>
      </c>
      <c r="H1828" s="0" t="s">
        <v>70</v>
      </c>
      <c r="I1828" s="0" t="s">
        <v>22</v>
      </c>
      <c r="J1828" s="0" t="n">
        <v>0</v>
      </c>
      <c r="K1828" s="0" t="s">
        <v>71</v>
      </c>
      <c r="L1828" s="0" t="n">
        <v>20231207</v>
      </c>
      <c r="M1828" s="0" t="n">
        <v>241</v>
      </c>
      <c r="N1828" s="0" t="n">
        <v>1100</v>
      </c>
      <c r="O1828" s="0" t="s">
        <v>24</v>
      </c>
      <c r="P1828" s="0" t="n">
        <v>1</v>
      </c>
      <c r="S1828" s="0" t="s">
        <v>35</v>
      </c>
    </row>
    <row r="1829" customFormat="false" ht="15" hidden="false" customHeight="false" outlineLevel="0" collapsed="false">
      <c r="B1829" s="0" t="s">
        <v>1088</v>
      </c>
      <c r="C1829" s="0" t="n">
        <v>20231204</v>
      </c>
      <c r="E1829" s="0" t="n">
        <v>20231204</v>
      </c>
      <c r="F1829" s="0" t="n">
        <v>20240202</v>
      </c>
      <c r="G1829" s="0" t="n">
        <v>300259</v>
      </c>
      <c r="H1829" s="0" t="s">
        <v>72</v>
      </c>
      <c r="I1829" s="0" t="s">
        <v>22</v>
      </c>
      <c r="J1829" s="0" t="n">
        <v>0</v>
      </c>
      <c r="K1829" s="0" t="s">
        <v>73</v>
      </c>
      <c r="L1829" s="0" t="n">
        <v>20231207</v>
      </c>
      <c r="M1829" s="0" t="n">
        <v>241</v>
      </c>
      <c r="N1829" s="0" t="n">
        <v>1100</v>
      </c>
      <c r="O1829" s="0" t="s">
        <v>24</v>
      </c>
      <c r="P1829" s="0" t="n">
        <v>1</v>
      </c>
      <c r="S1829" s="0" t="s">
        <v>35</v>
      </c>
    </row>
    <row r="1830" customFormat="false" ht="15" hidden="false" customHeight="false" outlineLevel="0" collapsed="false">
      <c r="B1830" s="0" t="s">
        <v>1088</v>
      </c>
      <c r="C1830" s="0" t="n">
        <v>20231204</v>
      </c>
      <c r="E1830" s="0" t="n">
        <v>20231204</v>
      </c>
      <c r="F1830" s="0" t="n">
        <v>20240202</v>
      </c>
      <c r="G1830" s="0" t="n">
        <v>300287</v>
      </c>
      <c r="H1830" s="0" t="s">
        <v>74</v>
      </c>
      <c r="I1830" s="0" t="s">
        <v>22</v>
      </c>
      <c r="J1830" s="0" t="n">
        <v>0</v>
      </c>
      <c r="K1830" s="0" t="s">
        <v>75</v>
      </c>
      <c r="L1830" s="0" t="n">
        <v>20231207</v>
      </c>
      <c r="M1830" s="0" t="n">
        <v>241</v>
      </c>
      <c r="N1830" s="0" t="n">
        <v>1100</v>
      </c>
      <c r="O1830" s="0" t="s">
        <v>24</v>
      </c>
      <c r="P1830" s="0" t="n">
        <v>1</v>
      </c>
      <c r="S1830" s="0" t="s">
        <v>35</v>
      </c>
    </row>
    <row r="1831" customFormat="false" ht="15" hidden="false" customHeight="false" outlineLevel="0" collapsed="false">
      <c r="B1831" s="0" t="s">
        <v>1088</v>
      </c>
      <c r="C1831" s="0" t="n">
        <v>20231204</v>
      </c>
      <c r="E1831" s="0" t="n">
        <v>20231204</v>
      </c>
      <c r="F1831" s="0" t="n">
        <v>20240202</v>
      </c>
      <c r="G1831" s="0" t="n">
        <v>300376</v>
      </c>
      <c r="H1831" s="0" t="s">
        <v>76</v>
      </c>
      <c r="I1831" s="0" t="s">
        <v>22</v>
      </c>
      <c r="J1831" s="0" t="n">
        <v>0</v>
      </c>
      <c r="K1831" s="0" t="s">
        <v>77</v>
      </c>
      <c r="L1831" s="0" t="n">
        <v>20231207</v>
      </c>
      <c r="M1831" s="0" t="n">
        <v>241</v>
      </c>
      <c r="N1831" s="0" t="n">
        <v>1100</v>
      </c>
      <c r="O1831" s="0" t="s">
        <v>24</v>
      </c>
      <c r="P1831" s="0" t="n">
        <v>1</v>
      </c>
      <c r="S1831" s="0" t="s">
        <v>35</v>
      </c>
    </row>
    <row r="1832" customFormat="false" ht="15" hidden="false" customHeight="false" outlineLevel="0" collapsed="false">
      <c r="B1832" s="0" t="s">
        <v>1088</v>
      </c>
      <c r="C1832" s="0" t="n">
        <v>20231204</v>
      </c>
      <c r="E1832" s="0" t="n">
        <v>20231204</v>
      </c>
      <c r="F1832" s="0" t="n">
        <v>20240202</v>
      </c>
      <c r="G1832" s="0" t="n">
        <v>300360</v>
      </c>
      <c r="H1832" s="0" t="s">
        <v>78</v>
      </c>
      <c r="I1832" s="0" t="s">
        <v>22</v>
      </c>
      <c r="J1832" s="0" t="n">
        <v>0</v>
      </c>
      <c r="K1832" s="0" t="s">
        <v>79</v>
      </c>
      <c r="L1832" s="0" t="n">
        <v>20231207</v>
      </c>
      <c r="M1832" s="0" t="n">
        <v>241</v>
      </c>
      <c r="N1832" s="0" t="n">
        <v>900</v>
      </c>
      <c r="O1832" s="0" t="s">
        <v>24</v>
      </c>
      <c r="P1832" s="0" t="n">
        <v>1</v>
      </c>
      <c r="S1832" s="0" t="s">
        <v>35</v>
      </c>
    </row>
    <row r="1833" customFormat="false" ht="15" hidden="false" customHeight="false" outlineLevel="0" collapsed="false">
      <c r="B1833" s="0" t="s">
        <v>1088</v>
      </c>
      <c r="C1833" s="0" t="n">
        <v>20231204</v>
      </c>
      <c r="E1833" s="0" t="n">
        <v>20231204</v>
      </c>
      <c r="F1833" s="0" t="n">
        <v>20240202</v>
      </c>
      <c r="G1833" s="0" t="n">
        <v>300165</v>
      </c>
      <c r="H1833" s="0" t="s">
        <v>80</v>
      </c>
      <c r="I1833" s="0" t="s">
        <v>22</v>
      </c>
      <c r="J1833" s="0" t="n">
        <v>0</v>
      </c>
      <c r="K1833" s="0" t="s">
        <v>81</v>
      </c>
      <c r="L1833" s="0" t="n">
        <v>20231207</v>
      </c>
      <c r="M1833" s="0" t="n">
        <v>241</v>
      </c>
      <c r="N1833" s="0" t="n">
        <v>1200</v>
      </c>
      <c r="O1833" s="0" t="s">
        <v>24</v>
      </c>
      <c r="P1833" s="0" t="n">
        <v>1</v>
      </c>
      <c r="S1833" s="0" t="s">
        <v>35</v>
      </c>
    </row>
    <row r="1834" customFormat="false" ht="15" hidden="false" customHeight="false" outlineLevel="0" collapsed="false">
      <c r="B1834" s="0" t="s">
        <v>1088</v>
      </c>
      <c r="C1834" s="0" t="n">
        <v>20231204</v>
      </c>
      <c r="E1834" s="0" t="n">
        <v>20231204</v>
      </c>
      <c r="F1834" s="0" t="n">
        <v>20240202</v>
      </c>
      <c r="G1834" s="0" t="n">
        <v>300352</v>
      </c>
      <c r="H1834" s="0" t="s">
        <v>82</v>
      </c>
      <c r="I1834" s="0" t="s">
        <v>22</v>
      </c>
      <c r="J1834" s="0" t="n">
        <v>0</v>
      </c>
      <c r="K1834" s="0" t="s">
        <v>83</v>
      </c>
      <c r="L1834" s="0" t="n">
        <v>20231207</v>
      </c>
      <c r="M1834" s="0" t="n">
        <v>241</v>
      </c>
      <c r="N1834" s="0" t="n">
        <v>1000</v>
      </c>
      <c r="O1834" s="0" t="s">
        <v>24</v>
      </c>
      <c r="P1834" s="0" t="n">
        <v>1</v>
      </c>
      <c r="S1834" s="0" t="s">
        <v>35</v>
      </c>
    </row>
    <row r="1835" customFormat="false" ht="15" hidden="false" customHeight="false" outlineLevel="0" collapsed="false">
      <c r="B1835" s="0" t="s">
        <v>1088</v>
      </c>
      <c r="C1835" s="0" t="n">
        <v>20231204</v>
      </c>
      <c r="E1835" s="0" t="n">
        <v>20231204</v>
      </c>
      <c r="F1835" s="0" t="n">
        <v>20240202</v>
      </c>
      <c r="G1835" s="0" t="n">
        <v>300310</v>
      </c>
      <c r="H1835" s="0" t="s">
        <v>463</v>
      </c>
      <c r="I1835" s="0" t="s">
        <v>22</v>
      </c>
      <c r="J1835" s="0" t="n">
        <v>0</v>
      </c>
      <c r="K1835" s="0" t="s">
        <v>464</v>
      </c>
      <c r="L1835" s="0" t="n">
        <v>20231207</v>
      </c>
      <c r="M1835" s="0" t="n">
        <v>241</v>
      </c>
      <c r="N1835" s="0" t="n">
        <v>1100</v>
      </c>
      <c r="O1835" s="0" t="s">
        <v>24</v>
      </c>
      <c r="P1835" s="0" t="n">
        <v>1</v>
      </c>
      <c r="S1835" s="0" t="s">
        <v>35</v>
      </c>
    </row>
    <row r="1836" customFormat="false" ht="15" hidden="false" customHeight="false" outlineLevel="0" collapsed="false">
      <c r="B1836" s="0" t="s">
        <v>1088</v>
      </c>
      <c r="C1836" s="0" t="n">
        <v>20231204</v>
      </c>
      <c r="E1836" s="0" t="n">
        <v>20231204</v>
      </c>
      <c r="F1836" s="0" t="n">
        <v>20240202</v>
      </c>
      <c r="G1836" s="0" t="n">
        <v>300258</v>
      </c>
      <c r="H1836" s="0" t="s">
        <v>86</v>
      </c>
      <c r="I1836" s="0" t="s">
        <v>22</v>
      </c>
      <c r="J1836" s="0" t="n">
        <v>0</v>
      </c>
      <c r="K1836" s="0" t="s">
        <v>87</v>
      </c>
      <c r="L1836" s="0" t="n">
        <v>20231207</v>
      </c>
      <c r="M1836" s="0" t="n">
        <v>241</v>
      </c>
      <c r="N1836" s="0" t="n">
        <v>1000</v>
      </c>
      <c r="O1836" s="0" t="s">
        <v>24</v>
      </c>
      <c r="P1836" s="0" t="n">
        <v>1</v>
      </c>
      <c r="S1836" s="0" t="s">
        <v>35</v>
      </c>
    </row>
    <row r="1837" customFormat="false" ht="15" hidden="false" customHeight="false" outlineLevel="0" collapsed="false">
      <c r="B1837" s="0" t="s">
        <v>1088</v>
      </c>
      <c r="C1837" s="0" t="n">
        <v>20231204</v>
      </c>
      <c r="E1837" s="0" t="n">
        <v>20231204</v>
      </c>
      <c r="F1837" s="0" t="n">
        <v>20240202</v>
      </c>
      <c r="G1837" s="0" t="n">
        <v>300292</v>
      </c>
      <c r="H1837" s="0" t="s">
        <v>88</v>
      </c>
      <c r="I1837" s="0" t="s">
        <v>22</v>
      </c>
      <c r="J1837" s="0" t="n">
        <v>0</v>
      </c>
      <c r="K1837" s="0" t="s">
        <v>89</v>
      </c>
      <c r="L1837" s="0" t="n">
        <v>20231207</v>
      </c>
      <c r="M1837" s="0" t="n">
        <v>241</v>
      </c>
      <c r="N1837" s="0" t="n">
        <v>1000</v>
      </c>
      <c r="O1837" s="0" t="s">
        <v>24</v>
      </c>
      <c r="P1837" s="0" t="n">
        <v>1</v>
      </c>
      <c r="S1837" s="0" t="s">
        <v>35</v>
      </c>
    </row>
    <row r="1838" customFormat="false" ht="15" hidden="false" customHeight="false" outlineLevel="0" collapsed="false">
      <c r="B1838" s="0" t="s">
        <v>1088</v>
      </c>
      <c r="C1838" s="0" t="n">
        <v>20231204</v>
      </c>
      <c r="E1838" s="0" t="n">
        <v>20231204</v>
      </c>
      <c r="F1838" s="0" t="n">
        <v>20240202</v>
      </c>
      <c r="G1838" s="0" t="n">
        <v>300269</v>
      </c>
      <c r="H1838" s="0" t="s">
        <v>90</v>
      </c>
      <c r="I1838" s="0" t="s">
        <v>22</v>
      </c>
      <c r="J1838" s="0" t="n">
        <v>0</v>
      </c>
      <c r="K1838" s="0" t="s">
        <v>91</v>
      </c>
      <c r="L1838" s="0" t="n">
        <v>20231207</v>
      </c>
      <c r="M1838" s="0" t="n">
        <v>241</v>
      </c>
      <c r="N1838" s="0" t="n">
        <v>1100</v>
      </c>
      <c r="O1838" s="0" t="s">
        <v>24</v>
      </c>
      <c r="P1838" s="0" t="n">
        <v>1</v>
      </c>
      <c r="S1838" s="0" t="s">
        <v>35</v>
      </c>
    </row>
    <row r="1839" customFormat="false" ht="15" hidden="false" customHeight="false" outlineLevel="0" collapsed="false">
      <c r="B1839" s="0" t="s">
        <v>1088</v>
      </c>
      <c r="C1839" s="0" t="n">
        <v>20231204</v>
      </c>
      <c r="E1839" s="0" t="n">
        <v>20231204</v>
      </c>
      <c r="F1839" s="0" t="n">
        <v>20240202</v>
      </c>
      <c r="G1839" s="0" t="n">
        <v>300408</v>
      </c>
      <c r="H1839" s="0" t="s">
        <v>92</v>
      </c>
      <c r="I1839" s="0" t="s">
        <v>22</v>
      </c>
      <c r="J1839" s="0" t="n">
        <v>0</v>
      </c>
      <c r="K1839" s="0" t="s">
        <v>93</v>
      </c>
      <c r="L1839" s="0" t="n">
        <v>20231207</v>
      </c>
      <c r="M1839" s="0" t="n">
        <v>241</v>
      </c>
      <c r="N1839" s="0" t="n">
        <v>1000</v>
      </c>
      <c r="O1839" s="0" t="s">
        <v>24</v>
      </c>
      <c r="P1839" s="0" t="n">
        <v>1</v>
      </c>
      <c r="S1839" s="0" t="s">
        <v>35</v>
      </c>
    </row>
    <row r="1840" customFormat="false" ht="15" hidden="false" customHeight="false" outlineLevel="0" collapsed="false">
      <c r="B1840" s="0" t="s">
        <v>1088</v>
      </c>
      <c r="C1840" s="0" t="n">
        <v>20231204</v>
      </c>
      <c r="E1840" s="0" t="n">
        <v>20231204</v>
      </c>
      <c r="F1840" s="0" t="n">
        <v>20240202</v>
      </c>
      <c r="G1840" s="0" t="n">
        <v>300422</v>
      </c>
      <c r="H1840" s="0" t="s">
        <v>94</v>
      </c>
      <c r="I1840" s="0" t="s">
        <v>22</v>
      </c>
      <c r="J1840" s="0" t="n">
        <v>0</v>
      </c>
      <c r="K1840" s="0" t="s">
        <v>95</v>
      </c>
      <c r="L1840" s="0" t="n">
        <v>20231207</v>
      </c>
      <c r="M1840" s="0" t="n">
        <v>241</v>
      </c>
      <c r="N1840" s="0" t="n">
        <v>900</v>
      </c>
      <c r="O1840" s="0" t="s">
        <v>24</v>
      </c>
      <c r="P1840" s="0" t="n">
        <v>1</v>
      </c>
      <c r="S1840" s="0" t="s">
        <v>35</v>
      </c>
    </row>
    <row r="1841" customFormat="false" ht="15" hidden="false" customHeight="false" outlineLevel="0" collapsed="false">
      <c r="B1841" s="0" t="s">
        <v>1088</v>
      </c>
      <c r="C1841" s="0" t="n">
        <v>20231204</v>
      </c>
      <c r="E1841" s="0" t="n">
        <v>20231204</v>
      </c>
      <c r="F1841" s="0" t="n">
        <v>20240202</v>
      </c>
      <c r="G1841" s="0" t="n">
        <v>300471</v>
      </c>
      <c r="H1841" s="0" t="s">
        <v>980</v>
      </c>
      <c r="I1841" s="0" t="s">
        <v>22</v>
      </c>
      <c r="J1841" s="0" t="n">
        <v>0</v>
      </c>
      <c r="K1841" s="0" t="s">
        <v>981</v>
      </c>
      <c r="L1841" s="0" t="n">
        <v>20231207</v>
      </c>
      <c r="M1841" s="0" t="n">
        <v>241</v>
      </c>
      <c r="N1841" s="0" t="n">
        <v>1000</v>
      </c>
      <c r="O1841" s="0" t="s">
        <v>24</v>
      </c>
      <c r="P1841" s="0" t="n">
        <v>1</v>
      </c>
      <c r="S1841" s="0" t="s">
        <v>35</v>
      </c>
    </row>
    <row r="1842" customFormat="false" ht="15" hidden="false" customHeight="false" outlineLevel="0" collapsed="false">
      <c r="B1842" s="0" t="s">
        <v>1088</v>
      </c>
      <c r="C1842" s="0" t="n">
        <v>20231204</v>
      </c>
      <c r="E1842" s="0" t="n">
        <v>20231204</v>
      </c>
      <c r="F1842" s="0" t="n">
        <v>20240202</v>
      </c>
      <c r="G1842" s="0" t="n">
        <v>300249</v>
      </c>
      <c r="H1842" s="0" t="s">
        <v>96</v>
      </c>
      <c r="I1842" s="0" t="s">
        <v>22</v>
      </c>
      <c r="J1842" s="0" t="n">
        <v>0</v>
      </c>
      <c r="K1842" s="0" t="s">
        <v>97</v>
      </c>
      <c r="L1842" s="0" t="n">
        <v>20231207</v>
      </c>
      <c r="M1842" s="0" t="n">
        <v>241</v>
      </c>
      <c r="N1842" s="0" t="n">
        <v>900</v>
      </c>
      <c r="O1842" s="0" t="s">
        <v>24</v>
      </c>
      <c r="P1842" s="0" t="n">
        <v>1</v>
      </c>
      <c r="S1842" s="0" t="s">
        <v>35</v>
      </c>
    </row>
    <row r="1843" customFormat="false" ht="15" hidden="false" customHeight="false" outlineLevel="0" collapsed="false">
      <c r="B1843" s="0" t="s">
        <v>1088</v>
      </c>
      <c r="C1843" s="0" t="n">
        <v>20231204</v>
      </c>
      <c r="E1843" s="0" t="n">
        <v>20231204</v>
      </c>
      <c r="F1843" s="0" t="n">
        <v>20240202</v>
      </c>
      <c r="G1843" s="0" t="n">
        <v>300279</v>
      </c>
      <c r="H1843" s="0" t="s">
        <v>98</v>
      </c>
      <c r="I1843" s="0" t="s">
        <v>22</v>
      </c>
      <c r="J1843" s="0" t="n">
        <v>0</v>
      </c>
      <c r="K1843" s="0" t="s">
        <v>99</v>
      </c>
      <c r="L1843" s="0" t="n">
        <v>20231207</v>
      </c>
      <c r="M1843" s="0" t="n">
        <v>241</v>
      </c>
      <c r="N1843" s="0" t="n">
        <v>1000</v>
      </c>
      <c r="O1843" s="0" t="s">
        <v>24</v>
      </c>
      <c r="P1843" s="0" t="n">
        <v>1</v>
      </c>
      <c r="S1843" s="0" t="s">
        <v>35</v>
      </c>
    </row>
    <row r="1844" customFormat="false" ht="15" hidden="false" customHeight="false" outlineLevel="0" collapsed="false">
      <c r="B1844" s="0" t="s">
        <v>1088</v>
      </c>
      <c r="C1844" s="0" t="n">
        <v>20231204</v>
      </c>
      <c r="E1844" s="0" t="n">
        <v>20231204</v>
      </c>
      <c r="F1844" s="0" t="n">
        <v>20240202</v>
      </c>
      <c r="G1844" s="0" t="n">
        <v>300261</v>
      </c>
      <c r="H1844" s="0" t="s">
        <v>100</v>
      </c>
      <c r="I1844" s="0" t="s">
        <v>22</v>
      </c>
      <c r="J1844" s="0" t="n">
        <v>0</v>
      </c>
      <c r="K1844" s="0" t="s">
        <v>101</v>
      </c>
      <c r="L1844" s="0" t="n">
        <v>20231207</v>
      </c>
      <c r="M1844" s="0" t="n">
        <v>241</v>
      </c>
      <c r="N1844" s="0" t="n">
        <v>1000</v>
      </c>
      <c r="O1844" s="0" t="s">
        <v>24</v>
      </c>
      <c r="P1844" s="0" t="n">
        <v>1</v>
      </c>
      <c r="S1844" s="0" t="s">
        <v>35</v>
      </c>
    </row>
    <row r="1845" customFormat="false" ht="15" hidden="false" customHeight="false" outlineLevel="0" collapsed="false">
      <c r="B1845" s="0" t="s">
        <v>1088</v>
      </c>
      <c r="C1845" s="0" t="n">
        <v>20231204</v>
      </c>
      <c r="E1845" s="0" t="n">
        <v>20231204</v>
      </c>
      <c r="F1845" s="0" t="n">
        <v>20240202</v>
      </c>
      <c r="G1845" s="0" t="n">
        <v>300486</v>
      </c>
      <c r="H1845" s="0" t="s">
        <v>1091</v>
      </c>
      <c r="I1845" s="0" t="s">
        <v>22</v>
      </c>
      <c r="J1845" s="0" t="n">
        <v>0</v>
      </c>
      <c r="K1845" s="0" t="s">
        <v>1092</v>
      </c>
      <c r="L1845" s="0" t="n">
        <v>20231207</v>
      </c>
      <c r="M1845" s="0" t="n">
        <v>241</v>
      </c>
      <c r="N1845" s="0" t="n">
        <v>900</v>
      </c>
      <c r="O1845" s="0" t="s">
        <v>24</v>
      </c>
      <c r="P1845" s="0" t="n">
        <v>1</v>
      </c>
      <c r="S1845" s="0" t="s">
        <v>35</v>
      </c>
    </row>
    <row r="1846" customFormat="false" ht="15" hidden="false" customHeight="false" outlineLevel="0" collapsed="false">
      <c r="B1846" s="0" t="s">
        <v>1088</v>
      </c>
      <c r="C1846" s="0" t="n">
        <v>20231204</v>
      </c>
      <c r="E1846" s="0" t="n">
        <v>20231204</v>
      </c>
      <c r="F1846" s="0" t="n">
        <v>20240202</v>
      </c>
      <c r="G1846" s="0" t="n">
        <v>300399</v>
      </c>
      <c r="H1846" s="0" t="s">
        <v>102</v>
      </c>
      <c r="I1846" s="0" t="s">
        <v>22</v>
      </c>
      <c r="J1846" s="0" t="n">
        <v>0</v>
      </c>
      <c r="K1846" s="0" t="s">
        <v>103</v>
      </c>
      <c r="L1846" s="0" t="n">
        <v>20231207</v>
      </c>
      <c r="M1846" s="0" t="n">
        <v>241</v>
      </c>
      <c r="N1846" s="0" t="n">
        <v>1000</v>
      </c>
      <c r="O1846" s="0" t="s">
        <v>24</v>
      </c>
      <c r="P1846" s="0" t="n">
        <v>1</v>
      </c>
      <c r="S1846" s="0" t="s">
        <v>35</v>
      </c>
    </row>
    <row r="1847" customFormat="false" ht="15" hidden="false" customHeight="false" outlineLevel="0" collapsed="false">
      <c r="B1847" s="0" t="s">
        <v>1088</v>
      </c>
      <c r="C1847" s="0" t="n">
        <v>20231204</v>
      </c>
      <c r="E1847" s="0" t="n">
        <v>20231204</v>
      </c>
      <c r="F1847" s="0" t="n">
        <v>20240202</v>
      </c>
      <c r="G1847" s="0" t="n">
        <v>300159</v>
      </c>
      <c r="H1847" s="0" t="s">
        <v>104</v>
      </c>
      <c r="I1847" s="0" t="s">
        <v>22</v>
      </c>
      <c r="J1847" s="0" t="n">
        <v>0</v>
      </c>
      <c r="K1847" s="0" t="s">
        <v>105</v>
      </c>
      <c r="L1847" s="0" t="n">
        <v>20231207</v>
      </c>
      <c r="M1847" s="0" t="n">
        <v>241</v>
      </c>
      <c r="N1847" s="0" t="n">
        <v>1100</v>
      </c>
      <c r="O1847" s="0" t="s">
        <v>24</v>
      </c>
      <c r="P1847" s="0" t="n">
        <v>1</v>
      </c>
      <c r="S1847" s="0" t="s">
        <v>35</v>
      </c>
    </row>
    <row r="1848" customFormat="false" ht="15" hidden="false" customHeight="false" outlineLevel="0" collapsed="false">
      <c r="B1848" s="0" t="s">
        <v>1093</v>
      </c>
      <c r="C1848" s="0" t="n">
        <v>20231204</v>
      </c>
      <c r="E1848" s="0" t="n">
        <v>20231204</v>
      </c>
      <c r="F1848" s="0" t="n">
        <v>20240103</v>
      </c>
      <c r="G1848" s="0" t="n">
        <v>300019</v>
      </c>
      <c r="H1848" s="0" t="s">
        <v>401</v>
      </c>
      <c r="I1848" s="0" t="s">
        <v>22</v>
      </c>
      <c r="J1848" s="0" t="n">
        <v>884060526</v>
      </c>
      <c r="K1848" s="0" t="s">
        <v>281</v>
      </c>
      <c r="L1848" s="0" t="n">
        <v>20231207</v>
      </c>
      <c r="M1848" s="0" t="n">
        <v>242</v>
      </c>
      <c r="N1848" s="0" t="n">
        <v>24</v>
      </c>
      <c r="O1848" s="0" t="s">
        <v>24</v>
      </c>
      <c r="P1848" s="0" t="n">
        <v>1</v>
      </c>
    </row>
    <row r="1849" customFormat="false" ht="15" hidden="false" customHeight="false" outlineLevel="0" collapsed="false">
      <c r="B1849" s="0" t="s">
        <v>752</v>
      </c>
      <c r="C1849" s="0" t="n">
        <v>20231204</v>
      </c>
      <c r="E1849" s="0" t="n">
        <v>20231204</v>
      </c>
      <c r="F1849" s="0" t="n">
        <v>20240202</v>
      </c>
      <c r="G1849" s="0" t="n">
        <v>300483</v>
      </c>
      <c r="H1849" s="0" t="s">
        <v>1094</v>
      </c>
      <c r="I1849" s="0" t="s">
        <v>22</v>
      </c>
      <c r="J1849" s="0" t="n">
        <v>0</v>
      </c>
      <c r="K1849" s="0" t="s">
        <v>1095</v>
      </c>
      <c r="L1849" s="0" t="n">
        <v>20231207</v>
      </c>
      <c r="M1849" s="0" t="n">
        <v>243</v>
      </c>
      <c r="N1849" s="0" t="n">
        <v>200</v>
      </c>
      <c r="O1849" s="0" t="s">
        <v>24</v>
      </c>
      <c r="P1849" s="0" t="n">
        <v>1</v>
      </c>
    </row>
    <row r="1850" customFormat="false" ht="15" hidden="false" customHeight="false" outlineLevel="0" collapsed="false">
      <c r="B1850" s="0" t="s">
        <v>1096</v>
      </c>
      <c r="C1850" s="0" t="n">
        <v>20231204</v>
      </c>
      <c r="E1850" s="0" t="n">
        <v>20231204</v>
      </c>
      <c r="F1850" s="0" t="n">
        <v>20240202</v>
      </c>
      <c r="G1850" s="0" t="n">
        <v>300404</v>
      </c>
      <c r="H1850" s="0" t="s">
        <v>120</v>
      </c>
      <c r="I1850" s="0" t="s">
        <v>22</v>
      </c>
      <c r="J1850" s="0" t="n">
        <v>0</v>
      </c>
      <c r="K1850" s="0" t="s">
        <v>121</v>
      </c>
      <c r="L1850" s="0" t="n">
        <v>20231207</v>
      </c>
      <c r="M1850" s="0" t="n">
        <v>244</v>
      </c>
      <c r="N1850" s="0" t="n">
        <v>400</v>
      </c>
      <c r="O1850" s="0" t="s">
        <v>24</v>
      </c>
      <c r="P1850" s="0" t="n">
        <v>1</v>
      </c>
      <c r="S1850" s="0" t="s">
        <v>122</v>
      </c>
    </row>
    <row r="1851" customFormat="false" ht="15" hidden="false" customHeight="false" outlineLevel="0" collapsed="false">
      <c r="B1851" s="0" t="s">
        <v>1096</v>
      </c>
      <c r="C1851" s="0" t="n">
        <v>20231204</v>
      </c>
      <c r="E1851" s="0" t="n">
        <v>20231204</v>
      </c>
      <c r="F1851" s="0" t="n">
        <v>20240202</v>
      </c>
      <c r="G1851" s="0" t="n">
        <v>300339</v>
      </c>
      <c r="H1851" s="0" t="s">
        <v>123</v>
      </c>
      <c r="I1851" s="0" t="s">
        <v>22</v>
      </c>
      <c r="J1851" s="0" t="n">
        <v>0</v>
      </c>
      <c r="K1851" s="0" t="s">
        <v>124</v>
      </c>
      <c r="L1851" s="0" t="n">
        <v>20231207</v>
      </c>
      <c r="M1851" s="0" t="n">
        <v>244</v>
      </c>
      <c r="N1851" s="0" t="n">
        <v>400</v>
      </c>
      <c r="O1851" s="0" t="s">
        <v>24</v>
      </c>
      <c r="P1851" s="0" t="n">
        <v>1</v>
      </c>
      <c r="S1851" s="0" t="s">
        <v>122</v>
      </c>
    </row>
    <row r="1852" customFormat="false" ht="15" hidden="false" customHeight="false" outlineLevel="0" collapsed="false">
      <c r="B1852" s="0" t="s">
        <v>1096</v>
      </c>
      <c r="C1852" s="0" t="n">
        <v>20231204</v>
      </c>
      <c r="E1852" s="0" t="n">
        <v>20231204</v>
      </c>
      <c r="F1852" s="0" t="n">
        <v>20240202</v>
      </c>
      <c r="G1852" s="0" t="n">
        <v>300444</v>
      </c>
      <c r="H1852" s="0" t="s">
        <v>738</v>
      </c>
      <c r="I1852" s="0" t="s">
        <v>22</v>
      </c>
      <c r="J1852" s="0" t="n">
        <v>0</v>
      </c>
      <c r="K1852" s="0" t="s">
        <v>739</v>
      </c>
      <c r="L1852" s="0" t="n">
        <v>20231207</v>
      </c>
      <c r="M1852" s="0" t="n">
        <v>244</v>
      </c>
      <c r="N1852" s="0" t="n">
        <v>400</v>
      </c>
      <c r="O1852" s="0" t="s">
        <v>24</v>
      </c>
      <c r="P1852" s="0" t="n">
        <v>1</v>
      </c>
      <c r="S1852" s="0" t="s">
        <v>122</v>
      </c>
    </row>
    <row r="1853" customFormat="false" ht="15" hidden="false" customHeight="false" outlineLevel="0" collapsed="false">
      <c r="B1853" s="0" t="s">
        <v>1096</v>
      </c>
      <c r="C1853" s="0" t="n">
        <v>20231204</v>
      </c>
      <c r="E1853" s="0" t="n">
        <v>20231204</v>
      </c>
      <c r="F1853" s="0" t="n">
        <v>20240202</v>
      </c>
      <c r="G1853" s="0" t="n">
        <v>300405</v>
      </c>
      <c r="H1853" s="0" t="s">
        <v>125</v>
      </c>
      <c r="I1853" s="0" t="s">
        <v>22</v>
      </c>
      <c r="J1853" s="0" t="n">
        <v>0</v>
      </c>
      <c r="K1853" s="0" t="s">
        <v>126</v>
      </c>
      <c r="L1853" s="0" t="n">
        <v>20231207</v>
      </c>
      <c r="M1853" s="0" t="n">
        <v>244</v>
      </c>
      <c r="N1853" s="0" t="n">
        <v>400</v>
      </c>
      <c r="O1853" s="0" t="s">
        <v>24</v>
      </c>
      <c r="P1853" s="0" t="n">
        <v>1</v>
      </c>
      <c r="S1853" s="0" t="s">
        <v>122</v>
      </c>
    </row>
    <row r="1854" customFormat="false" ht="15" hidden="false" customHeight="false" outlineLevel="0" collapsed="false">
      <c r="B1854" s="0" t="s">
        <v>1096</v>
      </c>
      <c r="C1854" s="0" t="n">
        <v>20231204</v>
      </c>
      <c r="E1854" s="0" t="n">
        <v>20231204</v>
      </c>
      <c r="F1854" s="0" t="n">
        <v>20240202</v>
      </c>
      <c r="G1854" s="0" t="n">
        <v>300415</v>
      </c>
      <c r="H1854" s="0" t="s">
        <v>44</v>
      </c>
      <c r="I1854" s="0" t="s">
        <v>22</v>
      </c>
      <c r="J1854" s="0" t="n">
        <v>0</v>
      </c>
      <c r="K1854" s="0" t="s">
        <v>45</v>
      </c>
      <c r="L1854" s="0" t="n">
        <v>20231207</v>
      </c>
      <c r="M1854" s="0" t="n">
        <v>244</v>
      </c>
      <c r="N1854" s="0" t="n">
        <v>200</v>
      </c>
      <c r="O1854" s="0" t="s">
        <v>24</v>
      </c>
      <c r="P1854" s="0" t="n">
        <v>1</v>
      </c>
      <c r="S1854" s="0" t="s">
        <v>122</v>
      </c>
    </row>
    <row r="1855" customFormat="false" ht="15" hidden="false" customHeight="false" outlineLevel="0" collapsed="false">
      <c r="B1855" s="0" t="s">
        <v>1096</v>
      </c>
      <c r="C1855" s="0" t="n">
        <v>20231204</v>
      </c>
      <c r="E1855" s="0" t="n">
        <v>20231204</v>
      </c>
      <c r="F1855" s="0" t="n">
        <v>20240202</v>
      </c>
      <c r="G1855" s="0" t="n">
        <v>300341</v>
      </c>
      <c r="H1855" s="0" t="s">
        <v>129</v>
      </c>
      <c r="I1855" s="0" t="s">
        <v>22</v>
      </c>
      <c r="J1855" s="0" t="n">
        <v>0</v>
      </c>
      <c r="K1855" s="0" t="s">
        <v>130</v>
      </c>
      <c r="L1855" s="0" t="n">
        <v>20231207</v>
      </c>
      <c r="M1855" s="0" t="n">
        <v>244</v>
      </c>
      <c r="N1855" s="0" t="n">
        <v>400</v>
      </c>
      <c r="O1855" s="0" t="s">
        <v>24</v>
      </c>
      <c r="P1855" s="0" t="n">
        <v>1</v>
      </c>
      <c r="S1855" s="0" t="s">
        <v>122</v>
      </c>
    </row>
    <row r="1856" customFormat="false" ht="15" hidden="false" customHeight="false" outlineLevel="0" collapsed="false">
      <c r="B1856" s="0" t="s">
        <v>1096</v>
      </c>
      <c r="C1856" s="0" t="n">
        <v>20231204</v>
      </c>
      <c r="E1856" s="0" t="n">
        <v>20231204</v>
      </c>
      <c r="F1856" s="0" t="n">
        <v>20240202</v>
      </c>
      <c r="G1856" s="0" t="n">
        <v>300406</v>
      </c>
      <c r="H1856" s="0" t="s">
        <v>131</v>
      </c>
      <c r="I1856" s="0" t="s">
        <v>22</v>
      </c>
      <c r="J1856" s="0" t="n">
        <v>0</v>
      </c>
      <c r="K1856" s="0" t="s">
        <v>132</v>
      </c>
      <c r="L1856" s="0" t="n">
        <v>20231207</v>
      </c>
      <c r="M1856" s="0" t="n">
        <v>244</v>
      </c>
      <c r="N1856" s="0" t="n">
        <v>400</v>
      </c>
      <c r="O1856" s="0" t="s">
        <v>24</v>
      </c>
      <c r="P1856" s="0" t="n">
        <v>1</v>
      </c>
      <c r="S1856" s="0" t="s">
        <v>122</v>
      </c>
    </row>
    <row r="1857" customFormat="false" ht="15" hidden="false" customHeight="false" outlineLevel="0" collapsed="false">
      <c r="B1857" s="0" t="s">
        <v>1096</v>
      </c>
      <c r="C1857" s="0" t="n">
        <v>20231204</v>
      </c>
      <c r="E1857" s="0" t="n">
        <v>20231204</v>
      </c>
      <c r="F1857" s="0" t="n">
        <v>20240202</v>
      </c>
      <c r="G1857" s="0" t="n">
        <v>300413</v>
      </c>
      <c r="H1857" s="0" t="s">
        <v>133</v>
      </c>
      <c r="I1857" s="0" t="s">
        <v>22</v>
      </c>
      <c r="J1857" s="0" t="n">
        <v>0</v>
      </c>
      <c r="K1857" s="0" t="s">
        <v>134</v>
      </c>
      <c r="L1857" s="0" t="n">
        <v>20231207</v>
      </c>
      <c r="M1857" s="0" t="n">
        <v>244</v>
      </c>
      <c r="N1857" s="0" t="n">
        <v>400</v>
      </c>
      <c r="O1857" s="0" t="s">
        <v>24</v>
      </c>
      <c r="P1857" s="0" t="n">
        <v>1</v>
      </c>
      <c r="S1857" s="0" t="s">
        <v>122</v>
      </c>
    </row>
    <row r="1858" customFormat="false" ht="15" hidden="false" customHeight="false" outlineLevel="0" collapsed="false">
      <c r="B1858" s="0" t="s">
        <v>1096</v>
      </c>
      <c r="C1858" s="0" t="n">
        <v>20231204</v>
      </c>
      <c r="E1858" s="0" t="n">
        <v>20231204</v>
      </c>
      <c r="F1858" s="0" t="n">
        <v>20240202</v>
      </c>
      <c r="G1858" s="0" t="n">
        <v>300436</v>
      </c>
      <c r="H1858" s="0" t="s">
        <v>570</v>
      </c>
      <c r="I1858" s="0" t="s">
        <v>22</v>
      </c>
      <c r="J1858" s="0" t="n">
        <v>0</v>
      </c>
      <c r="K1858" s="0" t="s">
        <v>571</v>
      </c>
      <c r="L1858" s="0" t="n">
        <v>20231207</v>
      </c>
      <c r="M1858" s="0" t="n">
        <v>244</v>
      </c>
      <c r="N1858" s="0" t="n">
        <v>400</v>
      </c>
      <c r="O1858" s="0" t="s">
        <v>24</v>
      </c>
      <c r="P1858" s="0" t="n">
        <v>1</v>
      </c>
      <c r="S1858" s="0" t="s">
        <v>122</v>
      </c>
    </row>
    <row r="1859" customFormat="false" ht="15" hidden="false" customHeight="false" outlineLevel="0" collapsed="false">
      <c r="B1859" s="0" t="s">
        <v>1096</v>
      </c>
      <c r="C1859" s="0" t="n">
        <v>20231204</v>
      </c>
      <c r="E1859" s="0" t="n">
        <v>20231204</v>
      </c>
      <c r="F1859" s="0" t="n">
        <v>20240202</v>
      </c>
      <c r="G1859" s="0" t="n">
        <v>300177</v>
      </c>
      <c r="H1859" s="0" t="s">
        <v>64</v>
      </c>
      <c r="I1859" s="0" t="s">
        <v>22</v>
      </c>
      <c r="J1859" s="0" t="n">
        <v>0</v>
      </c>
      <c r="K1859" s="0" t="s">
        <v>65</v>
      </c>
      <c r="L1859" s="0" t="n">
        <v>20231207</v>
      </c>
      <c r="M1859" s="0" t="n">
        <v>244</v>
      </c>
      <c r="N1859" s="0" t="n">
        <v>200</v>
      </c>
      <c r="O1859" s="0" t="s">
        <v>24</v>
      </c>
      <c r="P1859" s="0" t="n">
        <v>1</v>
      </c>
      <c r="S1859" s="0" t="s">
        <v>122</v>
      </c>
    </row>
    <row r="1860" customFormat="false" ht="15" hidden="false" customHeight="false" outlineLevel="0" collapsed="false">
      <c r="B1860" s="0" t="s">
        <v>1096</v>
      </c>
      <c r="C1860" s="0" t="n">
        <v>20231204</v>
      </c>
      <c r="E1860" s="0" t="n">
        <v>20231204</v>
      </c>
      <c r="F1860" s="0" t="n">
        <v>20240202</v>
      </c>
      <c r="G1860" s="0" t="n">
        <v>300396</v>
      </c>
      <c r="H1860" s="0" t="s">
        <v>135</v>
      </c>
      <c r="I1860" s="0" t="s">
        <v>22</v>
      </c>
      <c r="J1860" s="0" t="n">
        <v>0</v>
      </c>
      <c r="K1860" s="0" t="s">
        <v>136</v>
      </c>
      <c r="L1860" s="0" t="n">
        <v>20231207</v>
      </c>
      <c r="M1860" s="0" t="n">
        <v>244</v>
      </c>
      <c r="N1860" s="0" t="n">
        <v>200</v>
      </c>
      <c r="O1860" s="0" t="s">
        <v>24</v>
      </c>
      <c r="P1860" s="0" t="n">
        <v>1</v>
      </c>
      <c r="S1860" s="0" t="s">
        <v>122</v>
      </c>
    </row>
    <row r="1861" customFormat="false" ht="15" hidden="false" customHeight="false" outlineLevel="0" collapsed="false">
      <c r="B1861" s="0" t="s">
        <v>1096</v>
      </c>
      <c r="C1861" s="0" t="n">
        <v>20231204</v>
      </c>
      <c r="E1861" s="0" t="n">
        <v>20231204</v>
      </c>
      <c r="F1861" s="0" t="n">
        <v>20240202</v>
      </c>
      <c r="G1861" s="0" t="n">
        <v>300439</v>
      </c>
      <c r="H1861" s="0" t="s">
        <v>572</v>
      </c>
      <c r="I1861" s="0" t="s">
        <v>22</v>
      </c>
      <c r="J1861" s="0" t="n">
        <v>0</v>
      </c>
      <c r="K1861" s="0" t="s">
        <v>573</v>
      </c>
      <c r="L1861" s="0" t="n">
        <v>20231207</v>
      </c>
      <c r="M1861" s="0" t="n">
        <v>244</v>
      </c>
      <c r="N1861" s="0" t="n">
        <v>400</v>
      </c>
      <c r="O1861" s="0" t="s">
        <v>24</v>
      </c>
      <c r="P1861" s="0" t="n">
        <v>1</v>
      </c>
      <c r="S1861" s="0" t="s">
        <v>122</v>
      </c>
    </row>
    <row r="1862" customFormat="false" ht="15" hidden="false" customHeight="false" outlineLevel="0" collapsed="false">
      <c r="B1862" s="0" t="s">
        <v>1096</v>
      </c>
      <c r="C1862" s="0" t="n">
        <v>20231204</v>
      </c>
      <c r="E1862" s="0" t="n">
        <v>20231204</v>
      </c>
      <c r="F1862" s="0" t="n">
        <v>20240202</v>
      </c>
      <c r="G1862" s="0" t="n">
        <v>300397</v>
      </c>
      <c r="H1862" s="0" t="s">
        <v>137</v>
      </c>
      <c r="I1862" s="0" t="s">
        <v>22</v>
      </c>
      <c r="J1862" s="0" t="n">
        <v>0</v>
      </c>
      <c r="K1862" s="0" t="s">
        <v>138</v>
      </c>
      <c r="L1862" s="0" t="n">
        <v>20231207</v>
      </c>
      <c r="M1862" s="0" t="n">
        <v>244</v>
      </c>
      <c r="N1862" s="0" t="n">
        <v>400</v>
      </c>
      <c r="O1862" s="0" t="s">
        <v>24</v>
      </c>
      <c r="P1862" s="0" t="n">
        <v>1</v>
      </c>
      <c r="S1862" s="0" t="s">
        <v>122</v>
      </c>
    </row>
    <row r="1863" customFormat="false" ht="15" hidden="false" customHeight="false" outlineLevel="0" collapsed="false">
      <c r="B1863" s="0" t="s">
        <v>1096</v>
      </c>
      <c r="C1863" s="0" t="n">
        <v>20231204</v>
      </c>
      <c r="E1863" s="0" t="n">
        <v>20231204</v>
      </c>
      <c r="F1863" s="0" t="n">
        <v>20240202</v>
      </c>
      <c r="G1863" s="0" t="n">
        <v>300437</v>
      </c>
      <c r="H1863" s="0" t="s">
        <v>577</v>
      </c>
      <c r="I1863" s="0" t="s">
        <v>22</v>
      </c>
      <c r="J1863" s="0" t="n">
        <v>0</v>
      </c>
      <c r="K1863" s="0" t="s">
        <v>578</v>
      </c>
      <c r="L1863" s="0" t="n">
        <v>20231207</v>
      </c>
      <c r="M1863" s="0" t="n">
        <v>244</v>
      </c>
      <c r="N1863" s="0" t="n">
        <v>400</v>
      </c>
      <c r="O1863" s="0" t="s">
        <v>24</v>
      </c>
      <c r="P1863" s="0" t="n">
        <v>1</v>
      </c>
      <c r="S1863" s="0" t="s">
        <v>122</v>
      </c>
    </row>
    <row r="1864" customFormat="false" ht="15" hidden="false" customHeight="false" outlineLevel="0" collapsed="false">
      <c r="B1864" s="0" t="s">
        <v>1096</v>
      </c>
      <c r="C1864" s="0" t="n">
        <v>20231204</v>
      </c>
      <c r="E1864" s="0" t="n">
        <v>20231204</v>
      </c>
      <c r="F1864" s="0" t="n">
        <v>20240202</v>
      </c>
      <c r="G1864" s="0" t="n">
        <v>300424</v>
      </c>
      <c r="H1864" s="0" t="s">
        <v>242</v>
      </c>
      <c r="I1864" s="0" t="s">
        <v>22</v>
      </c>
      <c r="J1864" s="0" t="n">
        <v>0</v>
      </c>
      <c r="K1864" s="0" t="s">
        <v>243</v>
      </c>
      <c r="L1864" s="0" t="n">
        <v>20231207</v>
      </c>
      <c r="M1864" s="0" t="n">
        <v>244</v>
      </c>
      <c r="N1864" s="0" t="n">
        <v>400</v>
      </c>
      <c r="O1864" s="0" t="s">
        <v>24</v>
      </c>
      <c r="P1864" s="0" t="n">
        <v>1</v>
      </c>
      <c r="S1864" s="0" t="s">
        <v>122</v>
      </c>
    </row>
    <row r="1865" customFormat="false" ht="15" hidden="false" customHeight="false" outlineLevel="0" collapsed="false">
      <c r="B1865" s="0" t="s">
        <v>1096</v>
      </c>
      <c r="C1865" s="0" t="n">
        <v>20231204</v>
      </c>
      <c r="E1865" s="0" t="n">
        <v>20231204</v>
      </c>
      <c r="F1865" s="0" t="n">
        <v>20240202</v>
      </c>
      <c r="G1865" s="0" t="n">
        <v>300440</v>
      </c>
      <c r="H1865" s="0" t="s">
        <v>666</v>
      </c>
      <c r="I1865" s="0" t="s">
        <v>22</v>
      </c>
      <c r="J1865" s="0" t="n">
        <v>0</v>
      </c>
      <c r="K1865" s="0" t="s">
        <v>667</v>
      </c>
      <c r="L1865" s="0" t="n">
        <v>20231207</v>
      </c>
      <c r="M1865" s="0" t="n">
        <v>244</v>
      </c>
      <c r="N1865" s="0" t="n">
        <v>400</v>
      </c>
      <c r="O1865" s="0" t="s">
        <v>24</v>
      </c>
      <c r="P1865" s="0" t="n">
        <v>1</v>
      </c>
      <c r="S1865" s="0" t="s">
        <v>122</v>
      </c>
    </row>
    <row r="1866" customFormat="false" ht="15" hidden="false" customHeight="false" outlineLevel="0" collapsed="false">
      <c r="B1866" s="0" t="s">
        <v>1096</v>
      </c>
      <c r="C1866" s="0" t="n">
        <v>20231204</v>
      </c>
      <c r="E1866" s="0" t="n">
        <v>20231204</v>
      </c>
      <c r="F1866" s="0" t="n">
        <v>20240202</v>
      </c>
      <c r="G1866" s="0" t="n">
        <v>300363</v>
      </c>
      <c r="H1866" s="0" t="s">
        <v>139</v>
      </c>
      <c r="I1866" s="0" t="s">
        <v>22</v>
      </c>
      <c r="J1866" s="0" t="n">
        <v>0</v>
      </c>
      <c r="K1866" s="0" t="s">
        <v>140</v>
      </c>
      <c r="L1866" s="0" t="n">
        <v>20231207</v>
      </c>
      <c r="M1866" s="0" t="n">
        <v>244</v>
      </c>
      <c r="N1866" s="0" t="n">
        <v>400</v>
      </c>
      <c r="O1866" s="0" t="s">
        <v>24</v>
      </c>
      <c r="P1866" s="0" t="n">
        <v>1</v>
      </c>
      <c r="S1866" s="0" t="s">
        <v>122</v>
      </c>
    </row>
    <row r="1867" customFormat="false" ht="15" hidden="false" customHeight="false" outlineLevel="0" collapsed="false">
      <c r="B1867" s="0" t="s">
        <v>1096</v>
      </c>
      <c r="C1867" s="0" t="n">
        <v>20231204</v>
      </c>
      <c r="E1867" s="0" t="n">
        <v>20231204</v>
      </c>
      <c r="F1867" s="0" t="n">
        <v>20240202</v>
      </c>
      <c r="G1867" s="0" t="n">
        <v>300403</v>
      </c>
      <c r="H1867" s="0" t="s">
        <v>141</v>
      </c>
      <c r="I1867" s="0" t="s">
        <v>22</v>
      </c>
      <c r="J1867" s="0" t="n">
        <v>0</v>
      </c>
      <c r="K1867" s="0" t="s">
        <v>142</v>
      </c>
      <c r="L1867" s="0" t="n">
        <v>20231207</v>
      </c>
      <c r="M1867" s="0" t="n">
        <v>244</v>
      </c>
      <c r="N1867" s="0" t="n">
        <v>400</v>
      </c>
      <c r="O1867" s="0" t="s">
        <v>24</v>
      </c>
      <c r="P1867" s="0" t="n">
        <v>1</v>
      </c>
      <c r="S1867" s="0" t="s">
        <v>122</v>
      </c>
    </row>
    <row r="1868" customFormat="false" ht="15" hidden="false" customHeight="false" outlineLevel="0" collapsed="false">
      <c r="B1868" s="0" t="s">
        <v>1096</v>
      </c>
      <c r="C1868" s="0" t="n">
        <v>20231204</v>
      </c>
      <c r="E1868" s="0" t="n">
        <v>20231204</v>
      </c>
      <c r="F1868" s="0" t="n">
        <v>20240202</v>
      </c>
      <c r="G1868" s="0" t="n">
        <v>300407</v>
      </c>
      <c r="H1868" s="0" t="s">
        <v>143</v>
      </c>
      <c r="I1868" s="0" t="s">
        <v>22</v>
      </c>
      <c r="J1868" s="0" t="n">
        <v>0</v>
      </c>
      <c r="K1868" s="0" t="s">
        <v>144</v>
      </c>
      <c r="L1868" s="0" t="n">
        <v>20231207</v>
      </c>
      <c r="M1868" s="0" t="n">
        <v>244</v>
      </c>
      <c r="N1868" s="0" t="n">
        <v>400</v>
      </c>
      <c r="O1868" s="0" t="s">
        <v>24</v>
      </c>
      <c r="P1868" s="0" t="n">
        <v>1</v>
      </c>
      <c r="S1868" s="0" t="s">
        <v>122</v>
      </c>
    </row>
    <row r="1869" customFormat="false" ht="15" hidden="false" customHeight="false" outlineLevel="0" collapsed="false">
      <c r="B1869" s="0" t="s">
        <v>1096</v>
      </c>
      <c r="C1869" s="0" t="n">
        <v>20231204</v>
      </c>
      <c r="E1869" s="0" t="n">
        <v>20231204</v>
      </c>
      <c r="F1869" s="0" t="n">
        <v>20240202</v>
      </c>
      <c r="G1869" s="0" t="n">
        <v>300269</v>
      </c>
      <c r="H1869" s="0" t="s">
        <v>90</v>
      </c>
      <c r="I1869" s="0" t="s">
        <v>22</v>
      </c>
      <c r="J1869" s="0" t="n">
        <v>0</v>
      </c>
      <c r="K1869" s="0" t="s">
        <v>91</v>
      </c>
      <c r="L1869" s="0" t="n">
        <v>20231207</v>
      </c>
      <c r="M1869" s="0" t="n">
        <v>244</v>
      </c>
      <c r="N1869" s="0" t="n">
        <v>200</v>
      </c>
      <c r="O1869" s="0" t="s">
        <v>24</v>
      </c>
      <c r="P1869" s="0" t="n">
        <v>1</v>
      </c>
      <c r="S1869" s="0" t="s">
        <v>122</v>
      </c>
    </row>
    <row r="1870" customFormat="false" ht="15" hidden="false" customHeight="false" outlineLevel="0" collapsed="false">
      <c r="B1870" s="0" t="s">
        <v>1096</v>
      </c>
      <c r="C1870" s="0" t="n">
        <v>20231204</v>
      </c>
      <c r="E1870" s="0" t="n">
        <v>20231204</v>
      </c>
      <c r="F1870" s="0" t="n">
        <v>20240202</v>
      </c>
      <c r="G1870" s="0" t="n">
        <v>300398</v>
      </c>
      <c r="H1870" s="0" t="s">
        <v>145</v>
      </c>
      <c r="I1870" s="0" t="s">
        <v>22</v>
      </c>
      <c r="J1870" s="0" t="n">
        <v>0</v>
      </c>
      <c r="K1870" s="0" t="s">
        <v>146</v>
      </c>
      <c r="L1870" s="0" t="n">
        <v>20231207</v>
      </c>
      <c r="M1870" s="0" t="n">
        <v>244</v>
      </c>
      <c r="N1870" s="0" t="n">
        <v>400</v>
      </c>
      <c r="O1870" s="0" t="s">
        <v>24</v>
      </c>
      <c r="P1870" s="0" t="n">
        <v>1</v>
      </c>
      <c r="S1870" s="0" t="s">
        <v>122</v>
      </c>
    </row>
    <row r="1871" customFormat="false" ht="15" hidden="false" customHeight="false" outlineLevel="0" collapsed="false">
      <c r="B1871" s="0" t="s">
        <v>1097</v>
      </c>
      <c r="C1871" s="0" t="n">
        <v>20231204</v>
      </c>
      <c r="E1871" s="0" t="n">
        <v>20231204</v>
      </c>
      <c r="F1871" s="0" t="n">
        <v>20240202</v>
      </c>
      <c r="G1871" s="0" t="n">
        <v>300231</v>
      </c>
      <c r="H1871" s="0" t="s">
        <v>153</v>
      </c>
      <c r="I1871" s="0" t="s">
        <v>22</v>
      </c>
      <c r="J1871" s="0" t="n">
        <v>0</v>
      </c>
      <c r="K1871" s="0" t="s">
        <v>154</v>
      </c>
      <c r="L1871" s="0" t="n">
        <v>20231207</v>
      </c>
      <c r="M1871" s="0" t="n">
        <v>245</v>
      </c>
      <c r="N1871" s="0" t="n">
        <v>1800</v>
      </c>
      <c r="O1871" s="0" t="s">
        <v>24</v>
      </c>
      <c r="P1871" s="0" t="n">
        <v>1</v>
      </c>
      <c r="S1871" s="0" t="s">
        <v>150</v>
      </c>
    </row>
    <row r="1872" customFormat="false" ht="15" hidden="false" customHeight="false" outlineLevel="0" collapsed="false">
      <c r="B1872" s="0" t="s">
        <v>1097</v>
      </c>
      <c r="C1872" s="0" t="n">
        <v>20231204</v>
      </c>
      <c r="E1872" s="0" t="n">
        <v>20231204</v>
      </c>
      <c r="F1872" s="0" t="n">
        <v>20240202</v>
      </c>
      <c r="G1872" s="0" t="n">
        <v>300371</v>
      </c>
      <c r="H1872" s="0" t="s">
        <v>155</v>
      </c>
      <c r="I1872" s="0" t="s">
        <v>22</v>
      </c>
      <c r="J1872" s="0" t="n">
        <v>0</v>
      </c>
      <c r="K1872" s="0" t="s">
        <v>156</v>
      </c>
      <c r="L1872" s="0" t="n">
        <v>20231207</v>
      </c>
      <c r="M1872" s="0" t="n">
        <v>245</v>
      </c>
      <c r="N1872" s="0" t="n">
        <v>1800</v>
      </c>
      <c r="O1872" s="0" t="s">
        <v>24</v>
      </c>
      <c r="P1872" s="0" t="n">
        <v>1</v>
      </c>
      <c r="S1872" s="0" t="s">
        <v>150</v>
      </c>
    </row>
    <row r="1873" customFormat="false" ht="15" hidden="false" customHeight="false" outlineLevel="0" collapsed="false">
      <c r="B1873" s="0" t="s">
        <v>1097</v>
      </c>
      <c r="C1873" s="0" t="n">
        <v>20231204</v>
      </c>
      <c r="E1873" s="0" t="n">
        <v>20231204</v>
      </c>
      <c r="F1873" s="0" t="n">
        <v>20240202</v>
      </c>
      <c r="G1873" s="0" t="n">
        <v>300431</v>
      </c>
      <c r="H1873" s="0" t="s">
        <v>434</v>
      </c>
      <c r="I1873" s="0" t="s">
        <v>22</v>
      </c>
      <c r="J1873" s="0" t="n">
        <v>0</v>
      </c>
      <c r="K1873" s="0" t="s">
        <v>435</v>
      </c>
      <c r="L1873" s="0" t="n">
        <v>20231207</v>
      </c>
      <c r="M1873" s="0" t="n">
        <v>245</v>
      </c>
      <c r="N1873" s="0" t="n">
        <v>1800</v>
      </c>
      <c r="O1873" s="0" t="s">
        <v>24</v>
      </c>
      <c r="P1873" s="0" t="n">
        <v>1</v>
      </c>
      <c r="S1873" s="0" t="s">
        <v>150</v>
      </c>
    </row>
    <row r="1874" customFormat="false" ht="15" hidden="false" customHeight="false" outlineLevel="0" collapsed="false">
      <c r="B1874" s="0" t="s">
        <v>1097</v>
      </c>
      <c r="C1874" s="0" t="n">
        <v>20231204</v>
      </c>
      <c r="E1874" s="0" t="n">
        <v>20231204</v>
      </c>
      <c r="F1874" s="0" t="n">
        <v>20240202</v>
      </c>
      <c r="G1874" s="0" t="n">
        <v>300383</v>
      </c>
      <c r="H1874" s="0" t="s">
        <v>157</v>
      </c>
      <c r="I1874" s="0" t="s">
        <v>22</v>
      </c>
      <c r="J1874" s="0" t="n">
        <v>0</v>
      </c>
      <c r="K1874" s="0" t="s">
        <v>158</v>
      </c>
      <c r="L1874" s="0" t="n">
        <v>20231207</v>
      </c>
      <c r="M1874" s="0" t="n">
        <v>245</v>
      </c>
      <c r="N1874" s="0" t="n">
        <v>1600</v>
      </c>
      <c r="O1874" s="0" t="s">
        <v>24</v>
      </c>
      <c r="P1874" s="0" t="n">
        <v>1</v>
      </c>
      <c r="S1874" s="0" t="s">
        <v>150</v>
      </c>
    </row>
    <row r="1875" customFormat="false" ht="15" hidden="false" customHeight="false" outlineLevel="0" collapsed="false">
      <c r="B1875" s="0" t="s">
        <v>1097</v>
      </c>
      <c r="C1875" s="0" t="n">
        <v>20231204</v>
      </c>
      <c r="E1875" s="0" t="n">
        <v>20231204</v>
      </c>
      <c r="F1875" s="0" t="n">
        <v>20240202</v>
      </c>
      <c r="G1875" s="0" t="n">
        <v>300382</v>
      </c>
      <c r="H1875" s="0" t="s">
        <v>159</v>
      </c>
      <c r="I1875" s="0" t="s">
        <v>22</v>
      </c>
      <c r="J1875" s="0" t="n">
        <v>0</v>
      </c>
      <c r="K1875" s="0" t="s">
        <v>160</v>
      </c>
      <c r="L1875" s="0" t="n">
        <v>20231207</v>
      </c>
      <c r="M1875" s="0" t="n">
        <v>245</v>
      </c>
      <c r="N1875" s="0" t="n">
        <v>1750</v>
      </c>
      <c r="O1875" s="0" t="s">
        <v>24</v>
      </c>
      <c r="P1875" s="0" t="n">
        <v>1</v>
      </c>
      <c r="S1875" s="0" t="s">
        <v>150</v>
      </c>
    </row>
    <row r="1876" customFormat="false" ht="15" hidden="false" customHeight="false" outlineLevel="0" collapsed="false">
      <c r="B1876" s="0" t="s">
        <v>1097</v>
      </c>
      <c r="C1876" s="0" t="n">
        <v>20231204</v>
      </c>
      <c r="E1876" s="0" t="n">
        <v>20231204</v>
      </c>
      <c r="F1876" s="0" t="n">
        <v>20240202</v>
      </c>
      <c r="G1876" s="0" t="n">
        <v>300304</v>
      </c>
      <c r="H1876" s="0" t="s">
        <v>161</v>
      </c>
      <c r="I1876" s="0" t="s">
        <v>22</v>
      </c>
      <c r="J1876" s="0" t="n">
        <v>0</v>
      </c>
      <c r="K1876" s="0" t="s">
        <v>162</v>
      </c>
      <c r="L1876" s="0" t="n">
        <v>20231207</v>
      </c>
      <c r="M1876" s="0" t="n">
        <v>245</v>
      </c>
      <c r="N1876" s="0" t="n">
        <v>900</v>
      </c>
      <c r="O1876" s="0" t="s">
        <v>24</v>
      </c>
      <c r="P1876" s="0" t="n">
        <v>1</v>
      </c>
      <c r="S1876" s="0" t="s">
        <v>150</v>
      </c>
    </row>
    <row r="1877" customFormat="false" ht="15" hidden="false" customHeight="false" outlineLevel="0" collapsed="false">
      <c r="B1877" s="0" t="s">
        <v>1098</v>
      </c>
      <c r="C1877" s="0" t="n">
        <v>20231117</v>
      </c>
      <c r="D1877" s="0" t="n">
        <v>20231117</v>
      </c>
      <c r="E1877" s="0" t="n">
        <v>20231117</v>
      </c>
      <c r="F1877" s="0" t="n">
        <v>20240116</v>
      </c>
      <c r="G1877" s="0" t="n">
        <v>300479</v>
      </c>
      <c r="H1877" s="0" t="s">
        <v>1099</v>
      </c>
      <c r="I1877" s="0" t="s">
        <v>8</v>
      </c>
      <c r="J1877" s="0" t="n">
        <v>1534890346</v>
      </c>
      <c r="K1877" s="0" t="s">
        <v>1100</v>
      </c>
      <c r="L1877" s="0" t="n">
        <v>20231211</v>
      </c>
      <c r="M1877" s="0" t="n">
        <v>246</v>
      </c>
      <c r="N1877" s="0" t="n">
        <v>1656.47</v>
      </c>
      <c r="O1877" s="0" t="s">
        <v>24</v>
      </c>
      <c r="P1877" s="0" t="n">
        <v>1</v>
      </c>
    </row>
    <row r="1878" customFormat="false" ht="15" hidden="false" customHeight="false" outlineLevel="0" collapsed="false">
      <c r="B1878" s="0" t="s">
        <v>752</v>
      </c>
      <c r="C1878" s="0" t="n">
        <v>20231204</v>
      </c>
      <c r="E1878" s="0" t="n">
        <v>20231204</v>
      </c>
      <c r="F1878" s="0" t="n">
        <v>20240202</v>
      </c>
      <c r="G1878" s="0" t="n">
        <v>300451</v>
      </c>
      <c r="H1878" s="0" t="s">
        <v>833</v>
      </c>
      <c r="I1878" s="0" t="s">
        <v>22</v>
      </c>
      <c r="J1878" s="0" t="n">
        <v>0</v>
      </c>
      <c r="K1878" s="0" t="s">
        <v>834</v>
      </c>
      <c r="L1878" s="0" t="n">
        <v>20231211</v>
      </c>
      <c r="M1878" s="0" t="n">
        <v>246</v>
      </c>
      <c r="N1878" s="0" t="n">
        <v>178.98</v>
      </c>
      <c r="O1878" s="0" t="s">
        <v>24</v>
      </c>
      <c r="P1878" s="0" t="n">
        <v>1</v>
      </c>
    </row>
    <row r="1879" customFormat="false" ht="15" hidden="false" customHeight="false" outlineLevel="0" collapsed="false">
      <c r="B1879" s="0" t="s">
        <v>752</v>
      </c>
      <c r="C1879" s="0" t="n">
        <v>20231204</v>
      </c>
      <c r="E1879" s="0" t="n">
        <v>20231204</v>
      </c>
      <c r="F1879" s="0" t="n">
        <v>20240202</v>
      </c>
      <c r="G1879" s="0" t="n">
        <v>300450</v>
      </c>
      <c r="H1879" s="0" t="s">
        <v>835</v>
      </c>
      <c r="I1879" s="0" t="s">
        <v>22</v>
      </c>
      <c r="J1879" s="0" t="n">
        <v>0</v>
      </c>
      <c r="K1879" s="0" t="s">
        <v>836</v>
      </c>
      <c r="L1879" s="0" t="n">
        <v>20231211</v>
      </c>
      <c r="M1879" s="0" t="n">
        <v>246</v>
      </c>
      <c r="N1879" s="0" t="n">
        <v>300</v>
      </c>
      <c r="O1879" s="0" t="s">
        <v>24</v>
      </c>
      <c r="P1879" s="0" t="n">
        <v>1</v>
      </c>
    </row>
    <row r="1880" customFormat="false" ht="15" hidden="false" customHeight="false" outlineLevel="0" collapsed="false">
      <c r="B1880" s="0" t="s">
        <v>1101</v>
      </c>
      <c r="C1880" s="0" t="n">
        <v>20231129</v>
      </c>
      <c r="D1880" s="0" t="n">
        <v>20231205</v>
      </c>
      <c r="E1880" s="0" t="n">
        <v>20231205</v>
      </c>
      <c r="F1880" s="0" t="n">
        <v>20240203</v>
      </c>
      <c r="G1880" s="0" t="n">
        <v>300276</v>
      </c>
      <c r="H1880" s="0" t="s">
        <v>272</v>
      </c>
      <c r="I1880" s="0" t="s">
        <v>273</v>
      </c>
      <c r="J1880" s="0" t="n">
        <v>1758780025</v>
      </c>
      <c r="K1880" s="0" t="s">
        <v>274</v>
      </c>
      <c r="L1880" s="0" t="n">
        <v>20231211</v>
      </c>
      <c r="M1880" s="0" t="n">
        <v>247</v>
      </c>
      <c r="N1880" s="0" t="n">
        <v>913.76</v>
      </c>
      <c r="O1880" s="0" t="s">
        <v>24</v>
      </c>
      <c r="P1880" s="0" t="n">
        <v>1</v>
      </c>
    </row>
    <row r="1881" customFormat="false" ht="15" hidden="false" customHeight="false" outlineLevel="0" collapsed="false">
      <c r="B1881" s="0" t="s">
        <v>1102</v>
      </c>
      <c r="C1881" s="0" t="n">
        <v>20231130</v>
      </c>
      <c r="D1881" s="0" t="n">
        <v>20231207</v>
      </c>
      <c r="E1881" s="0" t="n">
        <v>20231207</v>
      </c>
      <c r="F1881" s="0" t="n">
        <v>20240205</v>
      </c>
      <c r="G1881" s="0" t="n">
        <v>300205</v>
      </c>
      <c r="H1881" s="0" t="s">
        <v>288</v>
      </c>
      <c r="I1881" s="0" t="s">
        <v>22</v>
      </c>
      <c r="J1881" s="0" t="n">
        <v>569710528</v>
      </c>
      <c r="K1881" s="0" t="s">
        <v>289</v>
      </c>
      <c r="L1881" s="0" t="n">
        <v>20231211</v>
      </c>
      <c r="M1881" s="0" t="n">
        <v>248</v>
      </c>
      <c r="N1881" s="0" t="n">
        <v>645.2</v>
      </c>
      <c r="O1881" s="0" t="s">
        <v>24</v>
      </c>
      <c r="P1881" s="0" t="n">
        <v>1</v>
      </c>
    </row>
    <row r="1882" customFormat="false" ht="15" hidden="false" customHeight="false" outlineLevel="0" collapsed="false">
      <c r="B1882" s="0" t="s">
        <v>1103</v>
      </c>
      <c r="C1882" s="0" t="n">
        <v>20231130</v>
      </c>
      <c r="D1882" s="0" t="n">
        <v>20231205</v>
      </c>
      <c r="E1882" s="0" t="n">
        <v>20231205</v>
      </c>
      <c r="F1882" s="0" t="n">
        <v>20240203</v>
      </c>
      <c r="G1882" s="0" t="n">
        <v>300072</v>
      </c>
      <c r="H1882" s="0" t="s">
        <v>298</v>
      </c>
      <c r="I1882" s="0" t="s">
        <v>22</v>
      </c>
      <c r="J1882" s="0" t="n">
        <v>805470523</v>
      </c>
      <c r="K1882" s="0" t="s">
        <v>299</v>
      </c>
      <c r="L1882" s="0" t="n">
        <v>20231211</v>
      </c>
      <c r="M1882" s="0" t="n">
        <v>248</v>
      </c>
      <c r="N1882" s="0" t="n">
        <v>557</v>
      </c>
      <c r="O1882" s="0" t="s">
        <v>24</v>
      </c>
      <c r="P1882" s="0" t="n">
        <v>1</v>
      </c>
    </row>
    <row r="1883" customFormat="false" ht="15" hidden="false" customHeight="false" outlineLevel="0" collapsed="false">
      <c r="B1883" s="0" t="s">
        <v>1104</v>
      </c>
      <c r="C1883" s="0" t="n">
        <v>20231130</v>
      </c>
      <c r="D1883" s="0" t="n">
        <v>20231205</v>
      </c>
      <c r="E1883" s="0" t="n">
        <v>20231205</v>
      </c>
      <c r="F1883" s="0" t="n">
        <v>20240203</v>
      </c>
      <c r="G1883" s="0" t="n">
        <v>300072</v>
      </c>
      <c r="H1883" s="0" t="s">
        <v>298</v>
      </c>
      <c r="I1883" s="0" t="s">
        <v>22</v>
      </c>
      <c r="J1883" s="0" t="n">
        <v>805470523</v>
      </c>
      <c r="K1883" s="0" t="s">
        <v>299</v>
      </c>
      <c r="L1883" s="0" t="n">
        <v>20231211</v>
      </c>
      <c r="M1883" s="0" t="n">
        <v>248</v>
      </c>
      <c r="N1883" s="0" t="n">
        <v>587</v>
      </c>
      <c r="O1883" s="0" t="s">
        <v>24</v>
      </c>
      <c r="P1883" s="0" t="n">
        <v>1</v>
      </c>
    </row>
    <row r="1884" customFormat="false" ht="15" hidden="false" customHeight="false" outlineLevel="0" collapsed="false">
      <c r="B1884" s="0" t="s">
        <v>1105</v>
      </c>
      <c r="C1884" s="0" t="n">
        <v>20231130</v>
      </c>
      <c r="D1884" s="0" t="n">
        <v>20231205</v>
      </c>
      <c r="E1884" s="0" t="n">
        <v>20231205</v>
      </c>
      <c r="F1884" s="0" t="n">
        <v>20240203</v>
      </c>
      <c r="G1884" s="0" t="n">
        <v>300072</v>
      </c>
      <c r="H1884" s="0" t="s">
        <v>298</v>
      </c>
      <c r="I1884" s="0" t="s">
        <v>22</v>
      </c>
      <c r="J1884" s="0" t="n">
        <v>805470523</v>
      </c>
      <c r="K1884" s="0" t="s">
        <v>299</v>
      </c>
      <c r="L1884" s="0" t="n">
        <v>20231211</v>
      </c>
      <c r="M1884" s="0" t="n">
        <v>248</v>
      </c>
      <c r="N1884" s="0" t="n">
        <v>347</v>
      </c>
      <c r="O1884" s="0" t="s">
        <v>24</v>
      </c>
      <c r="P1884" s="0" t="n">
        <v>1</v>
      </c>
    </row>
    <row r="1885" customFormat="false" ht="15" hidden="false" customHeight="false" outlineLevel="0" collapsed="false">
      <c r="B1885" s="0" t="s">
        <v>1106</v>
      </c>
      <c r="C1885" s="0" t="n">
        <v>20231130</v>
      </c>
      <c r="E1885" s="0" t="n">
        <v>20231205</v>
      </c>
      <c r="F1885" s="0" t="n">
        <v>20240129</v>
      </c>
      <c r="G1885" s="0" t="n">
        <v>300072</v>
      </c>
      <c r="H1885" s="0" t="s">
        <v>298</v>
      </c>
      <c r="I1885" s="0" t="s">
        <v>22</v>
      </c>
      <c r="J1885" s="0" t="n">
        <v>805470523</v>
      </c>
      <c r="K1885" s="0" t="s">
        <v>299</v>
      </c>
      <c r="L1885" s="0" t="n">
        <v>20231211</v>
      </c>
      <c r="M1885" s="0" t="n">
        <v>248</v>
      </c>
      <c r="N1885" s="0" t="n">
        <v>107</v>
      </c>
      <c r="O1885" s="0" t="s">
        <v>24</v>
      </c>
      <c r="P1885" s="0" t="n">
        <v>1</v>
      </c>
    </row>
    <row r="1886" customFormat="false" ht="15" hidden="false" customHeight="false" outlineLevel="0" collapsed="false">
      <c r="B1886" s="0" t="s">
        <v>1107</v>
      </c>
      <c r="C1886" s="0" t="n">
        <v>20231130</v>
      </c>
      <c r="D1886" s="0" t="n">
        <v>20231205</v>
      </c>
      <c r="E1886" s="0" t="n">
        <v>20231205</v>
      </c>
      <c r="F1886" s="0" t="n">
        <v>20240203</v>
      </c>
      <c r="G1886" s="0" t="n">
        <v>300072</v>
      </c>
      <c r="H1886" s="0" t="s">
        <v>298</v>
      </c>
      <c r="I1886" s="0" t="s">
        <v>22</v>
      </c>
      <c r="J1886" s="0" t="n">
        <v>805470523</v>
      </c>
      <c r="K1886" s="0" t="s">
        <v>299</v>
      </c>
      <c r="L1886" s="0" t="n">
        <v>20231211</v>
      </c>
      <c r="M1886" s="0" t="n">
        <v>248</v>
      </c>
      <c r="N1886" s="0" t="n">
        <v>542</v>
      </c>
      <c r="O1886" s="0" t="s">
        <v>24</v>
      </c>
      <c r="P1886" s="0" t="n">
        <v>1</v>
      </c>
    </row>
    <row r="1887" customFormat="false" ht="15" hidden="false" customHeight="false" outlineLevel="0" collapsed="false">
      <c r="B1887" s="0" t="s">
        <v>1108</v>
      </c>
      <c r="C1887" s="0" t="n">
        <v>20231130</v>
      </c>
      <c r="D1887" s="0" t="n">
        <v>20231205</v>
      </c>
      <c r="E1887" s="0" t="n">
        <v>20231205</v>
      </c>
      <c r="F1887" s="0" t="n">
        <v>20240203</v>
      </c>
      <c r="G1887" s="0" t="n">
        <v>300072</v>
      </c>
      <c r="H1887" s="0" t="s">
        <v>298</v>
      </c>
      <c r="I1887" s="0" t="s">
        <v>22</v>
      </c>
      <c r="J1887" s="0" t="n">
        <v>805470523</v>
      </c>
      <c r="K1887" s="0" t="s">
        <v>299</v>
      </c>
      <c r="L1887" s="0" t="n">
        <v>20231211</v>
      </c>
      <c r="M1887" s="0" t="n">
        <v>248</v>
      </c>
      <c r="N1887" s="0" t="n">
        <v>671.6</v>
      </c>
      <c r="O1887" s="0" t="s">
        <v>24</v>
      </c>
      <c r="P1887" s="0" t="n">
        <v>1</v>
      </c>
    </row>
    <row r="1888" customFormat="false" ht="15" hidden="false" customHeight="false" outlineLevel="0" collapsed="false">
      <c r="B1888" s="0" t="s">
        <v>1109</v>
      </c>
      <c r="C1888" s="0" t="n">
        <v>20231130</v>
      </c>
      <c r="D1888" s="0" t="n">
        <v>20231205</v>
      </c>
      <c r="E1888" s="0" t="n">
        <v>20231205</v>
      </c>
      <c r="F1888" s="0" t="n">
        <v>20240203</v>
      </c>
      <c r="G1888" s="0" t="n">
        <v>300072</v>
      </c>
      <c r="H1888" s="0" t="s">
        <v>298</v>
      </c>
      <c r="I1888" s="0" t="s">
        <v>22</v>
      </c>
      <c r="J1888" s="0" t="n">
        <v>805470523</v>
      </c>
      <c r="K1888" s="0" t="s">
        <v>299</v>
      </c>
      <c r="L1888" s="0" t="n">
        <v>20231211</v>
      </c>
      <c r="M1888" s="0" t="n">
        <v>248</v>
      </c>
      <c r="N1888" s="0" t="n">
        <v>352.7</v>
      </c>
      <c r="O1888" s="0" t="s">
        <v>24</v>
      </c>
      <c r="P1888" s="0" t="n">
        <v>1</v>
      </c>
    </row>
    <row r="1889" customFormat="false" ht="15" hidden="false" customHeight="false" outlineLevel="0" collapsed="false">
      <c r="B1889" s="0" t="s">
        <v>1110</v>
      </c>
      <c r="C1889" s="0" t="n">
        <v>20231130</v>
      </c>
      <c r="D1889" s="0" t="n">
        <v>20231205</v>
      </c>
      <c r="E1889" s="0" t="n">
        <v>20231205</v>
      </c>
      <c r="F1889" s="0" t="n">
        <v>20240203</v>
      </c>
      <c r="G1889" s="0" t="n">
        <v>300072</v>
      </c>
      <c r="H1889" s="0" t="s">
        <v>298</v>
      </c>
      <c r="I1889" s="0" t="s">
        <v>22</v>
      </c>
      <c r="J1889" s="0" t="n">
        <v>805470523</v>
      </c>
      <c r="K1889" s="0" t="s">
        <v>299</v>
      </c>
      <c r="L1889" s="0" t="n">
        <v>20231211</v>
      </c>
      <c r="M1889" s="0" t="n">
        <v>248</v>
      </c>
      <c r="N1889" s="0" t="n">
        <v>992</v>
      </c>
      <c r="O1889" s="0" t="s">
        <v>24</v>
      </c>
      <c r="P1889" s="0" t="n">
        <v>1</v>
      </c>
    </row>
    <row r="1890" customFormat="false" ht="15" hidden="false" customHeight="false" outlineLevel="0" collapsed="false">
      <c r="B1890" s="0" t="s">
        <v>1111</v>
      </c>
      <c r="C1890" s="0" t="n">
        <v>20231130</v>
      </c>
      <c r="D1890" s="0" t="n">
        <v>20231205</v>
      </c>
      <c r="E1890" s="0" t="n">
        <v>20231205</v>
      </c>
      <c r="F1890" s="0" t="n">
        <v>20240203</v>
      </c>
      <c r="G1890" s="0" t="n">
        <v>300072</v>
      </c>
      <c r="H1890" s="0" t="s">
        <v>298</v>
      </c>
      <c r="I1890" s="0" t="s">
        <v>22</v>
      </c>
      <c r="J1890" s="0" t="n">
        <v>805470523</v>
      </c>
      <c r="K1890" s="0" t="s">
        <v>299</v>
      </c>
      <c r="L1890" s="0" t="n">
        <v>20231211</v>
      </c>
      <c r="M1890" s="0" t="n">
        <v>248</v>
      </c>
      <c r="N1890" s="0" t="n">
        <v>671.14</v>
      </c>
      <c r="O1890" s="0" t="s">
        <v>24</v>
      </c>
      <c r="P1890" s="0" t="n">
        <v>1</v>
      </c>
    </row>
    <row r="1891" customFormat="false" ht="15" hidden="false" customHeight="false" outlineLevel="0" collapsed="false">
      <c r="B1891" s="0" t="s">
        <v>1112</v>
      </c>
      <c r="C1891" s="0" t="n">
        <v>20231130</v>
      </c>
      <c r="D1891" s="0" t="n">
        <v>20231205</v>
      </c>
      <c r="E1891" s="0" t="n">
        <v>20231205</v>
      </c>
      <c r="F1891" s="0" t="n">
        <v>20240203</v>
      </c>
      <c r="G1891" s="0" t="n">
        <v>300072</v>
      </c>
      <c r="H1891" s="0" t="s">
        <v>298</v>
      </c>
      <c r="I1891" s="0" t="s">
        <v>22</v>
      </c>
      <c r="J1891" s="0" t="n">
        <v>805470523</v>
      </c>
      <c r="K1891" s="0" t="s">
        <v>299</v>
      </c>
      <c r="L1891" s="0" t="n">
        <v>20231211</v>
      </c>
      <c r="M1891" s="0" t="n">
        <v>248</v>
      </c>
      <c r="N1891" s="0" t="n">
        <v>672.8</v>
      </c>
      <c r="O1891" s="0" t="s">
        <v>24</v>
      </c>
      <c r="P1891" s="0" t="n">
        <v>1</v>
      </c>
    </row>
    <row r="1892" customFormat="false" ht="15" hidden="false" customHeight="false" outlineLevel="0" collapsed="false">
      <c r="B1892" s="0" t="s">
        <v>1113</v>
      </c>
      <c r="C1892" s="0" t="n">
        <v>20231130</v>
      </c>
      <c r="D1892" s="0" t="n">
        <v>20231205</v>
      </c>
      <c r="E1892" s="0" t="n">
        <v>20231205</v>
      </c>
      <c r="F1892" s="0" t="n">
        <v>20240203</v>
      </c>
      <c r="G1892" s="0" t="n">
        <v>300072</v>
      </c>
      <c r="H1892" s="0" t="s">
        <v>298</v>
      </c>
      <c r="I1892" s="0" t="s">
        <v>22</v>
      </c>
      <c r="J1892" s="0" t="n">
        <v>805470523</v>
      </c>
      <c r="K1892" s="0" t="s">
        <v>299</v>
      </c>
      <c r="L1892" s="0" t="n">
        <v>20231211</v>
      </c>
      <c r="M1892" s="0" t="n">
        <v>248</v>
      </c>
      <c r="N1892" s="0" t="n">
        <v>603.2</v>
      </c>
      <c r="O1892" s="0" t="s">
        <v>24</v>
      </c>
      <c r="P1892" s="0" t="n">
        <v>1</v>
      </c>
    </row>
    <row r="1893" customFormat="false" ht="15" hidden="false" customHeight="false" outlineLevel="0" collapsed="false">
      <c r="B1893" s="0" t="s">
        <v>1114</v>
      </c>
      <c r="C1893" s="0" t="n">
        <v>20231130</v>
      </c>
      <c r="D1893" s="0" t="n">
        <v>20231205</v>
      </c>
      <c r="E1893" s="0" t="n">
        <v>20231205</v>
      </c>
      <c r="F1893" s="0" t="n">
        <v>20240203</v>
      </c>
      <c r="G1893" s="0" t="n">
        <v>300072</v>
      </c>
      <c r="H1893" s="0" t="s">
        <v>298</v>
      </c>
      <c r="I1893" s="0" t="s">
        <v>22</v>
      </c>
      <c r="J1893" s="0" t="n">
        <v>805470523</v>
      </c>
      <c r="K1893" s="0" t="s">
        <v>299</v>
      </c>
      <c r="L1893" s="0" t="n">
        <v>20231211</v>
      </c>
      <c r="M1893" s="0" t="n">
        <v>248</v>
      </c>
      <c r="N1893" s="0" t="n">
        <v>133.1</v>
      </c>
      <c r="O1893" s="0" t="s">
        <v>24</v>
      </c>
      <c r="P1893" s="0" t="n">
        <v>1</v>
      </c>
    </row>
    <row r="1894" customFormat="false" ht="15" hidden="false" customHeight="false" outlineLevel="0" collapsed="false">
      <c r="B1894" s="0" t="s">
        <v>1115</v>
      </c>
      <c r="C1894" s="0" t="n">
        <v>20231130</v>
      </c>
      <c r="D1894" s="0" t="n">
        <v>20231205</v>
      </c>
      <c r="E1894" s="0" t="n">
        <v>20231205</v>
      </c>
      <c r="F1894" s="0" t="n">
        <v>20240203</v>
      </c>
      <c r="G1894" s="0" t="n">
        <v>300072</v>
      </c>
      <c r="H1894" s="0" t="s">
        <v>298</v>
      </c>
      <c r="I1894" s="0" t="s">
        <v>22</v>
      </c>
      <c r="J1894" s="0" t="n">
        <v>805470523</v>
      </c>
      <c r="K1894" s="0" t="s">
        <v>299</v>
      </c>
      <c r="L1894" s="0" t="n">
        <v>20231211</v>
      </c>
      <c r="M1894" s="0" t="n">
        <v>248</v>
      </c>
      <c r="N1894" s="0" t="n">
        <v>552.2</v>
      </c>
      <c r="O1894" s="0" t="s">
        <v>24</v>
      </c>
      <c r="P1894" s="0" t="n">
        <v>1</v>
      </c>
    </row>
    <row r="1895" customFormat="false" ht="15" hidden="false" customHeight="false" outlineLevel="0" collapsed="false">
      <c r="B1895" s="0" t="s">
        <v>1116</v>
      </c>
      <c r="C1895" s="0" t="n">
        <v>20231130</v>
      </c>
      <c r="E1895" s="0" t="n">
        <v>20231205</v>
      </c>
      <c r="F1895" s="0" t="n">
        <v>20240129</v>
      </c>
      <c r="G1895" s="0" t="n">
        <v>300072</v>
      </c>
      <c r="H1895" s="0" t="s">
        <v>298</v>
      </c>
      <c r="I1895" s="0" t="s">
        <v>22</v>
      </c>
      <c r="J1895" s="0" t="n">
        <v>805470523</v>
      </c>
      <c r="K1895" s="0" t="s">
        <v>299</v>
      </c>
      <c r="L1895" s="0" t="n">
        <v>20231211</v>
      </c>
      <c r="M1895" s="0" t="n">
        <v>248</v>
      </c>
      <c r="N1895" s="0" t="n">
        <v>686</v>
      </c>
      <c r="O1895" s="0" t="s">
        <v>24</v>
      </c>
      <c r="P1895" s="0" t="n">
        <v>1</v>
      </c>
    </row>
    <row r="1896" customFormat="false" ht="15" hidden="false" customHeight="false" outlineLevel="0" collapsed="false">
      <c r="B1896" s="0" t="s">
        <v>1117</v>
      </c>
      <c r="C1896" s="0" t="n">
        <v>20231006</v>
      </c>
      <c r="D1896" s="0" t="n">
        <v>20231009</v>
      </c>
      <c r="E1896" s="0" t="n">
        <v>20231009</v>
      </c>
      <c r="F1896" s="0" t="n">
        <v>20231208</v>
      </c>
      <c r="G1896" s="0" t="n">
        <v>300395</v>
      </c>
      <c r="H1896" s="0" t="s">
        <v>324</v>
      </c>
      <c r="I1896" s="0" t="s">
        <v>325</v>
      </c>
      <c r="J1896" s="0" t="n">
        <v>1457730032</v>
      </c>
      <c r="K1896" s="0" t="s">
        <v>326</v>
      </c>
      <c r="L1896" s="0" t="n">
        <v>20231211</v>
      </c>
      <c r="M1896" s="0" t="n">
        <v>248</v>
      </c>
      <c r="N1896" s="0" t="n">
        <v>411.5</v>
      </c>
      <c r="O1896" s="0" t="s">
        <v>24</v>
      </c>
      <c r="P1896" s="0" t="n">
        <v>1</v>
      </c>
    </row>
    <row r="1897" customFormat="false" ht="15" hidden="false" customHeight="false" outlineLevel="0" collapsed="false">
      <c r="B1897" s="0" t="s">
        <v>1118</v>
      </c>
      <c r="C1897" s="0" t="n">
        <v>20231103</v>
      </c>
      <c r="D1897" s="0" t="n">
        <v>20231103</v>
      </c>
      <c r="E1897" s="0" t="n">
        <v>20231103</v>
      </c>
      <c r="F1897" s="0" t="n">
        <v>20240102</v>
      </c>
      <c r="G1897" s="0" t="n">
        <v>300395</v>
      </c>
      <c r="H1897" s="0" t="s">
        <v>324</v>
      </c>
      <c r="I1897" s="0" t="s">
        <v>325</v>
      </c>
      <c r="J1897" s="0" t="n">
        <v>1457730032</v>
      </c>
      <c r="K1897" s="0" t="s">
        <v>326</v>
      </c>
      <c r="L1897" s="0" t="n">
        <v>20231211</v>
      </c>
      <c r="M1897" s="0" t="n">
        <v>248</v>
      </c>
      <c r="N1897" s="0" t="n">
        <v>425.15</v>
      </c>
      <c r="O1897" s="0" t="s">
        <v>24</v>
      </c>
      <c r="P1897" s="0" t="n">
        <v>1</v>
      </c>
    </row>
    <row r="1898" customFormat="false" ht="15" hidden="false" customHeight="false" outlineLevel="0" collapsed="false">
      <c r="B1898" s="0" t="s">
        <v>1119</v>
      </c>
      <c r="C1898" s="0" t="n">
        <v>20231206</v>
      </c>
      <c r="E1898" s="0" t="n">
        <v>20231206</v>
      </c>
      <c r="F1898" s="0" t="n">
        <v>20240204</v>
      </c>
      <c r="G1898" s="0" t="n">
        <v>300395</v>
      </c>
      <c r="H1898" s="0" t="s">
        <v>324</v>
      </c>
      <c r="I1898" s="0" t="s">
        <v>325</v>
      </c>
      <c r="J1898" s="0" t="n">
        <v>1457730032</v>
      </c>
      <c r="K1898" s="0" t="s">
        <v>326</v>
      </c>
      <c r="L1898" s="0" t="n">
        <v>20231211</v>
      </c>
      <c r="M1898" s="0" t="n">
        <v>248</v>
      </c>
      <c r="N1898" s="0" t="n">
        <v>411.5</v>
      </c>
      <c r="O1898" s="0" t="s">
        <v>24</v>
      </c>
      <c r="P1898" s="0" t="n">
        <v>1</v>
      </c>
    </row>
    <row r="1899" customFormat="false" ht="15" hidden="false" customHeight="false" outlineLevel="0" collapsed="false">
      <c r="B1899" s="0" t="s">
        <v>1120</v>
      </c>
      <c r="C1899" s="0" t="n">
        <v>20231130</v>
      </c>
      <c r="E1899" s="0" t="n">
        <v>20231206</v>
      </c>
      <c r="F1899" s="0" t="n">
        <v>20240129</v>
      </c>
      <c r="G1899" s="0" t="n">
        <v>300139</v>
      </c>
      <c r="H1899" s="0" t="s">
        <v>746</v>
      </c>
      <c r="I1899" s="0" t="s">
        <v>645</v>
      </c>
      <c r="J1899" s="0" t="n">
        <v>1341000485</v>
      </c>
      <c r="K1899" s="0" t="s">
        <v>747</v>
      </c>
      <c r="L1899" s="0" t="n">
        <v>20231211</v>
      </c>
      <c r="M1899" s="0" t="n">
        <v>248</v>
      </c>
      <c r="N1899" s="0" t="n">
        <v>365.56</v>
      </c>
      <c r="O1899" s="0" t="s">
        <v>24</v>
      </c>
      <c r="P1899" s="0" t="n">
        <v>1</v>
      </c>
    </row>
    <row r="1900" customFormat="false" ht="15" hidden="false" customHeight="false" outlineLevel="0" collapsed="false">
      <c r="B1900" s="0" t="s">
        <v>1121</v>
      </c>
      <c r="C1900" s="0" t="n">
        <v>20231204</v>
      </c>
      <c r="D1900" s="0" t="n">
        <v>20231211</v>
      </c>
      <c r="E1900" s="0" t="n">
        <v>20231211</v>
      </c>
      <c r="F1900" s="0" t="n">
        <v>20231211</v>
      </c>
      <c r="G1900" s="0" t="n">
        <v>300049</v>
      </c>
      <c r="H1900" s="0" t="s">
        <v>380</v>
      </c>
      <c r="I1900" s="0" t="s">
        <v>22</v>
      </c>
      <c r="J1900" s="0" t="n">
        <v>230120529</v>
      </c>
      <c r="K1900" s="0" t="s">
        <v>381</v>
      </c>
      <c r="L1900" s="0" t="n">
        <v>20231211</v>
      </c>
      <c r="M1900" s="0" t="n">
        <v>249</v>
      </c>
      <c r="N1900" s="0" t="n">
        <v>1019</v>
      </c>
      <c r="O1900" s="0" t="s">
        <v>24</v>
      </c>
      <c r="P1900" s="0" t="n">
        <v>1</v>
      </c>
    </row>
    <row r="1901" customFormat="false" ht="15" hidden="false" customHeight="false" outlineLevel="0" collapsed="false">
      <c r="B1901" s="0" t="s">
        <v>1122</v>
      </c>
      <c r="C1901" s="0" t="n">
        <v>20231204</v>
      </c>
      <c r="D1901" s="0" t="n">
        <v>20231211</v>
      </c>
      <c r="E1901" s="0" t="n">
        <v>20231211</v>
      </c>
      <c r="F1901" s="0" t="n">
        <v>20231211</v>
      </c>
      <c r="G1901" s="0" t="n">
        <v>300049</v>
      </c>
      <c r="H1901" s="0" t="s">
        <v>380</v>
      </c>
      <c r="I1901" s="0" t="s">
        <v>22</v>
      </c>
      <c r="J1901" s="0" t="n">
        <v>230120529</v>
      </c>
      <c r="K1901" s="0" t="s">
        <v>381</v>
      </c>
      <c r="L1901" s="0" t="n">
        <v>20231211</v>
      </c>
      <c r="M1901" s="0" t="n">
        <v>249</v>
      </c>
      <c r="N1901" s="0" t="n">
        <v>1212.5</v>
      </c>
      <c r="O1901" s="0" t="s">
        <v>24</v>
      </c>
      <c r="P1901" s="0" t="n">
        <v>1</v>
      </c>
    </row>
    <row r="1902" customFormat="false" ht="15" hidden="false" customHeight="false" outlineLevel="0" collapsed="false">
      <c r="B1902" s="0" t="s">
        <v>1123</v>
      </c>
      <c r="C1902" s="0" t="n">
        <v>20231204</v>
      </c>
      <c r="D1902" s="0" t="n">
        <v>20231211</v>
      </c>
      <c r="E1902" s="0" t="n">
        <v>20231211</v>
      </c>
      <c r="F1902" s="0" t="n">
        <v>20231211</v>
      </c>
      <c r="G1902" s="0" t="n">
        <v>300049</v>
      </c>
      <c r="H1902" s="0" t="s">
        <v>380</v>
      </c>
      <c r="I1902" s="0" t="s">
        <v>22</v>
      </c>
      <c r="J1902" s="0" t="n">
        <v>230120529</v>
      </c>
      <c r="K1902" s="0" t="s">
        <v>381</v>
      </c>
      <c r="L1902" s="0" t="n">
        <v>20231211</v>
      </c>
      <c r="M1902" s="0" t="n">
        <v>249</v>
      </c>
      <c r="N1902" s="0" t="n">
        <v>494.9</v>
      </c>
      <c r="O1902" s="0" t="s">
        <v>24</v>
      </c>
      <c r="P1902" s="0" t="n">
        <v>1</v>
      </c>
    </row>
    <row r="1903" customFormat="false" ht="15" hidden="false" customHeight="false" outlineLevel="0" collapsed="false">
      <c r="B1903" s="0" t="s">
        <v>1124</v>
      </c>
      <c r="C1903" s="0" t="n">
        <v>20231204</v>
      </c>
      <c r="D1903" s="0" t="n">
        <v>20231211</v>
      </c>
      <c r="E1903" s="0" t="n">
        <v>20231211</v>
      </c>
      <c r="F1903" s="0" t="n">
        <v>20231211</v>
      </c>
      <c r="G1903" s="0" t="n">
        <v>300049</v>
      </c>
      <c r="H1903" s="0" t="s">
        <v>380</v>
      </c>
      <c r="I1903" s="0" t="s">
        <v>22</v>
      </c>
      <c r="J1903" s="0" t="n">
        <v>230120529</v>
      </c>
      <c r="K1903" s="0" t="s">
        <v>381</v>
      </c>
      <c r="L1903" s="0" t="n">
        <v>20231211</v>
      </c>
      <c r="M1903" s="0" t="n">
        <v>249</v>
      </c>
      <c r="N1903" s="0" t="n">
        <v>904</v>
      </c>
      <c r="O1903" s="0" t="s">
        <v>24</v>
      </c>
      <c r="P1903" s="0" t="n">
        <v>1</v>
      </c>
    </row>
    <row r="1904" customFormat="false" ht="15" hidden="false" customHeight="false" outlineLevel="0" collapsed="false">
      <c r="B1904" s="0" t="s">
        <v>1125</v>
      </c>
      <c r="C1904" s="0" t="n">
        <v>20231204</v>
      </c>
      <c r="D1904" s="0" t="n">
        <v>20231211</v>
      </c>
      <c r="E1904" s="0" t="n">
        <v>20231211</v>
      </c>
      <c r="F1904" s="0" t="n">
        <v>20231211</v>
      </c>
      <c r="G1904" s="0" t="n">
        <v>300049</v>
      </c>
      <c r="H1904" s="0" t="s">
        <v>380</v>
      </c>
      <c r="I1904" s="0" t="s">
        <v>22</v>
      </c>
      <c r="J1904" s="0" t="n">
        <v>230120529</v>
      </c>
      <c r="K1904" s="0" t="s">
        <v>381</v>
      </c>
      <c r="L1904" s="0" t="n">
        <v>20231211</v>
      </c>
      <c r="M1904" s="0" t="n">
        <v>249</v>
      </c>
      <c r="N1904" s="0" t="n">
        <v>444.5</v>
      </c>
      <c r="O1904" s="0" t="s">
        <v>24</v>
      </c>
      <c r="P1904" s="0" t="n">
        <v>1</v>
      </c>
    </row>
    <row r="1905" customFormat="false" ht="15" hidden="false" customHeight="false" outlineLevel="0" collapsed="false">
      <c r="B1905" s="0" t="s">
        <v>1126</v>
      </c>
      <c r="C1905" s="0" t="n">
        <v>20231204</v>
      </c>
      <c r="D1905" s="0" t="n">
        <v>20231211</v>
      </c>
      <c r="E1905" s="0" t="n">
        <v>20231211</v>
      </c>
      <c r="F1905" s="0" t="n">
        <v>20231211</v>
      </c>
      <c r="G1905" s="0" t="n">
        <v>300049</v>
      </c>
      <c r="H1905" s="0" t="s">
        <v>380</v>
      </c>
      <c r="I1905" s="0" t="s">
        <v>22</v>
      </c>
      <c r="J1905" s="0" t="n">
        <v>230120529</v>
      </c>
      <c r="K1905" s="0" t="s">
        <v>381</v>
      </c>
      <c r="L1905" s="0" t="n">
        <v>20231211</v>
      </c>
      <c r="M1905" s="0" t="n">
        <v>249</v>
      </c>
      <c r="N1905" s="0" t="n">
        <v>934</v>
      </c>
      <c r="O1905" s="0" t="s">
        <v>24</v>
      </c>
      <c r="P1905" s="0" t="n">
        <v>1</v>
      </c>
    </row>
    <row r="1906" customFormat="false" ht="15" hidden="false" customHeight="false" outlineLevel="0" collapsed="false">
      <c r="B1906" s="0" t="s">
        <v>1127</v>
      </c>
      <c r="C1906" s="0" t="n">
        <v>20231212</v>
      </c>
      <c r="E1906" s="0" t="n">
        <v>20231212</v>
      </c>
      <c r="F1906" s="0" t="n">
        <v>20240210</v>
      </c>
      <c r="G1906" s="0" t="n">
        <v>300488</v>
      </c>
      <c r="H1906" s="0" t="s">
        <v>1128</v>
      </c>
      <c r="I1906" s="0" t="s">
        <v>22</v>
      </c>
      <c r="J1906" s="0" t="n">
        <v>304790538</v>
      </c>
      <c r="K1906" s="0" t="s">
        <v>281</v>
      </c>
      <c r="L1906" s="0" t="n">
        <v>20231212</v>
      </c>
      <c r="M1906" s="0" t="n">
        <v>250</v>
      </c>
      <c r="N1906" s="0" t="n">
        <v>1550</v>
      </c>
      <c r="O1906" s="0" t="s">
        <v>24</v>
      </c>
      <c r="P1906" s="0" t="n">
        <v>1</v>
      </c>
    </row>
    <row r="1907" customFormat="false" ht="15" hidden="false" customHeight="false" outlineLevel="0" collapsed="false">
      <c r="B1907" s="0" t="s">
        <v>752</v>
      </c>
      <c r="C1907" s="0" t="n">
        <v>20231212</v>
      </c>
      <c r="E1907" s="0" t="n">
        <v>20231212</v>
      </c>
      <c r="F1907" s="0" t="n">
        <v>20240210</v>
      </c>
      <c r="G1907" s="0" t="n">
        <v>300489</v>
      </c>
      <c r="H1907" s="0" t="s">
        <v>1129</v>
      </c>
      <c r="I1907" s="0" t="s">
        <v>22</v>
      </c>
      <c r="J1907" s="0" t="n">
        <v>0</v>
      </c>
      <c r="K1907" s="0" t="s">
        <v>1130</v>
      </c>
      <c r="L1907" s="0" t="n">
        <v>20231212</v>
      </c>
      <c r="M1907" s="0" t="n">
        <v>250</v>
      </c>
      <c r="N1907" s="0" t="n">
        <v>350</v>
      </c>
      <c r="O1907" s="0" t="s">
        <v>24</v>
      </c>
      <c r="P1907" s="0" t="n">
        <v>1</v>
      </c>
    </row>
    <row r="1908" customFormat="false" ht="15" hidden="false" customHeight="false" outlineLevel="0" collapsed="false">
      <c r="B1908" s="0" t="s">
        <v>1131</v>
      </c>
      <c r="C1908" s="0" t="n">
        <v>20231128</v>
      </c>
      <c r="E1908" s="0" t="n">
        <v>20231128</v>
      </c>
      <c r="F1908" s="0" t="n">
        <v>20231128</v>
      </c>
      <c r="G1908" s="0" t="n">
        <v>400019</v>
      </c>
      <c r="H1908" s="0" t="s">
        <v>1132</v>
      </c>
      <c r="I1908" s="0" t="s">
        <v>22</v>
      </c>
      <c r="J1908" s="0" t="n">
        <v>230120529</v>
      </c>
      <c r="K1908" s="0" t="s">
        <v>381</v>
      </c>
      <c r="L1908" s="0" t="n">
        <v>20231212</v>
      </c>
      <c r="M1908" s="0" t="n">
        <v>251</v>
      </c>
      <c r="N1908" s="0" t="n">
        <v>9609.77</v>
      </c>
      <c r="O1908" s="0" t="s">
        <v>24</v>
      </c>
      <c r="P1908" s="0" t="n">
        <v>1</v>
      </c>
    </row>
    <row r="1909" customFormat="false" ht="15" hidden="false" customHeight="false" outlineLevel="0" collapsed="false">
      <c r="B1909" s="0" t="s">
        <v>441</v>
      </c>
      <c r="C1909" s="0" t="n">
        <v>20231212</v>
      </c>
      <c r="E1909" s="0" t="n">
        <v>20231212</v>
      </c>
      <c r="F1909" s="0" t="n">
        <v>20240210</v>
      </c>
      <c r="G1909" s="0" t="n">
        <v>300247</v>
      </c>
      <c r="H1909" s="0" t="s">
        <v>442</v>
      </c>
      <c r="I1909" s="0" t="s">
        <v>22</v>
      </c>
      <c r="J1909" s="0" t="n">
        <v>0</v>
      </c>
      <c r="K1909" s="0" t="s">
        <v>443</v>
      </c>
      <c r="L1909" s="0" t="n">
        <v>20231212</v>
      </c>
      <c r="M1909" s="0" t="n">
        <v>252</v>
      </c>
      <c r="N1909" s="0" t="n">
        <v>5000</v>
      </c>
      <c r="O1909" s="0" t="s">
        <v>24</v>
      </c>
      <c r="P1909" s="0" t="n">
        <v>1</v>
      </c>
    </row>
    <row r="1910" customFormat="false" ht="15" hidden="false" customHeight="false" outlineLevel="0" collapsed="false">
      <c r="B1910" s="0" t="s">
        <v>1133</v>
      </c>
      <c r="C1910" s="0" t="n">
        <v>20231212</v>
      </c>
      <c r="E1910" s="0" t="n">
        <v>20231212</v>
      </c>
      <c r="F1910" s="0" t="n">
        <v>20231228</v>
      </c>
      <c r="G1910" s="0" t="n">
        <v>300057</v>
      </c>
      <c r="H1910" s="0" t="s">
        <v>189</v>
      </c>
      <c r="I1910" s="0" t="s">
        <v>190</v>
      </c>
      <c r="J1910" s="0" t="n">
        <v>0</v>
      </c>
      <c r="K1910" s="0" t="s">
        <v>191</v>
      </c>
      <c r="L1910" s="0" t="n">
        <v>20231212</v>
      </c>
      <c r="M1910" s="0" t="n">
        <v>253</v>
      </c>
      <c r="N1910" s="0" t="n">
        <v>38</v>
      </c>
      <c r="O1910" s="0" t="s">
        <v>24</v>
      </c>
      <c r="P1910" s="0" t="n">
        <v>1</v>
      </c>
    </row>
    <row r="1911" customFormat="false" ht="15" hidden="false" customHeight="false" outlineLevel="0" collapsed="false">
      <c r="B1911" s="0" t="s">
        <v>1133</v>
      </c>
      <c r="C1911" s="0" t="n">
        <v>20231212</v>
      </c>
      <c r="E1911" s="0" t="n">
        <v>20231212</v>
      </c>
      <c r="F1911" s="0" t="n">
        <v>20231228</v>
      </c>
      <c r="G1911" s="0" t="n">
        <v>300163</v>
      </c>
      <c r="H1911" s="0" t="s">
        <v>192</v>
      </c>
      <c r="I1911" s="0" t="s">
        <v>22</v>
      </c>
      <c r="J1911" s="0" t="n">
        <v>80002000521</v>
      </c>
      <c r="K1911" s="0" t="s">
        <v>193</v>
      </c>
      <c r="L1911" s="0" t="n">
        <v>20231212</v>
      </c>
      <c r="M1911" s="0" t="n">
        <v>253</v>
      </c>
      <c r="N1911" s="0" t="n">
        <v>104.4</v>
      </c>
      <c r="O1911" s="0" t="s">
        <v>24</v>
      </c>
      <c r="P1911" s="0" t="n">
        <v>1</v>
      </c>
    </row>
    <row r="1912" customFormat="false" ht="15" hidden="false" customHeight="false" outlineLevel="0" collapsed="false">
      <c r="B1912" s="0" t="s">
        <v>1133</v>
      </c>
      <c r="C1912" s="0" t="n">
        <v>20231212</v>
      </c>
      <c r="E1912" s="0" t="n">
        <v>20231212</v>
      </c>
      <c r="F1912" s="0" t="n">
        <v>20240210</v>
      </c>
      <c r="G1912" s="0" t="n">
        <v>300071</v>
      </c>
      <c r="H1912" s="0" t="s">
        <v>194</v>
      </c>
      <c r="I1912" s="0" t="s">
        <v>22</v>
      </c>
      <c r="J1912" s="0" t="n">
        <v>269940524</v>
      </c>
      <c r="K1912" s="0" t="s">
        <v>195</v>
      </c>
      <c r="L1912" s="0" t="n">
        <v>20231212</v>
      </c>
      <c r="M1912" s="0" t="n">
        <v>253</v>
      </c>
      <c r="N1912" s="0" t="n">
        <v>2</v>
      </c>
      <c r="O1912" s="0" t="s">
        <v>24</v>
      </c>
      <c r="P1912" s="0" t="n">
        <v>1</v>
      </c>
    </row>
    <row r="1913" customFormat="false" ht="15" hidden="false" customHeight="false" outlineLevel="0" collapsed="false">
      <c r="B1913" s="0" t="s">
        <v>1134</v>
      </c>
      <c r="C1913" s="0" t="n">
        <v>20231212</v>
      </c>
      <c r="E1913" s="0" t="n">
        <v>20231212</v>
      </c>
      <c r="F1913" s="0" t="n">
        <v>20240210</v>
      </c>
      <c r="G1913" s="0" t="n">
        <v>300420</v>
      </c>
      <c r="H1913" s="0" t="s">
        <v>209</v>
      </c>
      <c r="I1913" s="0" t="s">
        <v>22</v>
      </c>
      <c r="J1913" s="0" t="n">
        <v>0</v>
      </c>
      <c r="K1913" s="0" t="s">
        <v>210</v>
      </c>
      <c r="L1913" s="0" t="n">
        <v>20231214</v>
      </c>
      <c r="M1913" s="0" t="n">
        <v>255</v>
      </c>
      <c r="N1913" s="0" t="n">
        <v>1000</v>
      </c>
      <c r="O1913" s="0" t="s">
        <v>24</v>
      </c>
      <c r="P1913" s="0" t="n">
        <v>1</v>
      </c>
      <c r="S1913" s="0" t="s">
        <v>109</v>
      </c>
    </row>
    <row r="1914" customFormat="false" ht="15" hidden="false" customHeight="false" outlineLevel="0" collapsed="false">
      <c r="B1914" s="0" t="s">
        <v>1134</v>
      </c>
      <c r="C1914" s="0" t="n">
        <v>20231212</v>
      </c>
      <c r="E1914" s="0" t="n">
        <v>20231212</v>
      </c>
      <c r="F1914" s="0" t="n">
        <v>20240210</v>
      </c>
      <c r="G1914" s="0" t="n">
        <v>300289</v>
      </c>
      <c r="H1914" s="0" t="s">
        <v>211</v>
      </c>
      <c r="I1914" s="0" t="s">
        <v>22</v>
      </c>
      <c r="J1914" s="0" t="n">
        <v>0</v>
      </c>
      <c r="K1914" s="0" t="s">
        <v>212</v>
      </c>
      <c r="L1914" s="0" t="n">
        <v>20231214</v>
      </c>
      <c r="M1914" s="0" t="n">
        <v>255</v>
      </c>
      <c r="N1914" s="0" t="n">
        <v>800</v>
      </c>
      <c r="O1914" s="0" t="s">
        <v>24</v>
      </c>
      <c r="P1914" s="0" t="n">
        <v>1</v>
      </c>
      <c r="S1914" s="0" t="s">
        <v>109</v>
      </c>
    </row>
    <row r="1915" customFormat="false" ht="15" hidden="false" customHeight="false" outlineLevel="0" collapsed="false">
      <c r="B1915" s="0" t="s">
        <v>1134</v>
      </c>
      <c r="C1915" s="0" t="n">
        <v>20231212</v>
      </c>
      <c r="E1915" s="0" t="n">
        <v>20231212</v>
      </c>
      <c r="F1915" s="0" t="n">
        <v>20240210</v>
      </c>
      <c r="G1915" s="0" t="n">
        <v>300115</v>
      </c>
      <c r="H1915" s="0" t="s">
        <v>213</v>
      </c>
      <c r="I1915" s="0" t="s">
        <v>22</v>
      </c>
      <c r="J1915" s="0" t="n">
        <v>0</v>
      </c>
      <c r="K1915" s="0" t="s">
        <v>214</v>
      </c>
      <c r="L1915" s="0" t="n">
        <v>20231214</v>
      </c>
      <c r="M1915" s="0" t="n">
        <v>255</v>
      </c>
      <c r="N1915" s="0" t="n">
        <v>1049</v>
      </c>
      <c r="O1915" s="0" t="s">
        <v>24</v>
      </c>
      <c r="P1915" s="0" t="n">
        <v>1</v>
      </c>
      <c r="S1915" s="0" t="s">
        <v>109</v>
      </c>
    </row>
    <row r="1916" customFormat="false" ht="15" hidden="false" customHeight="false" outlineLevel="0" collapsed="false">
      <c r="B1916" s="0" t="s">
        <v>1134</v>
      </c>
      <c r="C1916" s="0" t="n">
        <v>20231212</v>
      </c>
      <c r="E1916" s="0" t="n">
        <v>20231212</v>
      </c>
      <c r="F1916" s="0" t="n">
        <v>20240210</v>
      </c>
      <c r="G1916" s="0" t="n">
        <v>300297</v>
      </c>
      <c r="H1916" s="0" t="s">
        <v>217</v>
      </c>
      <c r="I1916" s="0" t="s">
        <v>22</v>
      </c>
      <c r="J1916" s="0" t="n">
        <v>0</v>
      </c>
      <c r="K1916" s="0" t="s">
        <v>218</v>
      </c>
      <c r="L1916" s="0" t="n">
        <v>20231214</v>
      </c>
      <c r="M1916" s="0" t="n">
        <v>255</v>
      </c>
      <c r="N1916" s="0" t="n">
        <v>590.53</v>
      </c>
      <c r="O1916" s="0" t="s">
        <v>24</v>
      </c>
      <c r="P1916" s="0" t="n">
        <v>1</v>
      </c>
      <c r="S1916" s="0" t="s">
        <v>109</v>
      </c>
    </row>
    <row r="1917" customFormat="false" ht="15" hidden="false" customHeight="false" outlineLevel="0" collapsed="false">
      <c r="B1917" s="0" t="s">
        <v>1134</v>
      </c>
      <c r="C1917" s="0" t="n">
        <v>20231212</v>
      </c>
      <c r="E1917" s="0" t="n">
        <v>20231212</v>
      </c>
      <c r="F1917" s="0" t="n">
        <v>20240210</v>
      </c>
      <c r="G1917" s="0" t="n">
        <v>300298</v>
      </c>
      <c r="H1917" s="0" t="s">
        <v>222</v>
      </c>
      <c r="I1917" s="0" t="s">
        <v>22</v>
      </c>
      <c r="J1917" s="0" t="n">
        <v>0</v>
      </c>
      <c r="K1917" s="0" t="s">
        <v>223</v>
      </c>
      <c r="L1917" s="0" t="n">
        <v>20231214</v>
      </c>
      <c r="M1917" s="0" t="n">
        <v>255</v>
      </c>
      <c r="N1917" s="0" t="n">
        <v>1596.84</v>
      </c>
      <c r="O1917" s="0" t="s">
        <v>24</v>
      </c>
      <c r="P1917" s="0" t="n">
        <v>1</v>
      </c>
      <c r="S1917" s="0" t="s">
        <v>109</v>
      </c>
    </row>
    <row r="1918" customFormat="false" ht="15" hidden="false" customHeight="false" outlineLevel="0" collapsed="false">
      <c r="B1918" s="0" t="s">
        <v>1134</v>
      </c>
      <c r="C1918" s="0" t="n">
        <v>20231212</v>
      </c>
      <c r="E1918" s="0" t="n">
        <v>20231212</v>
      </c>
      <c r="F1918" s="0" t="n">
        <v>20240210</v>
      </c>
      <c r="G1918" s="0" t="n">
        <v>300223</v>
      </c>
      <c r="H1918" s="0" t="s">
        <v>224</v>
      </c>
      <c r="I1918" s="0" t="s">
        <v>22</v>
      </c>
      <c r="J1918" s="0" t="n">
        <v>0</v>
      </c>
      <c r="K1918" s="0" t="s">
        <v>225</v>
      </c>
      <c r="L1918" s="0" t="n">
        <v>20231214</v>
      </c>
      <c r="M1918" s="0" t="n">
        <v>255</v>
      </c>
      <c r="N1918" s="0" t="n">
        <v>800</v>
      </c>
      <c r="O1918" s="0" t="s">
        <v>24</v>
      </c>
      <c r="P1918" s="0" t="n">
        <v>1</v>
      </c>
      <c r="S1918" s="0" t="s">
        <v>109</v>
      </c>
    </row>
    <row r="1919" customFormat="false" ht="15" hidden="false" customHeight="false" outlineLevel="0" collapsed="false">
      <c r="B1919" s="0" t="s">
        <v>1134</v>
      </c>
      <c r="C1919" s="0" t="n">
        <v>20231212</v>
      </c>
      <c r="E1919" s="0" t="n">
        <v>20231212</v>
      </c>
      <c r="F1919" s="0" t="n">
        <v>20240210</v>
      </c>
      <c r="G1919" s="0" t="n">
        <v>300333</v>
      </c>
      <c r="H1919" s="0" t="s">
        <v>226</v>
      </c>
      <c r="I1919" s="0" t="s">
        <v>22</v>
      </c>
      <c r="J1919" s="0" t="n">
        <v>0</v>
      </c>
      <c r="K1919" s="0" t="s">
        <v>227</v>
      </c>
      <c r="L1919" s="0" t="n">
        <v>20231214</v>
      </c>
      <c r="M1919" s="0" t="n">
        <v>255</v>
      </c>
      <c r="N1919" s="0" t="n">
        <v>904</v>
      </c>
      <c r="O1919" s="0" t="s">
        <v>24</v>
      </c>
      <c r="P1919" s="0" t="n">
        <v>1</v>
      </c>
      <c r="S1919" s="0" t="s">
        <v>109</v>
      </c>
    </row>
    <row r="1920" customFormat="false" ht="15" hidden="false" customHeight="false" outlineLevel="0" collapsed="false">
      <c r="B1920" s="0" t="s">
        <v>1134</v>
      </c>
      <c r="C1920" s="0" t="n">
        <v>20231212</v>
      </c>
      <c r="E1920" s="0" t="n">
        <v>20231212</v>
      </c>
      <c r="F1920" s="0" t="n">
        <v>20240210</v>
      </c>
      <c r="G1920" s="0" t="n">
        <v>300161</v>
      </c>
      <c r="H1920" s="0" t="s">
        <v>228</v>
      </c>
      <c r="I1920" s="0" t="s">
        <v>22</v>
      </c>
      <c r="J1920" s="0" t="n">
        <v>0</v>
      </c>
      <c r="K1920" s="0" t="s">
        <v>229</v>
      </c>
      <c r="L1920" s="0" t="n">
        <v>20231214</v>
      </c>
      <c r="M1920" s="0" t="n">
        <v>255</v>
      </c>
      <c r="N1920" s="0" t="n">
        <v>1351.6</v>
      </c>
      <c r="O1920" s="0" t="s">
        <v>24</v>
      </c>
      <c r="P1920" s="0" t="n">
        <v>1</v>
      </c>
      <c r="S1920" s="0" t="s">
        <v>109</v>
      </c>
    </row>
    <row r="1921" customFormat="false" ht="15" hidden="false" customHeight="false" outlineLevel="0" collapsed="false">
      <c r="B1921" s="0" t="s">
        <v>1134</v>
      </c>
      <c r="C1921" s="0" t="n">
        <v>20231212</v>
      </c>
      <c r="E1921" s="0" t="n">
        <v>20231212</v>
      </c>
      <c r="F1921" s="0" t="n">
        <v>20240210</v>
      </c>
      <c r="G1921" s="0" t="n">
        <v>300157</v>
      </c>
      <c r="H1921" s="0" t="s">
        <v>230</v>
      </c>
      <c r="I1921" s="0" t="s">
        <v>22</v>
      </c>
      <c r="J1921" s="0" t="n">
        <v>0</v>
      </c>
      <c r="K1921" s="0" t="s">
        <v>231</v>
      </c>
      <c r="L1921" s="0" t="n">
        <v>20231214</v>
      </c>
      <c r="M1921" s="0" t="n">
        <v>255</v>
      </c>
      <c r="N1921" s="0" t="n">
        <v>1000</v>
      </c>
      <c r="O1921" s="0" t="s">
        <v>24</v>
      </c>
      <c r="P1921" s="0" t="n">
        <v>1</v>
      </c>
      <c r="S1921" s="0" t="s">
        <v>109</v>
      </c>
    </row>
    <row r="1922" customFormat="false" ht="15" hidden="false" customHeight="false" outlineLevel="0" collapsed="false">
      <c r="B1922" s="0" t="s">
        <v>1134</v>
      </c>
      <c r="C1922" s="0" t="n">
        <v>20231212</v>
      </c>
      <c r="E1922" s="0" t="n">
        <v>20231212</v>
      </c>
      <c r="F1922" s="0" t="n">
        <v>20240210</v>
      </c>
      <c r="G1922" s="0" t="n">
        <v>300052</v>
      </c>
      <c r="H1922" s="0" t="s">
        <v>233</v>
      </c>
      <c r="I1922" s="0" t="s">
        <v>22</v>
      </c>
      <c r="J1922" s="0" t="n">
        <v>0</v>
      </c>
      <c r="K1922" s="0" t="s">
        <v>234</v>
      </c>
      <c r="L1922" s="0" t="n">
        <v>20231214</v>
      </c>
      <c r="M1922" s="0" t="n">
        <v>255</v>
      </c>
      <c r="N1922" s="0" t="n">
        <v>1176.01</v>
      </c>
      <c r="O1922" s="0" t="s">
        <v>24</v>
      </c>
      <c r="P1922" s="0" t="n">
        <v>1</v>
      </c>
      <c r="S1922" s="0" t="s">
        <v>109</v>
      </c>
    </row>
    <row r="1923" customFormat="false" ht="15" hidden="false" customHeight="false" outlineLevel="0" collapsed="false">
      <c r="B1923" s="0" t="s">
        <v>1134</v>
      </c>
      <c r="C1923" s="0" t="n">
        <v>20231212</v>
      </c>
      <c r="E1923" s="0" t="n">
        <v>20231212</v>
      </c>
      <c r="F1923" s="0" t="n">
        <v>20240210</v>
      </c>
      <c r="G1923" s="0" t="n">
        <v>300114</v>
      </c>
      <c r="H1923" s="0" t="s">
        <v>238</v>
      </c>
      <c r="I1923" s="0" t="s">
        <v>22</v>
      </c>
      <c r="J1923" s="0" t="n">
        <v>0</v>
      </c>
      <c r="K1923" s="0" t="s">
        <v>239</v>
      </c>
      <c r="L1923" s="0" t="n">
        <v>20231214</v>
      </c>
      <c r="M1923" s="0" t="n">
        <v>255</v>
      </c>
      <c r="N1923" s="0" t="n">
        <v>469.41</v>
      </c>
      <c r="O1923" s="0" t="s">
        <v>24</v>
      </c>
      <c r="P1923" s="0" t="n">
        <v>1</v>
      </c>
      <c r="S1923" s="0" t="s">
        <v>109</v>
      </c>
    </row>
    <row r="1924" customFormat="false" ht="15" hidden="false" customHeight="false" outlineLevel="0" collapsed="false">
      <c r="B1924" s="0" t="s">
        <v>1134</v>
      </c>
      <c r="C1924" s="0" t="n">
        <v>20231212</v>
      </c>
      <c r="E1924" s="0" t="n">
        <v>20231212</v>
      </c>
      <c r="F1924" s="0" t="n">
        <v>20240210</v>
      </c>
      <c r="G1924" s="0" t="n">
        <v>300123</v>
      </c>
      <c r="H1924" s="0" t="s">
        <v>240</v>
      </c>
      <c r="I1924" s="0" t="s">
        <v>22</v>
      </c>
      <c r="J1924" s="0" t="n">
        <v>0</v>
      </c>
      <c r="K1924" s="0" t="s">
        <v>241</v>
      </c>
      <c r="L1924" s="0" t="n">
        <v>20231214</v>
      </c>
      <c r="M1924" s="0" t="n">
        <v>255</v>
      </c>
      <c r="N1924" s="0" t="n">
        <v>774.73</v>
      </c>
      <c r="O1924" s="0" t="s">
        <v>24</v>
      </c>
      <c r="P1924" s="0" t="n">
        <v>1</v>
      </c>
      <c r="S1924" s="0" t="s">
        <v>109</v>
      </c>
    </row>
    <row r="1925" customFormat="false" ht="15" hidden="false" customHeight="false" outlineLevel="0" collapsed="false">
      <c r="B1925" s="0" t="s">
        <v>1134</v>
      </c>
      <c r="C1925" s="0" t="n">
        <v>20231212</v>
      </c>
      <c r="E1925" s="0" t="n">
        <v>20231212</v>
      </c>
      <c r="F1925" s="0" t="n">
        <v>20240210</v>
      </c>
      <c r="G1925" s="0" t="n">
        <v>300124</v>
      </c>
      <c r="H1925" s="0" t="s">
        <v>244</v>
      </c>
      <c r="I1925" s="0" t="s">
        <v>22</v>
      </c>
      <c r="J1925" s="0" t="n">
        <v>0</v>
      </c>
      <c r="K1925" s="0" t="s">
        <v>245</v>
      </c>
      <c r="L1925" s="0" t="n">
        <v>20231214</v>
      </c>
      <c r="M1925" s="0" t="n">
        <v>255</v>
      </c>
      <c r="N1925" s="0" t="n">
        <v>776.02</v>
      </c>
      <c r="O1925" s="0" t="s">
        <v>24</v>
      </c>
      <c r="P1925" s="0" t="n">
        <v>1</v>
      </c>
      <c r="S1925" s="0" t="s">
        <v>109</v>
      </c>
    </row>
    <row r="1926" customFormat="false" ht="15" hidden="false" customHeight="false" outlineLevel="0" collapsed="false">
      <c r="B1926" s="0" t="s">
        <v>1134</v>
      </c>
      <c r="C1926" s="0" t="n">
        <v>20231212</v>
      </c>
      <c r="E1926" s="0" t="n">
        <v>20231212</v>
      </c>
      <c r="F1926" s="0" t="n">
        <v>20240210</v>
      </c>
      <c r="G1926" s="0" t="n">
        <v>300220</v>
      </c>
      <c r="H1926" s="0" t="s">
        <v>246</v>
      </c>
      <c r="I1926" s="0" t="s">
        <v>22</v>
      </c>
      <c r="J1926" s="0" t="n">
        <v>0</v>
      </c>
      <c r="K1926" s="0" t="s">
        <v>247</v>
      </c>
      <c r="L1926" s="0" t="n">
        <v>20231214</v>
      </c>
      <c r="M1926" s="0" t="n">
        <v>255</v>
      </c>
      <c r="N1926" s="0" t="n">
        <v>800</v>
      </c>
      <c r="O1926" s="0" t="s">
        <v>24</v>
      </c>
      <c r="P1926" s="0" t="n">
        <v>1</v>
      </c>
      <c r="S1926" s="0" t="s">
        <v>109</v>
      </c>
    </row>
    <row r="1927" customFormat="false" ht="15" hidden="false" customHeight="false" outlineLevel="0" collapsed="false">
      <c r="B1927" s="0" t="s">
        <v>1134</v>
      </c>
      <c r="C1927" s="0" t="n">
        <v>20231212</v>
      </c>
      <c r="E1927" s="0" t="n">
        <v>20231212</v>
      </c>
      <c r="F1927" s="0" t="n">
        <v>20240210</v>
      </c>
      <c r="G1927" s="0" t="n">
        <v>300463</v>
      </c>
      <c r="H1927" s="0" t="s">
        <v>956</v>
      </c>
      <c r="I1927" s="0" t="s">
        <v>22</v>
      </c>
      <c r="J1927" s="0" t="n">
        <v>0</v>
      </c>
      <c r="K1927" s="0" t="s">
        <v>957</v>
      </c>
      <c r="L1927" s="0" t="n">
        <v>20231214</v>
      </c>
      <c r="M1927" s="0" t="n">
        <v>255</v>
      </c>
      <c r="N1927" s="0" t="n">
        <v>503.34</v>
      </c>
      <c r="O1927" s="0" t="s">
        <v>24</v>
      </c>
      <c r="P1927" s="0" t="n">
        <v>1</v>
      </c>
      <c r="S1927" s="0" t="s">
        <v>109</v>
      </c>
    </row>
    <row r="1928" customFormat="false" ht="15" hidden="false" customHeight="false" outlineLevel="0" collapsed="false">
      <c r="B1928" s="0" t="s">
        <v>1134</v>
      </c>
      <c r="C1928" s="0" t="n">
        <v>20231212</v>
      </c>
      <c r="E1928" s="0" t="n">
        <v>20231212</v>
      </c>
      <c r="F1928" s="0" t="n">
        <v>20240210</v>
      </c>
      <c r="G1928" s="0" t="n">
        <v>300353</v>
      </c>
      <c r="H1928" s="0" t="s">
        <v>248</v>
      </c>
      <c r="I1928" s="0" t="s">
        <v>22</v>
      </c>
      <c r="J1928" s="0" t="n">
        <v>0</v>
      </c>
      <c r="K1928" s="0" t="s">
        <v>249</v>
      </c>
      <c r="L1928" s="0" t="n">
        <v>20231214</v>
      </c>
      <c r="M1928" s="0" t="n">
        <v>255</v>
      </c>
      <c r="N1928" s="0" t="n">
        <v>800</v>
      </c>
      <c r="O1928" s="0" t="s">
        <v>24</v>
      </c>
      <c r="P1928" s="0" t="n">
        <v>1</v>
      </c>
      <c r="S1928" s="0" t="s">
        <v>109</v>
      </c>
    </row>
    <row r="1929" customFormat="false" ht="15" hidden="false" customHeight="false" outlineLevel="0" collapsed="false">
      <c r="B1929" s="0" t="s">
        <v>1134</v>
      </c>
      <c r="C1929" s="0" t="n">
        <v>20231212</v>
      </c>
      <c r="E1929" s="0" t="n">
        <v>20231212</v>
      </c>
      <c r="F1929" s="0" t="n">
        <v>20240210</v>
      </c>
      <c r="G1929" s="0" t="n">
        <v>300125</v>
      </c>
      <c r="H1929" s="0" t="s">
        <v>250</v>
      </c>
      <c r="I1929" s="0" t="s">
        <v>22</v>
      </c>
      <c r="J1929" s="0" t="n">
        <v>0</v>
      </c>
      <c r="K1929" s="0" t="s">
        <v>251</v>
      </c>
      <c r="L1929" s="0" t="n">
        <v>20231214</v>
      </c>
      <c r="M1929" s="0" t="n">
        <v>255</v>
      </c>
      <c r="N1929" s="0" t="n">
        <v>596.51</v>
      </c>
      <c r="O1929" s="0" t="s">
        <v>24</v>
      </c>
      <c r="P1929" s="0" t="n">
        <v>1</v>
      </c>
      <c r="S1929" s="0" t="s">
        <v>109</v>
      </c>
    </row>
    <row r="1930" customFormat="false" ht="15" hidden="false" customHeight="false" outlineLevel="0" collapsed="false">
      <c r="B1930" s="0" t="s">
        <v>1134</v>
      </c>
      <c r="C1930" s="0" t="n">
        <v>20231212</v>
      </c>
      <c r="E1930" s="0" t="n">
        <v>20231212</v>
      </c>
      <c r="F1930" s="0" t="n">
        <v>20231213</v>
      </c>
      <c r="G1930" s="0" t="n">
        <v>300044</v>
      </c>
      <c r="H1930" s="0" t="s">
        <v>1135</v>
      </c>
      <c r="I1930" s="0" t="s">
        <v>22</v>
      </c>
      <c r="J1930" s="0" t="n">
        <v>0</v>
      </c>
      <c r="K1930" s="0" t="s">
        <v>1136</v>
      </c>
      <c r="L1930" s="0" t="n">
        <v>20231214</v>
      </c>
      <c r="M1930" s="0" t="n">
        <v>256</v>
      </c>
      <c r="N1930" s="0" t="n">
        <v>722.4</v>
      </c>
      <c r="O1930" s="0" t="s">
        <v>24</v>
      </c>
      <c r="P1930" s="0" t="n">
        <v>1</v>
      </c>
      <c r="S1930" s="0" t="s">
        <v>109</v>
      </c>
    </row>
    <row r="1931" customFormat="false" ht="15" hidden="false" customHeight="false" outlineLevel="0" collapsed="false">
      <c r="B1931" s="0" t="s">
        <v>1137</v>
      </c>
      <c r="C1931" s="0" t="n">
        <v>20231213</v>
      </c>
      <c r="D1931" s="0" t="n">
        <v>20231213</v>
      </c>
      <c r="E1931" s="0" t="n">
        <v>20231213</v>
      </c>
      <c r="F1931" s="0" t="n">
        <v>20240211</v>
      </c>
      <c r="G1931" s="0" t="n">
        <v>300479</v>
      </c>
      <c r="H1931" s="0" t="s">
        <v>1099</v>
      </c>
      <c r="I1931" s="0" t="s">
        <v>8</v>
      </c>
      <c r="J1931" s="0" t="n">
        <v>1534890346</v>
      </c>
      <c r="K1931" s="0" t="s">
        <v>1100</v>
      </c>
      <c r="L1931" s="0" t="n">
        <v>20231214</v>
      </c>
      <c r="M1931" s="0" t="n">
        <v>257</v>
      </c>
      <c r="N1931" s="0" t="n">
        <v>4657.62</v>
      </c>
      <c r="O1931" s="0" t="s">
        <v>24</v>
      </c>
      <c r="P1931" s="0" t="n">
        <v>1</v>
      </c>
    </row>
    <row r="1932" customFormat="false" ht="15" hidden="false" customHeight="false" outlineLevel="0" collapsed="false">
      <c r="B1932" s="0" t="s">
        <v>1133</v>
      </c>
      <c r="C1932" s="0" t="n">
        <v>20231218</v>
      </c>
      <c r="E1932" s="0" t="n">
        <v>20231218</v>
      </c>
      <c r="F1932" s="0" t="n">
        <v>20231212</v>
      </c>
      <c r="G1932" s="0" t="n">
        <v>300365</v>
      </c>
      <c r="H1932" s="0" t="s">
        <v>259</v>
      </c>
      <c r="I1932" s="0" t="s">
        <v>260</v>
      </c>
      <c r="J1932" s="0" t="n">
        <v>0</v>
      </c>
      <c r="K1932" s="0" t="s">
        <v>261</v>
      </c>
      <c r="L1932" s="0" t="n">
        <v>20231218</v>
      </c>
      <c r="M1932" s="0" t="n">
        <v>259</v>
      </c>
      <c r="N1932" s="0" t="n">
        <v>798.98</v>
      </c>
      <c r="O1932" s="0" t="s">
        <v>24</v>
      </c>
      <c r="P1932" s="0" t="n">
        <v>1</v>
      </c>
      <c r="S1932" s="0" t="s">
        <v>583</v>
      </c>
    </row>
    <row r="1933" customFormat="false" ht="15" hidden="false" customHeight="false" outlineLevel="0" collapsed="false">
      <c r="B1933" s="0" t="s">
        <v>1138</v>
      </c>
      <c r="C1933" s="0" t="n">
        <v>20231229</v>
      </c>
      <c r="E1933" s="0" t="n">
        <v>20231229</v>
      </c>
      <c r="F1933" s="0" t="n">
        <v>20240128</v>
      </c>
      <c r="G1933" s="0" t="n">
        <v>300019</v>
      </c>
      <c r="H1933" s="0" t="s">
        <v>401</v>
      </c>
      <c r="I1933" s="0" t="s">
        <v>22</v>
      </c>
      <c r="J1933" s="0" t="n">
        <v>884060526</v>
      </c>
      <c r="K1933" s="0" t="s">
        <v>281</v>
      </c>
      <c r="L1933" s="0" t="n">
        <v>20231229</v>
      </c>
      <c r="M1933" s="0" t="n">
        <v>260</v>
      </c>
      <c r="N1933" s="0" t="n">
        <v>25.8</v>
      </c>
      <c r="O1933" s="0" t="s">
        <v>24</v>
      </c>
      <c r="P1933" s="0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2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881" activeCellId="0" sqref="C188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3.15"/>
    <col collapsed="false" customWidth="true" hidden="false" outlineLevel="0" max="3" min="3" style="0" width="11.86"/>
    <col collapsed="false" customWidth="true" hidden="false" outlineLevel="0" max="4" min="4" style="0" width="13.02"/>
    <col collapsed="false" customWidth="true" hidden="false" outlineLevel="0" max="5" min="5" style="0" width="12.86"/>
    <col collapsed="false" customWidth="true" hidden="false" outlineLevel="0" max="6" min="6" style="0" width="12.71"/>
    <col collapsed="false" customWidth="true" hidden="false" outlineLevel="0" max="7" min="7" style="0" width="9.71"/>
    <col collapsed="false" customWidth="true" hidden="false" outlineLevel="0" max="8" min="8" style="0" width="51.86"/>
    <col collapsed="false" customWidth="true" hidden="false" outlineLevel="0" max="9" min="9" style="0" width="5.57"/>
    <col collapsed="false" customWidth="true" hidden="false" outlineLevel="0" max="10" min="10" style="0" width="14.28"/>
    <col collapsed="false" customWidth="true" hidden="false" outlineLevel="0" max="11" min="11" style="0" width="20.42"/>
    <col collapsed="false" customWidth="true" hidden="false" outlineLevel="0" max="12" min="12" style="0" width="13.02"/>
    <col collapsed="false" customWidth="true" hidden="false" outlineLevel="0" max="13" min="13" style="0" width="11.57"/>
    <col collapsed="false" customWidth="true" hidden="false" outlineLevel="0" max="14" min="14" style="0" width="15.87"/>
    <col collapsed="false" customWidth="true" hidden="false" outlineLevel="0" max="15" min="15" style="0" width="8.41"/>
    <col collapsed="false" customWidth="true" hidden="false" outlineLevel="0" max="16" min="16" style="0" width="26.29"/>
    <col collapsed="false" customWidth="true" hidden="false" outlineLevel="0" max="17" min="17" style="0" width="23.15"/>
    <col collapsed="false" customWidth="true" hidden="false" outlineLevel="0" max="18" min="18" style="0" width="28.3"/>
    <col collapsed="false" customWidth="true" hidden="false" outlineLevel="0" max="19" min="19" style="0" width="13.29"/>
    <col collapsed="false" customWidth="true" hidden="false" outlineLevel="0" max="20" min="20" style="0" width="11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customFormat="false" ht="15" hidden="false" customHeight="false" outlineLevel="0" collapsed="false">
      <c r="B2" s="0" t="s">
        <v>32</v>
      </c>
      <c r="C2" s="0" t="n">
        <v>20221230</v>
      </c>
      <c r="E2" s="0" t="n">
        <v>20221230</v>
      </c>
      <c r="F2" s="0" t="n">
        <v>20230228</v>
      </c>
      <c r="G2" s="0" t="n">
        <v>300393</v>
      </c>
      <c r="H2" s="0" t="s">
        <v>33</v>
      </c>
      <c r="I2" s="0" t="s">
        <v>22</v>
      </c>
      <c r="J2" s="0" t="n">
        <v>0</v>
      </c>
      <c r="K2" s="0" t="s">
        <v>34</v>
      </c>
      <c r="L2" s="0" t="n">
        <v>20230109</v>
      </c>
      <c r="M2" s="0" t="n">
        <v>4</v>
      </c>
      <c r="N2" s="0" t="n">
        <v>1000</v>
      </c>
      <c r="O2" s="0" t="s">
        <v>24</v>
      </c>
      <c r="P2" s="0" t="n">
        <v>1</v>
      </c>
      <c r="S2" s="0" t="s">
        <v>35</v>
      </c>
    </row>
    <row r="3" customFormat="false" ht="15" hidden="false" customHeight="false" outlineLevel="0" collapsed="false">
      <c r="B3" s="0" t="s">
        <v>32</v>
      </c>
      <c r="C3" s="0" t="n">
        <v>20221230</v>
      </c>
      <c r="E3" s="0" t="n">
        <v>20221230</v>
      </c>
      <c r="F3" s="0" t="n">
        <v>20230228</v>
      </c>
      <c r="G3" s="0" t="n">
        <v>300402</v>
      </c>
      <c r="H3" s="0" t="s">
        <v>36</v>
      </c>
      <c r="I3" s="0" t="s">
        <v>22</v>
      </c>
      <c r="J3" s="0" t="n">
        <v>0</v>
      </c>
      <c r="K3" s="0" t="s">
        <v>37</v>
      </c>
      <c r="L3" s="0" t="n">
        <v>20230109</v>
      </c>
      <c r="M3" s="0" t="n">
        <v>4</v>
      </c>
      <c r="N3" s="0" t="n">
        <v>1000</v>
      </c>
      <c r="O3" s="0" t="s">
        <v>24</v>
      </c>
      <c r="P3" s="0" t="n">
        <v>1</v>
      </c>
      <c r="S3" s="0" t="s">
        <v>35</v>
      </c>
    </row>
    <row r="4" customFormat="false" ht="15" hidden="false" customHeight="false" outlineLevel="0" collapsed="false">
      <c r="B4" s="0" t="s">
        <v>32</v>
      </c>
      <c r="C4" s="0" t="n">
        <v>20221230</v>
      </c>
      <c r="E4" s="0" t="n">
        <v>20221230</v>
      </c>
      <c r="F4" s="0" t="n">
        <v>20230228</v>
      </c>
      <c r="G4" s="0" t="n">
        <v>300410</v>
      </c>
      <c r="H4" s="0" t="s">
        <v>38</v>
      </c>
      <c r="I4" s="0" t="s">
        <v>22</v>
      </c>
      <c r="J4" s="0" t="n">
        <v>0</v>
      </c>
      <c r="K4" s="0" t="s">
        <v>39</v>
      </c>
      <c r="L4" s="0" t="n">
        <v>20230109</v>
      </c>
      <c r="M4" s="0" t="n">
        <v>4</v>
      </c>
      <c r="N4" s="0" t="n">
        <v>1200</v>
      </c>
      <c r="O4" s="0" t="s">
        <v>24</v>
      </c>
      <c r="P4" s="0" t="n">
        <v>1</v>
      </c>
      <c r="S4" s="0" t="s">
        <v>35</v>
      </c>
    </row>
    <row r="5" customFormat="false" ht="15" hidden="false" customHeight="false" outlineLevel="0" collapsed="false">
      <c r="B5" s="0" t="s">
        <v>32</v>
      </c>
      <c r="C5" s="0" t="n">
        <v>20221230</v>
      </c>
      <c r="E5" s="0" t="n">
        <v>20221230</v>
      </c>
      <c r="F5" s="0" t="n">
        <v>20230228</v>
      </c>
      <c r="G5" s="0" t="n">
        <v>300182</v>
      </c>
      <c r="H5" s="0" t="s">
        <v>40</v>
      </c>
      <c r="I5" s="0" t="s">
        <v>22</v>
      </c>
      <c r="J5" s="0" t="n">
        <v>0</v>
      </c>
      <c r="K5" s="0" t="s">
        <v>41</v>
      </c>
      <c r="L5" s="0" t="n">
        <v>20230109</v>
      </c>
      <c r="M5" s="0" t="n">
        <v>4</v>
      </c>
      <c r="N5" s="0" t="n">
        <v>1200</v>
      </c>
      <c r="O5" s="0" t="s">
        <v>24</v>
      </c>
      <c r="P5" s="0" t="n">
        <v>1</v>
      </c>
      <c r="S5" s="0" t="s">
        <v>35</v>
      </c>
    </row>
    <row r="6" customFormat="false" ht="15" hidden="false" customHeight="false" outlineLevel="0" collapsed="false">
      <c r="B6" s="0" t="s">
        <v>32</v>
      </c>
      <c r="C6" s="0" t="n">
        <v>20221230</v>
      </c>
      <c r="E6" s="0" t="n">
        <v>20221230</v>
      </c>
      <c r="F6" s="0" t="n">
        <v>20230228</v>
      </c>
      <c r="G6" s="0" t="n">
        <v>300248</v>
      </c>
      <c r="H6" s="0" t="s">
        <v>42</v>
      </c>
      <c r="I6" s="0" t="s">
        <v>22</v>
      </c>
      <c r="J6" s="0" t="n">
        <v>0</v>
      </c>
      <c r="K6" s="0" t="s">
        <v>43</v>
      </c>
      <c r="L6" s="0" t="n">
        <v>20230109</v>
      </c>
      <c r="M6" s="0" t="n">
        <v>4</v>
      </c>
      <c r="N6" s="0" t="n">
        <v>1200</v>
      </c>
      <c r="O6" s="0" t="s">
        <v>24</v>
      </c>
      <c r="P6" s="0" t="n">
        <v>1</v>
      </c>
      <c r="S6" s="0" t="s">
        <v>35</v>
      </c>
    </row>
    <row r="7" customFormat="false" ht="15" hidden="false" customHeight="false" outlineLevel="0" collapsed="false">
      <c r="B7" s="0" t="s">
        <v>32</v>
      </c>
      <c r="C7" s="0" t="n">
        <v>20221230</v>
      </c>
      <c r="E7" s="0" t="n">
        <v>20221230</v>
      </c>
      <c r="F7" s="0" t="n">
        <v>20230228</v>
      </c>
      <c r="G7" s="0" t="n">
        <v>300415</v>
      </c>
      <c r="H7" s="0" t="s">
        <v>44</v>
      </c>
      <c r="I7" s="0" t="s">
        <v>22</v>
      </c>
      <c r="J7" s="0" t="n">
        <v>0</v>
      </c>
      <c r="K7" s="0" t="s">
        <v>45</v>
      </c>
      <c r="L7" s="0" t="n">
        <v>20230109</v>
      </c>
      <c r="M7" s="0" t="n">
        <v>4</v>
      </c>
      <c r="N7" s="0" t="n">
        <v>1000</v>
      </c>
      <c r="O7" s="0" t="s">
        <v>24</v>
      </c>
      <c r="P7" s="0" t="n">
        <v>1</v>
      </c>
      <c r="S7" s="0" t="s">
        <v>35</v>
      </c>
    </row>
    <row r="8" customFormat="false" ht="15" hidden="false" customHeight="false" outlineLevel="0" collapsed="false">
      <c r="B8" s="0" t="s">
        <v>32</v>
      </c>
      <c r="C8" s="0" t="n">
        <v>20221230</v>
      </c>
      <c r="E8" s="0" t="n">
        <v>20221230</v>
      </c>
      <c r="F8" s="0" t="n">
        <v>20230228</v>
      </c>
      <c r="G8" s="0" t="n">
        <v>300328</v>
      </c>
      <c r="H8" s="0" t="s">
        <v>46</v>
      </c>
      <c r="I8" s="0" t="s">
        <v>22</v>
      </c>
      <c r="J8" s="0" t="n">
        <v>0</v>
      </c>
      <c r="K8" s="0" t="s">
        <v>47</v>
      </c>
      <c r="L8" s="0" t="n">
        <v>20230109</v>
      </c>
      <c r="M8" s="0" t="n">
        <v>4</v>
      </c>
      <c r="N8" s="0" t="n">
        <v>1200</v>
      </c>
      <c r="O8" s="0" t="s">
        <v>24</v>
      </c>
      <c r="P8" s="0" t="n">
        <v>1</v>
      </c>
      <c r="S8" s="0" t="s">
        <v>35</v>
      </c>
    </row>
    <row r="9" customFormat="false" ht="15" hidden="false" customHeight="false" outlineLevel="0" collapsed="false">
      <c r="B9" s="0" t="s">
        <v>32</v>
      </c>
      <c r="C9" s="0" t="n">
        <v>20221230</v>
      </c>
      <c r="E9" s="0" t="n">
        <v>20221230</v>
      </c>
      <c r="F9" s="0" t="n">
        <v>20230228</v>
      </c>
      <c r="G9" s="0" t="n">
        <v>300250</v>
      </c>
      <c r="H9" s="0" t="s">
        <v>48</v>
      </c>
      <c r="I9" s="0" t="s">
        <v>22</v>
      </c>
      <c r="J9" s="0" t="n">
        <v>0</v>
      </c>
      <c r="K9" s="0" t="s">
        <v>49</v>
      </c>
      <c r="L9" s="0" t="n">
        <v>20230109</v>
      </c>
      <c r="M9" s="0" t="n">
        <v>4</v>
      </c>
      <c r="N9" s="0" t="n">
        <v>1000</v>
      </c>
      <c r="O9" s="0" t="s">
        <v>24</v>
      </c>
      <c r="P9" s="0" t="n">
        <v>1</v>
      </c>
      <c r="S9" s="0" t="s">
        <v>35</v>
      </c>
    </row>
    <row r="10" customFormat="false" ht="15" hidden="false" customHeight="false" outlineLevel="0" collapsed="false">
      <c r="B10" s="0" t="s">
        <v>32</v>
      </c>
      <c r="C10" s="0" t="n">
        <v>20221230</v>
      </c>
      <c r="E10" s="0" t="n">
        <v>20221230</v>
      </c>
      <c r="F10" s="0" t="n">
        <v>20230128</v>
      </c>
      <c r="G10" s="0" t="n">
        <v>300416</v>
      </c>
      <c r="H10" s="0" t="s">
        <v>50</v>
      </c>
      <c r="I10" s="0" t="s">
        <v>22</v>
      </c>
      <c r="J10" s="0" t="n">
        <v>0</v>
      </c>
      <c r="K10" s="0" t="s">
        <v>51</v>
      </c>
      <c r="L10" s="0" t="n">
        <v>20230109</v>
      </c>
      <c r="M10" s="0" t="n">
        <v>4</v>
      </c>
      <c r="N10" s="0" t="n">
        <v>1000</v>
      </c>
      <c r="O10" s="0" t="s">
        <v>24</v>
      </c>
      <c r="P10" s="0" t="n">
        <v>1</v>
      </c>
      <c r="S10" s="0" t="s">
        <v>35</v>
      </c>
    </row>
    <row r="11" customFormat="false" ht="15" hidden="false" customHeight="false" outlineLevel="0" collapsed="false">
      <c r="B11" s="0" t="s">
        <v>32</v>
      </c>
      <c r="C11" s="0" t="n">
        <v>20221230</v>
      </c>
      <c r="E11" s="0" t="n">
        <v>20221230</v>
      </c>
      <c r="F11" s="0" t="n">
        <v>20230228</v>
      </c>
      <c r="G11" s="0" t="n">
        <v>300327</v>
      </c>
      <c r="H11" s="0" t="s">
        <v>52</v>
      </c>
      <c r="I11" s="0" t="s">
        <v>22</v>
      </c>
      <c r="J11" s="0" t="n">
        <v>0</v>
      </c>
      <c r="K11" s="0" t="s">
        <v>53</v>
      </c>
      <c r="L11" s="0" t="n">
        <v>20230109</v>
      </c>
      <c r="M11" s="0" t="n">
        <v>4</v>
      </c>
      <c r="N11" s="0" t="n">
        <v>1100</v>
      </c>
      <c r="O11" s="0" t="s">
        <v>24</v>
      </c>
      <c r="P11" s="0" t="n">
        <v>1</v>
      </c>
      <c r="S11" s="0" t="s">
        <v>35</v>
      </c>
    </row>
    <row r="12" customFormat="false" ht="15" hidden="false" customHeight="false" outlineLevel="0" collapsed="false">
      <c r="B12" s="0" t="s">
        <v>32</v>
      </c>
      <c r="C12" s="0" t="n">
        <v>20221230</v>
      </c>
      <c r="E12" s="0" t="n">
        <v>20221230</v>
      </c>
      <c r="F12" s="0" t="n">
        <v>20230228</v>
      </c>
      <c r="G12" s="0" t="n">
        <v>300400</v>
      </c>
      <c r="H12" s="0" t="s">
        <v>54</v>
      </c>
      <c r="I12" s="0" t="s">
        <v>22</v>
      </c>
      <c r="J12" s="0" t="n">
        <v>0</v>
      </c>
      <c r="K12" s="0" t="s">
        <v>55</v>
      </c>
      <c r="L12" s="0" t="n">
        <v>20230109</v>
      </c>
      <c r="M12" s="0" t="n">
        <v>4</v>
      </c>
      <c r="N12" s="0" t="n">
        <v>900</v>
      </c>
      <c r="O12" s="0" t="s">
        <v>24</v>
      </c>
      <c r="P12" s="0" t="n">
        <v>1</v>
      </c>
      <c r="S12" s="0" t="s">
        <v>35</v>
      </c>
    </row>
    <row r="13" customFormat="false" ht="15" hidden="false" customHeight="false" outlineLevel="0" collapsed="false">
      <c r="B13" s="0" t="s">
        <v>32</v>
      </c>
      <c r="C13" s="0" t="n">
        <v>20221230</v>
      </c>
      <c r="E13" s="0" t="n">
        <v>20221230</v>
      </c>
      <c r="F13" s="0" t="n">
        <v>20230228</v>
      </c>
      <c r="G13" s="0" t="n">
        <v>300409</v>
      </c>
      <c r="H13" s="0" t="s">
        <v>56</v>
      </c>
      <c r="I13" s="0" t="s">
        <v>22</v>
      </c>
      <c r="J13" s="0" t="n">
        <v>0</v>
      </c>
      <c r="K13" s="0" t="s">
        <v>57</v>
      </c>
      <c r="L13" s="0" t="n">
        <v>20230109</v>
      </c>
      <c r="M13" s="0" t="n">
        <v>4</v>
      </c>
      <c r="N13" s="0" t="n">
        <v>116</v>
      </c>
      <c r="O13" s="0" t="s">
        <v>24</v>
      </c>
      <c r="P13" s="0" t="n">
        <v>1</v>
      </c>
      <c r="S13" s="0" t="s">
        <v>35</v>
      </c>
    </row>
    <row r="14" customFormat="false" ht="15" hidden="false" customHeight="false" outlineLevel="0" collapsed="false">
      <c r="B14" s="0" t="s">
        <v>32</v>
      </c>
      <c r="C14" s="0" t="n">
        <v>20221230</v>
      </c>
      <c r="E14" s="0" t="n">
        <v>20221230</v>
      </c>
      <c r="F14" s="0" t="n">
        <v>20230228</v>
      </c>
      <c r="G14" s="0" t="n">
        <v>300153</v>
      </c>
      <c r="H14" s="0" t="s">
        <v>58</v>
      </c>
      <c r="I14" s="0" t="s">
        <v>22</v>
      </c>
      <c r="J14" s="0" t="n">
        <v>0</v>
      </c>
      <c r="K14" s="0" t="s">
        <v>59</v>
      </c>
      <c r="L14" s="0" t="n">
        <v>20230109</v>
      </c>
      <c r="M14" s="0" t="n">
        <v>4</v>
      </c>
      <c r="N14" s="0" t="n">
        <v>1200</v>
      </c>
      <c r="O14" s="0" t="s">
        <v>24</v>
      </c>
      <c r="P14" s="0" t="n">
        <v>1</v>
      </c>
      <c r="S14" s="0" t="s">
        <v>35</v>
      </c>
    </row>
    <row r="15" customFormat="false" ht="15" hidden="false" customHeight="false" outlineLevel="0" collapsed="false">
      <c r="B15" s="0" t="s">
        <v>32</v>
      </c>
      <c r="C15" s="0" t="n">
        <v>20221230</v>
      </c>
      <c r="E15" s="0" t="n">
        <v>20221230</v>
      </c>
      <c r="F15" s="0" t="n">
        <v>20230228</v>
      </c>
      <c r="G15" s="0" t="n">
        <v>300379</v>
      </c>
      <c r="H15" s="0" t="s">
        <v>60</v>
      </c>
      <c r="I15" s="0" t="s">
        <v>22</v>
      </c>
      <c r="J15" s="0" t="n">
        <v>0</v>
      </c>
      <c r="K15" s="0" t="s">
        <v>61</v>
      </c>
      <c r="L15" s="0" t="n">
        <v>20230109</v>
      </c>
      <c r="M15" s="0" t="n">
        <v>4</v>
      </c>
      <c r="N15" s="0" t="n">
        <v>900</v>
      </c>
      <c r="O15" s="0" t="s">
        <v>24</v>
      </c>
      <c r="P15" s="0" t="n">
        <v>1</v>
      </c>
      <c r="S15" s="0" t="s">
        <v>35</v>
      </c>
    </row>
    <row r="16" customFormat="false" ht="15" hidden="false" customHeight="false" outlineLevel="0" collapsed="false">
      <c r="B16" s="0" t="s">
        <v>32</v>
      </c>
      <c r="C16" s="0" t="n">
        <v>20221230</v>
      </c>
      <c r="E16" s="0" t="n">
        <v>20221230</v>
      </c>
      <c r="F16" s="0" t="n">
        <v>20230228</v>
      </c>
      <c r="G16" s="0" t="n">
        <v>300299</v>
      </c>
      <c r="H16" s="0" t="s">
        <v>62</v>
      </c>
      <c r="I16" s="0" t="s">
        <v>22</v>
      </c>
      <c r="J16" s="0" t="n">
        <v>0</v>
      </c>
      <c r="K16" s="0" t="s">
        <v>63</v>
      </c>
      <c r="L16" s="0" t="n">
        <v>20230109</v>
      </c>
      <c r="M16" s="0" t="n">
        <v>4</v>
      </c>
      <c r="N16" s="0" t="n">
        <v>1200</v>
      </c>
      <c r="O16" s="0" t="s">
        <v>24</v>
      </c>
      <c r="P16" s="0" t="n">
        <v>1</v>
      </c>
      <c r="S16" s="0" t="s">
        <v>35</v>
      </c>
    </row>
    <row r="17" customFormat="false" ht="15" hidden="false" customHeight="false" outlineLevel="0" collapsed="false">
      <c r="B17" s="0" t="s">
        <v>32</v>
      </c>
      <c r="C17" s="0" t="n">
        <v>20221230</v>
      </c>
      <c r="E17" s="0" t="n">
        <v>20221230</v>
      </c>
      <c r="F17" s="0" t="n">
        <v>20230228</v>
      </c>
      <c r="G17" s="0" t="n">
        <v>300177</v>
      </c>
      <c r="H17" s="0" t="s">
        <v>64</v>
      </c>
      <c r="I17" s="0" t="s">
        <v>22</v>
      </c>
      <c r="J17" s="0" t="n">
        <v>0</v>
      </c>
      <c r="K17" s="0" t="s">
        <v>65</v>
      </c>
      <c r="L17" s="0" t="n">
        <v>20230109</v>
      </c>
      <c r="M17" s="0" t="n">
        <v>4</v>
      </c>
      <c r="N17" s="0" t="n">
        <v>1200</v>
      </c>
      <c r="O17" s="0" t="s">
        <v>24</v>
      </c>
      <c r="P17" s="0" t="n">
        <v>1</v>
      </c>
      <c r="S17" s="0" t="s">
        <v>35</v>
      </c>
    </row>
    <row r="18" customFormat="false" ht="15" hidden="false" customHeight="false" outlineLevel="0" collapsed="false">
      <c r="B18" s="0" t="s">
        <v>32</v>
      </c>
      <c r="C18" s="0" t="n">
        <v>20221230</v>
      </c>
      <c r="E18" s="0" t="n">
        <v>20221230</v>
      </c>
      <c r="F18" s="0" t="n">
        <v>20230228</v>
      </c>
      <c r="G18" s="0" t="n">
        <v>300192</v>
      </c>
      <c r="H18" s="0" t="s">
        <v>66</v>
      </c>
      <c r="I18" s="0" t="s">
        <v>22</v>
      </c>
      <c r="J18" s="0" t="n">
        <v>0</v>
      </c>
      <c r="K18" s="0" t="s">
        <v>67</v>
      </c>
      <c r="L18" s="0" t="n">
        <v>20230109</v>
      </c>
      <c r="M18" s="0" t="n">
        <v>4</v>
      </c>
      <c r="N18" s="0" t="n">
        <v>1100</v>
      </c>
      <c r="O18" s="0" t="s">
        <v>24</v>
      </c>
      <c r="P18" s="0" t="n">
        <v>1</v>
      </c>
      <c r="S18" s="0" t="s">
        <v>35</v>
      </c>
    </row>
    <row r="19" customFormat="false" ht="15" hidden="false" customHeight="false" outlineLevel="0" collapsed="false">
      <c r="B19" s="0" t="s">
        <v>32</v>
      </c>
      <c r="C19" s="0" t="n">
        <v>20221230</v>
      </c>
      <c r="E19" s="0" t="n">
        <v>20221230</v>
      </c>
      <c r="F19" s="0" t="n">
        <v>20230228</v>
      </c>
      <c r="G19" s="0" t="n">
        <v>300184</v>
      </c>
      <c r="H19" s="0" t="s">
        <v>68</v>
      </c>
      <c r="I19" s="0" t="s">
        <v>22</v>
      </c>
      <c r="J19" s="0" t="n">
        <v>0</v>
      </c>
      <c r="K19" s="0" t="s">
        <v>69</v>
      </c>
      <c r="L19" s="0" t="n">
        <v>20230109</v>
      </c>
      <c r="M19" s="0" t="n">
        <v>4</v>
      </c>
      <c r="N19" s="0" t="n">
        <v>1000</v>
      </c>
      <c r="O19" s="0" t="s">
        <v>24</v>
      </c>
      <c r="P19" s="0" t="n">
        <v>1</v>
      </c>
      <c r="S19" s="0" t="s">
        <v>35</v>
      </c>
    </row>
    <row r="20" customFormat="false" ht="15" hidden="false" customHeight="false" outlineLevel="0" collapsed="false">
      <c r="B20" s="0" t="s">
        <v>32</v>
      </c>
      <c r="C20" s="0" t="n">
        <v>20221230</v>
      </c>
      <c r="E20" s="0" t="n">
        <v>20221230</v>
      </c>
      <c r="F20" s="0" t="n">
        <v>20230228</v>
      </c>
      <c r="G20" s="0" t="n">
        <v>300359</v>
      </c>
      <c r="H20" s="0" t="s">
        <v>70</v>
      </c>
      <c r="I20" s="0" t="s">
        <v>22</v>
      </c>
      <c r="J20" s="0" t="n">
        <v>0</v>
      </c>
      <c r="K20" s="0" t="s">
        <v>71</v>
      </c>
      <c r="L20" s="0" t="n">
        <v>20230109</v>
      </c>
      <c r="M20" s="0" t="n">
        <v>4</v>
      </c>
      <c r="N20" s="0" t="n">
        <v>1100</v>
      </c>
      <c r="O20" s="0" t="s">
        <v>24</v>
      </c>
      <c r="P20" s="0" t="n">
        <v>1</v>
      </c>
      <c r="S20" s="0" t="s">
        <v>35</v>
      </c>
    </row>
    <row r="21" customFormat="false" ht="15" hidden="false" customHeight="false" outlineLevel="0" collapsed="false">
      <c r="B21" s="0" t="s">
        <v>32</v>
      </c>
      <c r="C21" s="0" t="n">
        <v>20221230</v>
      </c>
      <c r="E21" s="0" t="n">
        <v>20221230</v>
      </c>
      <c r="F21" s="0" t="n">
        <v>20230228</v>
      </c>
      <c r="G21" s="0" t="n">
        <v>300259</v>
      </c>
      <c r="H21" s="0" t="s">
        <v>72</v>
      </c>
      <c r="I21" s="0" t="s">
        <v>22</v>
      </c>
      <c r="J21" s="0" t="n">
        <v>0</v>
      </c>
      <c r="K21" s="0" t="s">
        <v>73</v>
      </c>
      <c r="L21" s="0" t="n">
        <v>20230109</v>
      </c>
      <c r="M21" s="0" t="n">
        <v>4</v>
      </c>
      <c r="N21" s="0" t="n">
        <v>1000</v>
      </c>
      <c r="O21" s="0" t="s">
        <v>24</v>
      </c>
      <c r="P21" s="0" t="n">
        <v>1</v>
      </c>
      <c r="S21" s="0" t="s">
        <v>35</v>
      </c>
    </row>
    <row r="22" customFormat="false" ht="15" hidden="false" customHeight="false" outlineLevel="0" collapsed="false">
      <c r="B22" s="0" t="s">
        <v>32</v>
      </c>
      <c r="C22" s="0" t="n">
        <v>20221230</v>
      </c>
      <c r="E22" s="0" t="n">
        <v>20221230</v>
      </c>
      <c r="F22" s="0" t="n">
        <v>20230228</v>
      </c>
      <c r="G22" s="0" t="n">
        <v>300287</v>
      </c>
      <c r="H22" s="0" t="s">
        <v>74</v>
      </c>
      <c r="I22" s="0" t="s">
        <v>22</v>
      </c>
      <c r="J22" s="0" t="n">
        <v>0</v>
      </c>
      <c r="K22" s="0" t="s">
        <v>75</v>
      </c>
      <c r="L22" s="0" t="n">
        <v>20230109</v>
      </c>
      <c r="M22" s="0" t="n">
        <v>4</v>
      </c>
      <c r="N22" s="0" t="n">
        <v>1200</v>
      </c>
      <c r="O22" s="0" t="s">
        <v>24</v>
      </c>
      <c r="P22" s="0" t="n">
        <v>1</v>
      </c>
      <c r="S22" s="0" t="s">
        <v>35</v>
      </c>
    </row>
    <row r="23" customFormat="false" ht="15" hidden="false" customHeight="false" outlineLevel="0" collapsed="false">
      <c r="B23" s="0" t="s">
        <v>32</v>
      </c>
      <c r="C23" s="0" t="n">
        <v>20221230</v>
      </c>
      <c r="E23" s="0" t="n">
        <v>20221230</v>
      </c>
      <c r="F23" s="0" t="n">
        <v>20230228</v>
      </c>
      <c r="G23" s="0" t="n">
        <v>300376</v>
      </c>
      <c r="H23" s="0" t="s">
        <v>76</v>
      </c>
      <c r="I23" s="0" t="s">
        <v>22</v>
      </c>
      <c r="J23" s="0" t="n">
        <v>0</v>
      </c>
      <c r="K23" s="0" t="s">
        <v>77</v>
      </c>
      <c r="L23" s="0" t="n">
        <v>20230109</v>
      </c>
      <c r="M23" s="0" t="n">
        <v>4</v>
      </c>
      <c r="N23" s="0" t="n">
        <v>1100</v>
      </c>
      <c r="O23" s="0" t="s">
        <v>24</v>
      </c>
      <c r="P23" s="0" t="n">
        <v>1</v>
      </c>
      <c r="S23" s="0" t="s">
        <v>35</v>
      </c>
    </row>
    <row r="24" customFormat="false" ht="15" hidden="false" customHeight="false" outlineLevel="0" collapsed="false">
      <c r="B24" s="0" t="s">
        <v>32</v>
      </c>
      <c r="C24" s="0" t="n">
        <v>20221230</v>
      </c>
      <c r="E24" s="0" t="n">
        <v>20221230</v>
      </c>
      <c r="F24" s="0" t="n">
        <v>20230228</v>
      </c>
      <c r="G24" s="0" t="n">
        <v>300360</v>
      </c>
      <c r="H24" s="0" t="s">
        <v>78</v>
      </c>
      <c r="I24" s="0" t="s">
        <v>22</v>
      </c>
      <c r="J24" s="0" t="n">
        <v>0</v>
      </c>
      <c r="K24" s="0" t="s">
        <v>79</v>
      </c>
      <c r="L24" s="0" t="n">
        <v>20230109</v>
      </c>
      <c r="M24" s="0" t="n">
        <v>4</v>
      </c>
      <c r="N24" s="0" t="n">
        <v>900</v>
      </c>
      <c r="O24" s="0" t="s">
        <v>24</v>
      </c>
      <c r="P24" s="0" t="n">
        <v>1</v>
      </c>
      <c r="S24" s="0" t="s">
        <v>35</v>
      </c>
    </row>
    <row r="25" customFormat="false" ht="15" hidden="false" customHeight="false" outlineLevel="0" collapsed="false">
      <c r="B25" s="0" t="s">
        <v>32</v>
      </c>
      <c r="C25" s="0" t="n">
        <v>20221230</v>
      </c>
      <c r="E25" s="0" t="n">
        <v>20221230</v>
      </c>
      <c r="F25" s="0" t="n">
        <v>20230228</v>
      </c>
      <c r="G25" s="0" t="n">
        <v>300165</v>
      </c>
      <c r="H25" s="0" t="s">
        <v>80</v>
      </c>
      <c r="I25" s="0" t="s">
        <v>22</v>
      </c>
      <c r="J25" s="0" t="n">
        <v>0</v>
      </c>
      <c r="K25" s="0" t="s">
        <v>81</v>
      </c>
      <c r="L25" s="0" t="n">
        <v>20230109</v>
      </c>
      <c r="M25" s="0" t="n">
        <v>4</v>
      </c>
      <c r="N25" s="0" t="n">
        <v>1200</v>
      </c>
      <c r="O25" s="0" t="s">
        <v>24</v>
      </c>
      <c r="P25" s="0" t="n">
        <v>1</v>
      </c>
      <c r="S25" s="0" t="s">
        <v>35</v>
      </c>
    </row>
    <row r="26" customFormat="false" ht="15" hidden="false" customHeight="false" outlineLevel="0" collapsed="false">
      <c r="B26" s="0" t="s">
        <v>32</v>
      </c>
      <c r="C26" s="0" t="n">
        <v>20221230</v>
      </c>
      <c r="E26" s="0" t="n">
        <v>20221230</v>
      </c>
      <c r="F26" s="0" t="n">
        <v>20230228</v>
      </c>
      <c r="G26" s="0" t="n">
        <v>300352</v>
      </c>
      <c r="H26" s="0" t="s">
        <v>82</v>
      </c>
      <c r="I26" s="0" t="s">
        <v>22</v>
      </c>
      <c r="J26" s="0" t="n">
        <v>0</v>
      </c>
      <c r="K26" s="0" t="s">
        <v>83</v>
      </c>
      <c r="L26" s="0" t="n">
        <v>20230109</v>
      </c>
      <c r="M26" s="0" t="n">
        <v>4</v>
      </c>
      <c r="N26" s="0" t="n">
        <v>1000</v>
      </c>
      <c r="O26" s="0" t="s">
        <v>24</v>
      </c>
      <c r="P26" s="0" t="n">
        <v>1</v>
      </c>
      <c r="S26" s="0" t="s">
        <v>35</v>
      </c>
    </row>
    <row r="27" customFormat="false" ht="15" hidden="false" customHeight="false" outlineLevel="0" collapsed="false">
      <c r="B27" s="0" t="s">
        <v>32</v>
      </c>
      <c r="C27" s="0" t="n">
        <v>20221230</v>
      </c>
      <c r="E27" s="0" t="n">
        <v>20221230</v>
      </c>
      <c r="F27" s="0" t="n">
        <v>20230228</v>
      </c>
      <c r="G27" s="0" t="n">
        <v>300421</v>
      </c>
      <c r="H27" s="0" t="s">
        <v>84</v>
      </c>
      <c r="I27" s="0" t="s">
        <v>22</v>
      </c>
      <c r="J27" s="0" t="n">
        <v>0</v>
      </c>
      <c r="K27" s="0" t="s">
        <v>85</v>
      </c>
      <c r="L27" s="0" t="n">
        <v>20230109</v>
      </c>
      <c r="M27" s="0" t="n">
        <v>4</v>
      </c>
      <c r="N27" s="0" t="n">
        <v>542</v>
      </c>
      <c r="O27" s="0" t="s">
        <v>24</v>
      </c>
      <c r="P27" s="0" t="n">
        <v>1</v>
      </c>
      <c r="S27" s="0" t="s">
        <v>35</v>
      </c>
    </row>
    <row r="28" customFormat="false" ht="15" hidden="false" customHeight="false" outlineLevel="0" collapsed="false">
      <c r="B28" s="0" t="s">
        <v>32</v>
      </c>
      <c r="C28" s="0" t="n">
        <v>20221230</v>
      </c>
      <c r="E28" s="0" t="n">
        <v>20221230</v>
      </c>
      <c r="F28" s="0" t="n">
        <v>20230228</v>
      </c>
      <c r="G28" s="0" t="n">
        <v>300258</v>
      </c>
      <c r="H28" s="0" t="s">
        <v>86</v>
      </c>
      <c r="I28" s="0" t="s">
        <v>22</v>
      </c>
      <c r="J28" s="0" t="n">
        <v>0</v>
      </c>
      <c r="K28" s="0" t="s">
        <v>87</v>
      </c>
      <c r="L28" s="0" t="n">
        <v>20230109</v>
      </c>
      <c r="M28" s="0" t="n">
        <v>4</v>
      </c>
      <c r="N28" s="0" t="n">
        <v>1000</v>
      </c>
      <c r="O28" s="0" t="s">
        <v>24</v>
      </c>
      <c r="P28" s="0" t="n">
        <v>1</v>
      </c>
      <c r="S28" s="0" t="s">
        <v>35</v>
      </c>
    </row>
    <row r="29" customFormat="false" ht="15" hidden="false" customHeight="false" outlineLevel="0" collapsed="false">
      <c r="B29" s="0" t="s">
        <v>32</v>
      </c>
      <c r="C29" s="0" t="n">
        <v>20221230</v>
      </c>
      <c r="E29" s="0" t="n">
        <v>20221230</v>
      </c>
      <c r="F29" s="0" t="n">
        <v>20230228</v>
      </c>
      <c r="G29" s="0" t="n">
        <v>300292</v>
      </c>
      <c r="H29" s="0" t="s">
        <v>88</v>
      </c>
      <c r="I29" s="0" t="s">
        <v>22</v>
      </c>
      <c r="J29" s="0" t="n">
        <v>0</v>
      </c>
      <c r="K29" s="0" t="s">
        <v>89</v>
      </c>
      <c r="L29" s="0" t="n">
        <v>20230109</v>
      </c>
      <c r="M29" s="0" t="n">
        <v>4</v>
      </c>
      <c r="N29" s="0" t="n">
        <v>1000</v>
      </c>
      <c r="O29" s="0" t="s">
        <v>24</v>
      </c>
      <c r="P29" s="0" t="n">
        <v>1</v>
      </c>
      <c r="S29" s="0" t="s">
        <v>35</v>
      </c>
    </row>
    <row r="30" customFormat="false" ht="15" hidden="false" customHeight="false" outlineLevel="0" collapsed="false">
      <c r="B30" s="0" t="s">
        <v>32</v>
      </c>
      <c r="C30" s="0" t="n">
        <v>20221230</v>
      </c>
      <c r="E30" s="0" t="n">
        <v>20221230</v>
      </c>
      <c r="F30" s="0" t="n">
        <v>20230228</v>
      </c>
      <c r="G30" s="0" t="n">
        <v>300269</v>
      </c>
      <c r="H30" s="0" t="s">
        <v>90</v>
      </c>
      <c r="I30" s="0" t="s">
        <v>22</v>
      </c>
      <c r="J30" s="0" t="n">
        <v>0</v>
      </c>
      <c r="K30" s="0" t="s">
        <v>91</v>
      </c>
      <c r="L30" s="0" t="n">
        <v>20230109</v>
      </c>
      <c r="M30" s="0" t="n">
        <v>4</v>
      </c>
      <c r="N30" s="0" t="n">
        <v>1100</v>
      </c>
      <c r="O30" s="0" t="s">
        <v>24</v>
      </c>
      <c r="P30" s="0" t="n">
        <v>1</v>
      </c>
      <c r="S30" s="0" t="s">
        <v>35</v>
      </c>
    </row>
    <row r="31" customFormat="false" ht="15" hidden="false" customHeight="false" outlineLevel="0" collapsed="false">
      <c r="B31" s="0" t="s">
        <v>32</v>
      </c>
      <c r="C31" s="0" t="n">
        <v>20221230</v>
      </c>
      <c r="E31" s="0" t="n">
        <v>20221230</v>
      </c>
      <c r="F31" s="0" t="n">
        <v>20230228</v>
      </c>
      <c r="G31" s="0" t="n">
        <v>300408</v>
      </c>
      <c r="H31" s="0" t="s">
        <v>92</v>
      </c>
      <c r="I31" s="0" t="s">
        <v>22</v>
      </c>
      <c r="J31" s="0" t="n">
        <v>0</v>
      </c>
      <c r="K31" s="0" t="s">
        <v>93</v>
      </c>
      <c r="L31" s="0" t="n">
        <v>20230109</v>
      </c>
      <c r="M31" s="0" t="n">
        <v>4</v>
      </c>
      <c r="N31" s="0" t="n">
        <v>1000</v>
      </c>
      <c r="O31" s="0" t="s">
        <v>24</v>
      </c>
      <c r="P31" s="0" t="n">
        <v>1</v>
      </c>
      <c r="S31" s="0" t="s">
        <v>35</v>
      </c>
    </row>
    <row r="32" customFormat="false" ht="15" hidden="false" customHeight="false" outlineLevel="0" collapsed="false">
      <c r="B32" s="0" t="s">
        <v>32</v>
      </c>
      <c r="C32" s="0" t="n">
        <v>20221230</v>
      </c>
      <c r="E32" s="0" t="n">
        <v>20221230</v>
      </c>
      <c r="F32" s="0" t="n">
        <v>20230228</v>
      </c>
      <c r="G32" s="0" t="n">
        <v>300422</v>
      </c>
      <c r="H32" s="0" t="s">
        <v>94</v>
      </c>
      <c r="I32" s="0" t="s">
        <v>22</v>
      </c>
      <c r="J32" s="0" t="n">
        <v>0</v>
      </c>
      <c r="K32" s="0" t="s">
        <v>95</v>
      </c>
      <c r="L32" s="0" t="n">
        <v>20230109</v>
      </c>
      <c r="M32" s="0" t="n">
        <v>4</v>
      </c>
      <c r="N32" s="0" t="n">
        <v>377</v>
      </c>
      <c r="O32" s="0" t="s">
        <v>24</v>
      </c>
      <c r="P32" s="0" t="n">
        <v>1</v>
      </c>
      <c r="S32" s="0" t="s">
        <v>35</v>
      </c>
    </row>
    <row r="33" customFormat="false" ht="15" hidden="false" customHeight="false" outlineLevel="0" collapsed="false">
      <c r="B33" s="0" t="s">
        <v>32</v>
      </c>
      <c r="C33" s="0" t="n">
        <v>20221230</v>
      </c>
      <c r="E33" s="0" t="n">
        <v>20221230</v>
      </c>
      <c r="F33" s="0" t="n">
        <v>20230228</v>
      </c>
      <c r="G33" s="0" t="n">
        <v>300249</v>
      </c>
      <c r="H33" s="0" t="s">
        <v>96</v>
      </c>
      <c r="I33" s="0" t="s">
        <v>22</v>
      </c>
      <c r="J33" s="0" t="n">
        <v>0</v>
      </c>
      <c r="K33" s="0" t="s">
        <v>97</v>
      </c>
      <c r="L33" s="0" t="n">
        <v>20230109</v>
      </c>
      <c r="M33" s="0" t="n">
        <v>4</v>
      </c>
      <c r="N33" s="0" t="n">
        <v>900</v>
      </c>
      <c r="O33" s="0" t="s">
        <v>24</v>
      </c>
      <c r="P33" s="0" t="n">
        <v>1</v>
      </c>
      <c r="S33" s="0" t="s">
        <v>35</v>
      </c>
    </row>
    <row r="34" customFormat="false" ht="15" hidden="false" customHeight="false" outlineLevel="0" collapsed="false">
      <c r="B34" s="0" t="s">
        <v>32</v>
      </c>
      <c r="C34" s="0" t="n">
        <v>20221230</v>
      </c>
      <c r="E34" s="0" t="n">
        <v>20221230</v>
      </c>
      <c r="F34" s="0" t="n">
        <v>20230228</v>
      </c>
      <c r="G34" s="0" t="n">
        <v>300279</v>
      </c>
      <c r="H34" s="0" t="s">
        <v>98</v>
      </c>
      <c r="I34" s="0" t="s">
        <v>22</v>
      </c>
      <c r="J34" s="0" t="n">
        <v>0</v>
      </c>
      <c r="K34" s="0" t="s">
        <v>99</v>
      </c>
      <c r="L34" s="0" t="n">
        <v>20230109</v>
      </c>
      <c r="M34" s="0" t="n">
        <v>4</v>
      </c>
      <c r="N34" s="0" t="n">
        <v>1000</v>
      </c>
      <c r="O34" s="0" t="s">
        <v>24</v>
      </c>
      <c r="P34" s="0" t="n">
        <v>1</v>
      </c>
      <c r="S34" s="0" t="s">
        <v>35</v>
      </c>
    </row>
    <row r="35" customFormat="false" ht="15" hidden="false" customHeight="false" outlineLevel="0" collapsed="false">
      <c r="B35" s="0" t="s">
        <v>32</v>
      </c>
      <c r="C35" s="0" t="n">
        <v>20221230</v>
      </c>
      <c r="E35" s="0" t="n">
        <v>20221230</v>
      </c>
      <c r="F35" s="0" t="n">
        <v>20230228</v>
      </c>
      <c r="G35" s="0" t="n">
        <v>300261</v>
      </c>
      <c r="H35" s="0" t="s">
        <v>100</v>
      </c>
      <c r="I35" s="0" t="s">
        <v>22</v>
      </c>
      <c r="J35" s="0" t="n">
        <v>0</v>
      </c>
      <c r="K35" s="0" t="s">
        <v>101</v>
      </c>
      <c r="L35" s="0" t="n">
        <v>20230109</v>
      </c>
      <c r="M35" s="0" t="n">
        <v>4</v>
      </c>
      <c r="N35" s="0" t="n">
        <v>1000</v>
      </c>
      <c r="O35" s="0" t="s">
        <v>24</v>
      </c>
      <c r="P35" s="0" t="n">
        <v>1</v>
      </c>
      <c r="S35" s="0" t="s">
        <v>35</v>
      </c>
    </row>
    <row r="36" customFormat="false" ht="15" hidden="false" customHeight="false" outlineLevel="0" collapsed="false">
      <c r="B36" s="0" t="s">
        <v>32</v>
      </c>
      <c r="C36" s="0" t="n">
        <v>20221230</v>
      </c>
      <c r="E36" s="0" t="n">
        <v>20221230</v>
      </c>
      <c r="F36" s="0" t="n">
        <v>20230228</v>
      </c>
      <c r="G36" s="0" t="n">
        <v>300399</v>
      </c>
      <c r="H36" s="0" t="s">
        <v>102</v>
      </c>
      <c r="I36" s="0" t="s">
        <v>22</v>
      </c>
      <c r="J36" s="0" t="n">
        <v>0</v>
      </c>
      <c r="K36" s="0" t="s">
        <v>103</v>
      </c>
      <c r="L36" s="0" t="n">
        <v>20230109</v>
      </c>
      <c r="M36" s="0" t="n">
        <v>4</v>
      </c>
      <c r="N36" s="0" t="n">
        <v>1000</v>
      </c>
      <c r="O36" s="0" t="s">
        <v>24</v>
      </c>
      <c r="P36" s="0" t="n">
        <v>1</v>
      </c>
      <c r="S36" s="0" t="s">
        <v>35</v>
      </c>
    </row>
    <row r="37" customFormat="false" ht="15" hidden="false" customHeight="false" outlineLevel="0" collapsed="false">
      <c r="B37" s="0" t="s">
        <v>32</v>
      </c>
      <c r="C37" s="0" t="n">
        <v>20221230</v>
      </c>
      <c r="E37" s="0" t="n">
        <v>20221230</v>
      </c>
      <c r="F37" s="0" t="n">
        <v>20230228</v>
      </c>
      <c r="G37" s="0" t="n">
        <v>300159</v>
      </c>
      <c r="H37" s="0" t="s">
        <v>104</v>
      </c>
      <c r="I37" s="0" t="s">
        <v>22</v>
      </c>
      <c r="J37" s="0" t="n">
        <v>0</v>
      </c>
      <c r="K37" s="0" t="s">
        <v>105</v>
      </c>
      <c r="L37" s="0" t="n">
        <v>20230109</v>
      </c>
      <c r="M37" s="0" t="n">
        <v>4</v>
      </c>
      <c r="N37" s="0" t="n">
        <v>1100</v>
      </c>
      <c r="O37" s="0" t="s">
        <v>24</v>
      </c>
      <c r="P37" s="0" t="n">
        <v>1</v>
      </c>
      <c r="S37" s="0" t="s">
        <v>35</v>
      </c>
    </row>
    <row r="38" customFormat="false" ht="15" hidden="false" customHeight="false" outlineLevel="0" collapsed="false">
      <c r="B38" s="0" t="s">
        <v>106</v>
      </c>
      <c r="C38" s="0" t="n">
        <v>20221230</v>
      </c>
      <c r="E38" s="0" t="n">
        <v>20221230</v>
      </c>
      <c r="F38" s="0" t="n">
        <v>20230228</v>
      </c>
      <c r="G38" s="0" t="n">
        <v>300423</v>
      </c>
      <c r="H38" s="0" t="s">
        <v>107</v>
      </c>
      <c r="I38" s="0" t="s">
        <v>22</v>
      </c>
      <c r="J38" s="0" t="n">
        <v>0</v>
      </c>
      <c r="K38" s="0" t="s">
        <v>108</v>
      </c>
      <c r="L38" s="0" t="n">
        <v>20230110</v>
      </c>
      <c r="M38" s="0" t="n">
        <v>5</v>
      </c>
      <c r="N38" s="0" t="n">
        <v>1713.07</v>
      </c>
      <c r="O38" s="0" t="s">
        <v>24</v>
      </c>
      <c r="P38" s="0" t="n">
        <v>1</v>
      </c>
      <c r="S38" s="0" t="s">
        <v>109</v>
      </c>
    </row>
    <row r="39" customFormat="false" ht="15" hidden="false" customHeight="false" outlineLevel="0" collapsed="false">
      <c r="B39" s="0" t="s">
        <v>110</v>
      </c>
      <c r="C39" s="0" t="n">
        <v>20221230</v>
      </c>
      <c r="E39" s="0" t="n">
        <v>20221230</v>
      </c>
      <c r="F39" s="0" t="n">
        <v>20230228</v>
      </c>
      <c r="G39" s="0" t="n">
        <v>300254</v>
      </c>
      <c r="H39" s="0" t="s">
        <v>111</v>
      </c>
      <c r="I39" s="0" t="s">
        <v>22</v>
      </c>
      <c r="J39" s="0" t="n">
        <v>0</v>
      </c>
      <c r="K39" s="0" t="s">
        <v>112</v>
      </c>
      <c r="L39" s="0" t="n">
        <v>20230110</v>
      </c>
      <c r="M39" s="0" t="n">
        <v>6</v>
      </c>
      <c r="N39" s="0" t="n">
        <v>858</v>
      </c>
      <c r="O39" s="0" t="s">
        <v>24</v>
      </c>
      <c r="P39" s="0" t="n">
        <v>1</v>
      </c>
      <c r="S39" s="0" t="s">
        <v>109</v>
      </c>
    </row>
    <row r="40" customFormat="false" ht="15" hidden="false" customHeight="false" outlineLevel="0" collapsed="false">
      <c r="B40" s="0" t="s">
        <v>110</v>
      </c>
      <c r="C40" s="0" t="n">
        <v>20221230</v>
      </c>
      <c r="E40" s="0" t="n">
        <v>20221230</v>
      </c>
      <c r="F40" s="0" t="n">
        <v>20230228</v>
      </c>
      <c r="G40" s="0" t="n">
        <v>300228</v>
      </c>
      <c r="H40" s="0" t="s">
        <v>113</v>
      </c>
      <c r="I40" s="0" t="s">
        <v>22</v>
      </c>
      <c r="J40" s="0" t="n">
        <v>0</v>
      </c>
      <c r="K40" s="0" t="s">
        <v>114</v>
      </c>
      <c r="L40" s="0" t="n">
        <v>20230110</v>
      </c>
      <c r="M40" s="0" t="n">
        <v>6</v>
      </c>
      <c r="N40" s="0" t="n">
        <v>943</v>
      </c>
      <c r="O40" s="0" t="s">
        <v>24</v>
      </c>
      <c r="P40" s="0" t="n">
        <v>1</v>
      </c>
      <c r="S40" s="0" t="s">
        <v>109</v>
      </c>
    </row>
    <row r="41" customFormat="false" ht="15" hidden="false" customHeight="false" outlineLevel="0" collapsed="false">
      <c r="B41" s="0" t="s">
        <v>110</v>
      </c>
      <c r="C41" s="0" t="n">
        <v>20221230</v>
      </c>
      <c r="E41" s="0" t="n">
        <v>20221230</v>
      </c>
      <c r="F41" s="0" t="n">
        <v>20230228</v>
      </c>
      <c r="G41" s="0" t="n">
        <v>300229</v>
      </c>
      <c r="H41" s="0" t="s">
        <v>115</v>
      </c>
      <c r="I41" s="0" t="s">
        <v>22</v>
      </c>
      <c r="J41" s="0" t="n">
        <v>0</v>
      </c>
      <c r="K41" s="0" t="s">
        <v>116</v>
      </c>
      <c r="L41" s="0" t="n">
        <v>20230110</v>
      </c>
      <c r="M41" s="0" t="n">
        <v>6</v>
      </c>
      <c r="N41" s="0" t="n">
        <v>700</v>
      </c>
      <c r="O41" s="0" t="s">
        <v>24</v>
      </c>
      <c r="P41" s="0" t="n">
        <v>1</v>
      </c>
      <c r="S41" s="0" t="s">
        <v>109</v>
      </c>
    </row>
    <row r="42" customFormat="false" ht="15" hidden="false" customHeight="false" outlineLevel="0" collapsed="false">
      <c r="B42" s="0" t="s">
        <v>110</v>
      </c>
      <c r="C42" s="0" t="n">
        <v>20221230</v>
      </c>
      <c r="E42" s="0" t="n">
        <v>20221230</v>
      </c>
      <c r="F42" s="0" t="n">
        <v>20230228</v>
      </c>
      <c r="G42" s="0" t="n">
        <v>300230</v>
      </c>
      <c r="H42" s="0" t="s">
        <v>117</v>
      </c>
      <c r="I42" s="0" t="s">
        <v>22</v>
      </c>
      <c r="J42" s="0" t="n">
        <v>0</v>
      </c>
      <c r="K42" s="0" t="s">
        <v>118</v>
      </c>
      <c r="L42" s="0" t="n">
        <v>20230110</v>
      </c>
      <c r="M42" s="0" t="n">
        <v>6</v>
      </c>
      <c r="N42" s="0" t="n">
        <v>805</v>
      </c>
      <c r="O42" s="0" t="s">
        <v>24</v>
      </c>
      <c r="P42" s="0" t="n">
        <v>1</v>
      </c>
      <c r="S42" s="0" t="s">
        <v>109</v>
      </c>
    </row>
    <row r="43" customFormat="false" ht="15" hidden="false" customHeight="false" outlineLevel="0" collapsed="false">
      <c r="B43" s="0" t="s">
        <v>119</v>
      </c>
      <c r="C43" s="0" t="n">
        <v>20221230</v>
      </c>
      <c r="E43" s="0" t="n">
        <v>20221230</v>
      </c>
      <c r="F43" s="0" t="n">
        <v>20230228</v>
      </c>
      <c r="G43" s="0" t="n">
        <v>300404</v>
      </c>
      <c r="H43" s="0" t="s">
        <v>120</v>
      </c>
      <c r="I43" s="0" t="s">
        <v>22</v>
      </c>
      <c r="J43" s="0" t="n">
        <v>0</v>
      </c>
      <c r="K43" s="0" t="s">
        <v>121</v>
      </c>
      <c r="L43" s="0" t="n">
        <v>20230113</v>
      </c>
      <c r="M43" s="0" t="n">
        <v>7</v>
      </c>
      <c r="N43" s="0" t="n">
        <v>400</v>
      </c>
      <c r="O43" s="0" t="s">
        <v>24</v>
      </c>
      <c r="P43" s="0" t="n">
        <v>1</v>
      </c>
      <c r="S43" s="0" t="s">
        <v>122</v>
      </c>
    </row>
    <row r="44" customFormat="false" ht="15" hidden="false" customHeight="false" outlineLevel="0" collapsed="false">
      <c r="B44" s="0" t="s">
        <v>119</v>
      </c>
      <c r="C44" s="0" t="n">
        <v>20221230</v>
      </c>
      <c r="E44" s="0" t="n">
        <v>20221230</v>
      </c>
      <c r="F44" s="0" t="n">
        <v>20230228</v>
      </c>
      <c r="G44" s="0" t="n">
        <v>300339</v>
      </c>
      <c r="H44" s="0" t="s">
        <v>123</v>
      </c>
      <c r="I44" s="0" t="s">
        <v>22</v>
      </c>
      <c r="J44" s="0" t="n">
        <v>0</v>
      </c>
      <c r="K44" s="0" t="s">
        <v>124</v>
      </c>
      <c r="L44" s="0" t="n">
        <v>20230113</v>
      </c>
      <c r="M44" s="0" t="n">
        <v>7</v>
      </c>
      <c r="N44" s="0" t="n">
        <v>400</v>
      </c>
      <c r="O44" s="0" t="s">
        <v>24</v>
      </c>
      <c r="P44" s="0" t="n">
        <v>1</v>
      </c>
      <c r="S44" s="0" t="s">
        <v>122</v>
      </c>
    </row>
    <row r="45" customFormat="false" ht="15" hidden="false" customHeight="false" outlineLevel="0" collapsed="false">
      <c r="B45" s="0" t="s">
        <v>119</v>
      </c>
      <c r="C45" s="0" t="n">
        <v>20221230</v>
      </c>
      <c r="E45" s="0" t="n">
        <v>20221230</v>
      </c>
      <c r="F45" s="0" t="n">
        <v>20230228</v>
      </c>
      <c r="G45" s="0" t="n">
        <v>300405</v>
      </c>
      <c r="H45" s="0" t="s">
        <v>125</v>
      </c>
      <c r="I45" s="0" t="s">
        <v>22</v>
      </c>
      <c r="J45" s="0" t="n">
        <v>0</v>
      </c>
      <c r="K45" s="0" t="s">
        <v>126</v>
      </c>
      <c r="L45" s="0" t="n">
        <v>20230113</v>
      </c>
      <c r="M45" s="0" t="n">
        <v>7</v>
      </c>
      <c r="N45" s="0" t="n">
        <v>400</v>
      </c>
      <c r="O45" s="0" t="s">
        <v>24</v>
      </c>
      <c r="P45" s="0" t="n">
        <v>1</v>
      </c>
      <c r="S45" s="0" t="s">
        <v>122</v>
      </c>
    </row>
    <row r="46" customFormat="false" ht="15" hidden="false" customHeight="false" outlineLevel="0" collapsed="false">
      <c r="B46" s="0" t="s">
        <v>119</v>
      </c>
      <c r="C46" s="0" t="n">
        <v>20221230</v>
      </c>
      <c r="E46" s="0" t="n">
        <v>20221230</v>
      </c>
      <c r="F46" s="0" t="n">
        <v>20230228</v>
      </c>
      <c r="G46" s="0" t="n">
        <v>300342</v>
      </c>
      <c r="H46" s="0" t="s">
        <v>127</v>
      </c>
      <c r="I46" s="0" t="s">
        <v>22</v>
      </c>
      <c r="J46" s="0" t="n">
        <v>0</v>
      </c>
      <c r="K46" s="0" t="s">
        <v>128</v>
      </c>
      <c r="L46" s="0" t="n">
        <v>20230113</v>
      </c>
      <c r="M46" s="0" t="n">
        <v>7</v>
      </c>
      <c r="N46" s="0" t="n">
        <v>400</v>
      </c>
      <c r="O46" s="0" t="s">
        <v>24</v>
      </c>
      <c r="P46" s="0" t="n">
        <v>1</v>
      </c>
      <c r="S46" s="0" t="s">
        <v>122</v>
      </c>
    </row>
    <row r="47" customFormat="false" ht="15" hidden="false" customHeight="false" outlineLevel="0" collapsed="false">
      <c r="B47" s="0" t="s">
        <v>119</v>
      </c>
      <c r="C47" s="0" t="n">
        <v>20221230</v>
      </c>
      <c r="E47" s="0" t="n">
        <v>20221230</v>
      </c>
      <c r="F47" s="0" t="n">
        <v>20230228</v>
      </c>
      <c r="G47" s="0" t="n">
        <v>300250</v>
      </c>
      <c r="H47" s="0" t="s">
        <v>48</v>
      </c>
      <c r="I47" s="0" t="s">
        <v>22</v>
      </c>
      <c r="J47" s="0" t="n">
        <v>0</v>
      </c>
      <c r="K47" s="0" t="s">
        <v>49</v>
      </c>
      <c r="L47" s="0" t="n">
        <v>20230113</v>
      </c>
      <c r="M47" s="0" t="n">
        <v>7</v>
      </c>
      <c r="N47" s="0" t="n">
        <v>400</v>
      </c>
      <c r="O47" s="0" t="s">
        <v>24</v>
      </c>
      <c r="P47" s="0" t="n">
        <v>1</v>
      </c>
      <c r="S47" s="0" t="s">
        <v>122</v>
      </c>
    </row>
    <row r="48" customFormat="false" ht="15" hidden="false" customHeight="false" outlineLevel="0" collapsed="false">
      <c r="B48" s="0" t="s">
        <v>119</v>
      </c>
      <c r="C48" s="0" t="n">
        <v>20221230</v>
      </c>
      <c r="E48" s="0" t="n">
        <v>20221230</v>
      </c>
      <c r="F48" s="0" t="n">
        <v>20230228</v>
      </c>
      <c r="G48" s="0" t="n">
        <v>300341</v>
      </c>
      <c r="H48" s="0" t="s">
        <v>129</v>
      </c>
      <c r="I48" s="0" t="s">
        <v>22</v>
      </c>
      <c r="J48" s="0" t="n">
        <v>0</v>
      </c>
      <c r="K48" s="0" t="s">
        <v>130</v>
      </c>
      <c r="L48" s="0" t="n">
        <v>20230113</v>
      </c>
      <c r="M48" s="0" t="n">
        <v>7</v>
      </c>
      <c r="N48" s="0" t="n">
        <v>400</v>
      </c>
      <c r="O48" s="0" t="s">
        <v>24</v>
      </c>
      <c r="P48" s="0" t="n">
        <v>1</v>
      </c>
      <c r="S48" s="0" t="s">
        <v>122</v>
      </c>
    </row>
    <row r="49" customFormat="false" ht="15" hidden="false" customHeight="false" outlineLevel="0" collapsed="false">
      <c r="B49" s="0" t="s">
        <v>119</v>
      </c>
      <c r="C49" s="0" t="n">
        <v>20221230</v>
      </c>
      <c r="E49" s="0" t="n">
        <v>20221230</v>
      </c>
      <c r="F49" s="0" t="n">
        <v>20230228</v>
      </c>
      <c r="G49" s="0" t="n">
        <v>300406</v>
      </c>
      <c r="H49" s="0" t="s">
        <v>131</v>
      </c>
      <c r="I49" s="0" t="s">
        <v>22</v>
      </c>
      <c r="J49" s="0" t="n">
        <v>0</v>
      </c>
      <c r="K49" s="0" t="s">
        <v>132</v>
      </c>
      <c r="L49" s="0" t="n">
        <v>20230113</v>
      </c>
      <c r="M49" s="0" t="n">
        <v>7</v>
      </c>
      <c r="N49" s="0" t="n">
        <v>400</v>
      </c>
      <c r="O49" s="0" t="s">
        <v>24</v>
      </c>
      <c r="P49" s="0" t="n">
        <v>1</v>
      </c>
      <c r="S49" s="0" t="s">
        <v>122</v>
      </c>
    </row>
    <row r="50" customFormat="false" ht="15" hidden="false" customHeight="false" outlineLevel="0" collapsed="false">
      <c r="B50" s="0" t="s">
        <v>119</v>
      </c>
      <c r="C50" s="0" t="n">
        <v>20221230</v>
      </c>
      <c r="E50" s="0" t="n">
        <v>20221230</v>
      </c>
      <c r="F50" s="0" t="n">
        <v>20230228</v>
      </c>
      <c r="G50" s="0" t="n">
        <v>300413</v>
      </c>
      <c r="H50" s="0" t="s">
        <v>133</v>
      </c>
      <c r="I50" s="0" t="s">
        <v>22</v>
      </c>
      <c r="J50" s="0" t="n">
        <v>0</v>
      </c>
      <c r="K50" s="0" t="s">
        <v>134</v>
      </c>
      <c r="L50" s="0" t="n">
        <v>20230113</v>
      </c>
      <c r="M50" s="0" t="n">
        <v>7</v>
      </c>
      <c r="N50" s="0" t="n">
        <v>400</v>
      </c>
      <c r="O50" s="0" t="s">
        <v>24</v>
      </c>
      <c r="P50" s="0" t="n">
        <v>1</v>
      </c>
      <c r="S50" s="0" t="s">
        <v>122</v>
      </c>
    </row>
    <row r="51" customFormat="false" ht="15" hidden="false" customHeight="false" outlineLevel="0" collapsed="false">
      <c r="B51" s="0" t="s">
        <v>119</v>
      </c>
      <c r="C51" s="0" t="n">
        <v>20221230</v>
      </c>
      <c r="E51" s="0" t="n">
        <v>20221230</v>
      </c>
      <c r="F51" s="0" t="n">
        <v>20230228</v>
      </c>
      <c r="G51" s="0" t="n">
        <v>300396</v>
      </c>
      <c r="H51" s="0" t="s">
        <v>135</v>
      </c>
      <c r="I51" s="0" t="s">
        <v>22</v>
      </c>
      <c r="J51" s="0" t="n">
        <v>0</v>
      </c>
      <c r="K51" s="0" t="s">
        <v>136</v>
      </c>
      <c r="L51" s="0" t="n">
        <v>20230113</v>
      </c>
      <c r="M51" s="0" t="n">
        <v>7</v>
      </c>
      <c r="N51" s="0" t="n">
        <v>200</v>
      </c>
      <c r="O51" s="0" t="s">
        <v>24</v>
      </c>
      <c r="P51" s="0" t="n">
        <v>1</v>
      </c>
      <c r="S51" s="0" t="s">
        <v>122</v>
      </c>
    </row>
    <row r="52" customFormat="false" ht="15" hidden="false" customHeight="false" outlineLevel="0" collapsed="false">
      <c r="B52" s="0" t="s">
        <v>119</v>
      </c>
      <c r="C52" s="0" t="n">
        <v>20221230</v>
      </c>
      <c r="E52" s="0" t="n">
        <v>20221230</v>
      </c>
      <c r="F52" s="0" t="n">
        <v>20230228</v>
      </c>
      <c r="G52" s="0" t="n">
        <v>300397</v>
      </c>
      <c r="H52" s="0" t="s">
        <v>137</v>
      </c>
      <c r="I52" s="0" t="s">
        <v>22</v>
      </c>
      <c r="J52" s="0" t="n">
        <v>0</v>
      </c>
      <c r="K52" s="0" t="s">
        <v>138</v>
      </c>
      <c r="L52" s="0" t="n">
        <v>20230113</v>
      </c>
      <c r="M52" s="0" t="n">
        <v>7</v>
      </c>
      <c r="N52" s="0" t="n">
        <v>400</v>
      </c>
      <c r="O52" s="0" t="s">
        <v>24</v>
      </c>
      <c r="P52" s="0" t="n">
        <v>1</v>
      </c>
      <c r="S52" s="0" t="s">
        <v>122</v>
      </c>
    </row>
    <row r="53" customFormat="false" ht="15" hidden="false" customHeight="false" outlineLevel="0" collapsed="false">
      <c r="B53" s="0" t="s">
        <v>119</v>
      </c>
      <c r="C53" s="0" t="n">
        <v>20221230</v>
      </c>
      <c r="E53" s="0" t="n">
        <v>20221230</v>
      </c>
      <c r="F53" s="0" t="n">
        <v>20230228</v>
      </c>
      <c r="G53" s="0" t="n">
        <v>300363</v>
      </c>
      <c r="H53" s="0" t="s">
        <v>139</v>
      </c>
      <c r="I53" s="0" t="s">
        <v>22</v>
      </c>
      <c r="J53" s="0" t="n">
        <v>0</v>
      </c>
      <c r="K53" s="0" t="s">
        <v>140</v>
      </c>
      <c r="L53" s="0" t="n">
        <v>20230113</v>
      </c>
      <c r="M53" s="0" t="n">
        <v>7</v>
      </c>
      <c r="N53" s="0" t="n">
        <v>400</v>
      </c>
      <c r="O53" s="0" t="s">
        <v>24</v>
      </c>
      <c r="P53" s="0" t="n">
        <v>1</v>
      </c>
      <c r="S53" s="0" t="s">
        <v>122</v>
      </c>
    </row>
    <row r="54" customFormat="false" ht="15" hidden="false" customHeight="false" outlineLevel="0" collapsed="false">
      <c r="B54" s="0" t="s">
        <v>119</v>
      </c>
      <c r="C54" s="0" t="n">
        <v>20221230</v>
      </c>
      <c r="E54" s="0" t="n">
        <v>20221230</v>
      </c>
      <c r="F54" s="0" t="n">
        <v>20230228</v>
      </c>
      <c r="G54" s="0" t="n">
        <v>300403</v>
      </c>
      <c r="H54" s="0" t="s">
        <v>141</v>
      </c>
      <c r="I54" s="0" t="s">
        <v>22</v>
      </c>
      <c r="J54" s="0" t="n">
        <v>0</v>
      </c>
      <c r="K54" s="0" t="s">
        <v>142</v>
      </c>
      <c r="L54" s="0" t="n">
        <v>20230113</v>
      </c>
      <c r="M54" s="0" t="n">
        <v>7</v>
      </c>
      <c r="N54" s="0" t="n">
        <v>400</v>
      </c>
      <c r="O54" s="0" t="s">
        <v>24</v>
      </c>
      <c r="P54" s="0" t="n">
        <v>1</v>
      </c>
      <c r="S54" s="0" t="s">
        <v>122</v>
      </c>
    </row>
    <row r="55" customFormat="false" ht="15" hidden="false" customHeight="false" outlineLevel="0" collapsed="false">
      <c r="B55" s="0" t="s">
        <v>119</v>
      </c>
      <c r="C55" s="0" t="n">
        <v>20221230</v>
      </c>
      <c r="E55" s="0" t="n">
        <v>20221230</v>
      </c>
      <c r="F55" s="0" t="n">
        <v>20230228</v>
      </c>
      <c r="G55" s="0" t="n">
        <v>300407</v>
      </c>
      <c r="H55" s="0" t="s">
        <v>143</v>
      </c>
      <c r="I55" s="0" t="s">
        <v>22</v>
      </c>
      <c r="J55" s="0" t="n">
        <v>0</v>
      </c>
      <c r="K55" s="0" t="s">
        <v>144</v>
      </c>
      <c r="L55" s="0" t="n">
        <v>20230113</v>
      </c>
      <c r="M55" s="0" t="n">
        <v>7</v>
      </c>
      <c r="N55" s="0" t="n">
        <v>400</v>
      </c>
      <c r="O55" s="0" t="s">
        <v>24</v>
      </c>
      <c r="P55" s="0" t="n">
        <v>1</v>
      </c>
      <c r="S55" s="0" t="s">
        <v>122</v>
      </c>
    </row>
    <row r="56" customFormat="false" ht="15" hidden="false" customHeight="false" outlineLevel="0" collapsed="false">
      <c r="B56" s="0" t="s">
        <v>119</v>
      </c>
      <c r="C56" s="0" t="n">
        <v>20221230</v>
      </c>
      <c r="E56" s="0" t="n">
        <v>20221230</v>
      </c>
      <c r="F56" s="0" t="n">
        <v>20230228</v>
      </c>
      <c r="G56" s="0" t="n">
        <v>300269</v>
      </c>
      <c r="H56" s="0" t="s">
        <v>90</v>
      </c>
      <c r="I56" s="0" t="s">
        <v>22</v>
      </c>
      <c r="J56" s="0" t="n">
        <v>0</v>
      </c>
      <c r="K56" s="0" t="s">
        <v>91</v>
      </c>
      <c r="L56" s="0" t="n">
        <v>20230113</v>
      </c>
      <c r="M56" s="0" t="n">
        <v>7</v>
      </c>
      <c r="N56" s="0" t="n">
        <v>400</v>
      </c>
      <c r="O56" s="0" t="s">
        <v>24</v>
      </c>
      <c r="P56" s="0" t="n">
        <v>1</v>
      </c>
      <c r="S56" s="0" t="s">
        <v>122</v>
      </c>
    </row>
    <row r="57" customFormat="false" ht="15" hidden="false" customHeight="false" outlineLevel="0" collapsed="false">
      <c r="B57" s="0" t="s">
        <v>119</v>
      </c>
      <c r="C57" s="0" t="n">
        <v>20221230</v>
      </c>
      <c r="E57" s="0" t="n">
        <v>20221230</v>
      </c>
      <c r="F57" s="0" t="n">
        <v>20230228</v>
      </c>
      <c r="G57" s="0" t="n">
        <v>300398</v>
      </c>
      <c r="H57" s="0" t="s">
        <v>145</v>
      </c>
      <c r="I57" s="0" t="s">
        <v>22</v>
      </c>
      <c r="J57" s="0" t="n">
        <v>0</v>
      </c>
      <c r="K57" s="0" t="s">
        <v>146</v>
      </c>
      <c r="L57" s="0" t="n">
        <v>20230113</v>
      </c>
      <c r="M57" s="0" t="n">
        <v>7</v>
      </c>
      <c r="N57" s="0" t="n">
        <v>400</v>
      </c>
      <c r="O57" s="0" t="s">
        <v>24</v>
      </c>
      <c r="P57" s="0" t="n">
        <v>1</v>
      </c>
      <c r="S57" s="0" t="s">
        <v>122</v>
      </c>
    </row>
    <row r="58" customFormat="false" ht="15" hidden="false" customHeight="false" outlineLevel="0" collapsed="false">
      <c r="B58" s="0" t="s">
        <v>147</v>
      </c>
      <c r="C58" s="0" t="n">
        <v>20221230</v>
      </c>
      <c r="E58" s="0" t="n">
        <v>20221230</v>
      </c>
      <c r="F58" s="0" t="n">
        <v>20230228</v>
      </c>
      <c r="G58" s="0" t="n">
        <v>300384</v>
      </c>
      <c r="H58" s="0" t="s">
        <v>148</v>
      </c>
      <c r="I58" s="0" t="s">
        <v>22</v>
      </c>
      <c r="J58" s="0" t="n">
        <v>0</v>
      </c>
      <c r="K58" s="0" t="s">
        <v>149</v>
      </c>
      <c r="L58" s="0" t="n">
        <v>20230113</v>
      </c>
      <c r="M58" s="0" t="n">
        <v>8</v>
      </c>
      <c r="N58" s="0" t="n">
        <v>700</v>
      </c>
      <c r="O58" s="0" t="s">
        <v>24</v>
      </c>
      <c r="P58" s="0" t="n">
        <v>1</v>
      </c>
      <c r="S58" s="0" t="s">
        <v>150</v>
      </c>
    </row>
    <row r="59" customFormat="false" ht="15" hidden="false" customHeight="false" outlineLevel="0" collapsed="false">
      <c r="B59" s="0" t="s">
        <v>147</v>
      </c>
      <c r="C59" s="0" t="n">
        <v>20221230</v>
      </c>
      <c r="E59" s="0" t="n">
        <v>20221230</v>
      </c>
      <c r="F59" s="0" t="n">
        <v>20230228</v>
      </c>
      <c r="G59" s="0" t="n">
        <v>300387</v>
      </c>
      <c r="H59" s="0" t="s">
        <v>151</v>
      </c>
      <c r="I59" s="0" t="s">
        <v>22</v>
      </c>
      <c r="J59" s="0" t="n">
        <v>0</v>
      </c>
      <c r="K59" s="0" t="s">
        <v>152</v>
      </c>
      <c r="L59" s="0" t="n">
        <v>20230113</v>
      </c>
      <c r="M59" s="0" t="n">
        <v>8</v>
      </c>
      <c r="N59" s="0" t="n">
        <v>1300</v>
      </c>
      <c r="O59" s="0" t="s">
        <v>24</v>
      </c>
      <c r="P59" s="0" t="n">
        <v>1</v>
      </c>
      <c r="S59" s="0" t="s">
        <v>150</v>
      </c>
    </row>
    <row r="60" customFormat="false" ht="15" hidden="false" customHeight="false" outlineLevel="0" collapsed="false">
      <c r="B60" s="0" t="s">
        <v>147</v>
      </c>
      <c r="C60" s="0" t="n">
        <v>20221230</v>
      </c>
      <c r="E60" s="0" t="n">
        <v>20221230</v>
      </c>
      <c r="F60" s="0" t="n">
        <v>20230228</v>
      </c>
      <c r="G60" s="0" t="n">
        <v>300231</v>
      </c>
      <c r="H60" s="0" t="s">
        <v>153</v>
      </c>
      <c r="I60" s="0" t="s">
        <v>22</v>
      </c>
      <c r="J60" s="0" t="n">
        <v>0</v>
      </c>
      <c r="K60" s="0" t="s">
        <v>154</v>
      </c>
      <c r="L60" s="0" t="n">
        <v>20230113</v>
      </c>
      <c r="M60" s="0" t="n">
        <v>8</v>
      </c>
      <c r="N60" s="0" t="n">
        <v>1800</v>
      </c>
      <c r="O60" s="0" t="s">
        <v>24</v>
      </c>
      <c r="P60" s="0" t="n">
        <v>1</v>
      </c>
      <c r="S60" s="0" t="s">
        <v>150</v>
      </c>
    </row>
    <row r="61" customFormat="false" ht="15" hidden="false" customHeight="false" outlineLevel="0" collapsed="false">
      <c r="B61" s="0" t="s">
        <v>147</v>
      </c>
      <c r="C61" s="0" t="n">
        <v>20221230</v>
      </c>
      <c r="E61" s="0" t="n">
        <v>20221230</v>
      </c>
      <c r="F61" s="0" t="n">
        <v>20230228</v>
      </c>
      <c r="G61" s="0" t="n">
        <v>300371</v>
      </c>
      <c r="H61" s="0" t="s">
        <v>155</v>
      </c>
      <c r="I61" s="0" t="s">
        <v>22</v>
      </c>
      <c r="J61" s="0" t="n">
        <v>0</v>
      </c>
      <c r="K61" s="0" t="s">
        <v>156</v>
      </c>
      <c r="L61" s="0" t="n">
        <v>20230113</v>
      </c>
      <c r="M61" s="0" t="n">
        <v>8</v>
      </c>
      <c r="N61" s="0" t="n">
        <v>1800</v>
      </c>
      <c r="O61" s="0" t="s">
        <v>24</v>
      </c>
      <c r="P61" s="0" t="n">
        <v>1</v>
      </c>
      <c r="S61" s="0" t="s">
        <v>150</v>
      </c>
    </row>
    <row r="62" customFormat="false" ht="15" hidden="false" customHeight="false" outlineLevel="0" collapsed="false">
      <c r="B62" s="0" t="s">
        <v>147</v>
      </c>
      <c r="C62" s="0" t="n">
        <v>20221230</v>
      </c>
      <c r="E62" s="0" t="n">
        <v>20221230</v>
      </c>
      <c r="F62" s="0" t="n">
        <v>20230228</v>
      </c>
      <c r="G62" s="0" t="n">
        <v>300383</v>
      </c>
      <c r="H62" s="0" t="s">
        <v>157</v>
      </c>
      <c r="I62" s="0" t="s">
        <v>22</v>
      </c>
      <c r="J62" s="0" t="n">
        <v>0</v>
      </c>
      <c r="K62" s="0" t="s">
        <v>158</v>
      </c>
      <c r="L62" s="0" t="n">
        <v>20230113</v>
      </c>
      <c r="M62" s="0" t="n">
        <v>8</v>
      </c>
      <c r="N62" s="0" t="n">
        <v>1176</v>
      </c>
      <c r="O62" s="0" t="s">
        <v>24</v>
      </c>
      <c r="P62" s="0" t="n">
        <v>1</v>
      </c>
      <c r="S62" s="0" t="s">
        <v>150</v>
      </c>
    </row>
    <row r="63" customFormat="false" ht="15" hidden="false" customHeight="false" outlineLevel="0" collapsed="false">
      <c r="B63" s="0" t="s">
        <v>147</v>
      </c>
      <c r="C63" s="0" t="n">
        <v>20221230</v>
      </c>
      <c r="E63" s="0" t="n">
        <v>20221230</v>
      </c>
      <c r="F63" s="0" t="n">
        <v>20230228</v>
      </c>
      <c r="G63" s="0" t="n">
        <v>300382</v>
      </c>
      <c r="H63" s="0" t="s">
        <v>159</v>
      </c>
      <c r="I63" s="0" t="s">
        <v>22</v>
      </c>
      <c r="J63" s="0" t="n">
        <v>0</v>
      </c>
      <c r="K63" s="0" t="s">
        <v>160</v>
      </c>
      <c r="L63" s="0" t="n">
        <v>20230113</v>
      </c>
      <c r="M63" s="0" t="n">
        <v>8</v>
      </c>
      <c r="N63" s="0" t="n">
        <v>1248</v>
      </c>
      <c r="O63" s="0" t="s">
        <v>24</v>
      </c>
      <c r="P63" s="0" t="n">
        <v>1</v>
      </c>
      <c r="S63" s="0" t="s">
        <v>150</v>
      </c>
    </row>
    <row r="64" customFormat="false" ht="15" hidden="false" customHeight="false" outlineLevel="0" collapsed="false">
      <c r="B64" s="0" t="s">
        <v>147</v>
      </c>
      <c r="C64" s="0" t="n">
        <v>20221230</v>
      </c>
      <c r="E64" s="0" t="n">
        <v>20221230</v>
      </c>
      <c r="F64" s="0" t="n">
        <v>20230228</v>
      </c>
      <c r="G64" s="0" t="n">
        <v>300304</v>
      </c>
      <c r="H64" s="0" t="s">
        <v>161</v>
      </c>
      <c r="I64" s="0" t="s">
        <v>22</v>
      </c>
      <c r="J64" s="0" t="n">
        <v>0</v>
      </c>
      <c r="K64" s="0" t="s">
        <v>162</v>
      </c>
      <c r="L64" s="0" t="n">
        <v>20230113</v>
      </c>
      <c r="M64" s="0" t="n">
        <v>8</v>
      </c>
      <c r="N64" s="0" t="n">
        <v>900</v>
      </c>
      <c r="O64" s="0" t="s">
        <v>24</v>
      </c>
      <c r="P64" s="0" t="n">
        <v>1</v>
      </c>
      <c r="S64" s="0" t="s">
        <v>150</v>
      </c>
    </row>
    <row r="65" customFormat="false" ht="15" hidden="false" customHeight="false" outlineLevel="0" collapsed="false">
      <c r="B65" s="0" t="s">
        <v>163</v>
      </c>
      <c r="C65" s="0" t="n">
        <v>20221230</v>
      </c>
      <c r="E65" s="0" t="n">
        <v>20221230</v>
      </c>
      <c r="F65" s="0" t="n">
        <v>20230228</v>
      </c>
      <c r="G65" s="0" t="n">
        <v>300237</v>
      </c>
      <c r="H65" s="0" t="s">
        <v>164</v>
      </c>
      <c r="I65" s="0" t="s">
        <v>22</v>
      </c>
      <c r="J65" s="0" t="n">
        <v>0</v>
      </c>
      <c r="K65" s="0" t="s">
        <v>165</v>
      </c>
      <c r="L65" s="0" t="n">
        <v>20230116</v>
      </c>
      <c r="M65" s="0" t="n">
        <v>9</v>
      </c>
      <c r="N65" s="0" t="n">
        <v>1000</v>
      </c>
      <c r="O65" s="0" t="s">
        <v>24</v>
      </c>
      <c r="P65" s="0" t="n">
        <v>1</v>
      </c>
      <c r="S65" s="0" t="s">
        <v>35</v>
      </c>
    </row>
    <row r="66" customFormat="false" ht="15" hidden="false" customHeight="false" outlineLevel="0" collapsed="false">
      <c r="B66" s="0" t="s">
        <v>163</v>
      </c>
      <c r="C66" s="0" t="n">
        <v>20221230</v>
      </c>
      <c r="E66" s="0" t="n">
        <v>20221230</v>
      </c>
      <c r="F66" s="0" t="n">
        <v>20230228</v>
      </c>
      <c r="G66" s="0" t="n">
        <v>300236</v>
      </c>
      <c r="H66" s="0" t="s">
        <v>166</v>
      </c>
      <c r="I66" s="0" t="s">
        <v>22</v>
      </c>
      <c r="J66" s="0" t="n">
        <v>0</v>
      </c>
      <c r="K66" s="0" t="s">
        <v>167</v>
      </c>
      <c r="L66" s="0" t="n">
        <v>20230116</v>
      </c>
      <c r="M66" s="0" t="n">
        <v>9</v>
      </c>
      <c r="N66" s="0" t="n">
        <v>1200</v>
      </c>
      <c r="O66" s="0" t="s">
        <v>24</v>
      </c>
      <c r="P66" s="0" t="n">
        <v>1</v>
      </c>
      <c r="S66" s="0" t="s">
        <v>35</v>
      </c>
    </row>
    <row r="67" customFormat="false" ht="15" hidden="false" customHeight="false" outlineLevel="0" collapsed="false">
      <c r="B67" s="0" t="s">
        <v>163</v>
      </c>
      <c r="C67" s="0" t="n">
        <v>20221230</v>
      </c>
      <c r="E67" s="0" t="n">
        <v>20221230</v>
      </c>
      <c r="F67" s="0" t="n">
        <v>20230228</v>
      </c>
      <c r="G67" s="0" t="n">
        <v>300380</v>
      </c>
      <c r="H67" s="0" t="s">
        <v>168</v>
      </c>
      <c r="I67" s="0" t="s">
        <v>22</v>
      </c>
      <c r="J67" s="0" t="n">
        <v>0</v>
      </c>
      <c r="K67" s="0" t="s">
        <v>169</v>
      </c>
      <c r="L67" s="0" t="n">
        <v>20230116</v>
      </c>
      <c r="M67" s="0" t="n">
        <v>9</v>
      </c>
      <c r="N67" s="0" t="n">
        <v>1200</v>
      </c>
      <c r="O67" s="0" t="s">
        <v>24</v>
      </c>
      <c r="P67" s="0" t="n">
        <v>1</v>
      </c>
      <c r="S67" s="0" t="s">
        <v>35</v>
      </c>
    </row>
    <row r="68" customFormat="false" ht="15" hidden="false" customHeight="false" outlineLevel="0" collapsed="false">
      <c r="B68" s="0" t="s">
        <v>163</v>
      </c>
      <c r="C68" s="0" t="n">
        <v>20221230</v>
      </c>
      <c r="E68" s="0" t="n">
        <v>20221230</v>
      </c>
      <c r="F68" s="0" t="n">
        <v>20230228</v>
      </c>
      <c r="G68" s="0" t="n">
        <v>300351</v>
      </c>
      <c r="H68" s="0" t="s">
        <v>170</v>
      </c>
      <c r="I68" s="0" t="s">
        <v>22</v>
      </c>
      <c r="J68" s="0" t="n">
        <v>0</v>
      </c>
      <c r="K68" s="0" t="s">
        <v>171</v>
      </c>
      <c r="L68" s="0" t="n">
        <v>20230116</v>
      </c>
      <c r="M68" s="0" t="n">
        <v>9</v>
      </c>
      <c r="N68" s="0" t="n">
        <v>1200</v>
      </c>
      <c r="O68" s="0" t="s">
        <v>24</v>
      </c>
      <c r="P68" s="0" t="n">
        <v>1</v>
      </c>
      <c r="S68" s="0" t="s">
        <v>35</v>
      </c>
    </row>
    <row r="69" customFormat="false" ht="15" hidden="false" customHeight="false" outlineLevel="0" collapsed="false">
      <c r="B69" s="0" t="s">
        <v>163</v>
      </c>
      <c r="C69" s="0" t="n">
        <v>20221230</v>
      </c>
      <c r="E69" s="0" t="n">
        <v>20221230</v>
      </c>
      <c r="F69" s="0" t="n">
        <v>20230228</v>
      </c>
      <c r="G69" s="0" t="n">
        <v>300232</v>
      </c>
      <c r="H69" s="0" t="s">
        <v>172</v>
      </c>
      <c r="I69" s="0" t="s">
        <v>22</v>
      </c>
      <c r="J69" s="0" t="n">
        <v>0</v>
      </c>
      <c r="K69" s="0" t="s">
        <v>173</v>
      </c>
      <c r="L69" s="0" t="n">
        <v>20230116</v>
      </c>
      <c r="M69" s="0" t="n">
        <v>9</v>
      </c>
      <c r="N69" s="0" t="n">
        <v>700</v>
      </c>
      <c r="O69" s="0" t="s">
        <v>24</v>
      </c>
      <c r="P69" s="0" t="n">
        <v>1</v>
      </c>
      <c r="S69" s="0" t="s">
        <v>35</v>
      </c>
    </row>
    <row r="70" customFormat="false" ht="15" hidden="false" customHeight="false" outlineLevel="0" collapsed="false">
      <c r="B70" s="0" t="s">
        <v>163</v>
      </c>
      <c r="C70" s="0" t="n">
        <v>20221230</v>
      </c>
      <c r="E70" s="0" t="n">
        <v>20221230</v>
      </c>
      <c r="F70" s="0" t="n">
        <v>20230228</v>
      </c>
      <c r="G70" s="0" t="n">
        <v>300412</v>
      </c>
      <c r="H70" s="0" t="s">
        <v>174</v>
      </c>
      <c r="I70" s="0" t="s">
        <v>22</v>
      </c>
      <c r="J70" s="0" t="n">
        <v>0</v>
      </c>
      <c r="K70" s="0" t="s">
        <v>175</v>
      </c>
      <c r="L70" s="0" t="n">
        <v>20230116</v>
      </c>
      <c r="M70" s="0" t="n">
        <v>9</v>
      </c>
      <c r="N70" s="0" t="n">
        <v>900</v>
      </c>
      <c r="O70" s="0" t="s">
        <v>24</v>
      </c>
      <c r="P70" s="0" t="n">
        <v>1</v>
      </c>
      <c r="S70" s="0" t="s">
        <v>35</v>
      </c>
    </row>
    <row r="71" customFormat="false" ht="15" hidden="false" customHeight="false" outlineLevel="0" collapsed="false">
      <c r="B71" s="0" t="s">
        <v>163</v>
      </c>
      <c r="C71" s="0" t="n">
        <v>20221230</v>
      </c>
      <c r="E71" s="0" t="n">
        <v>20221230</v>
      </c>
      <c r="F71" s="0" t="n">
        <v>20230228</v>
      </c>
      <c r="G71" s="0" t="n">
        <v>300303</v>
      </c>
      <c r="H71" s="0" t="s">
        <v>176</v>
      </c>
      <c r="I71" s="0" t="s">
        <v>22</v>
      </c>
      <c r="J71" s="0" t="n">
        <v>0</v>
      </c>
      <c r="K71" s="0" t="s">
        <v>177</v>
      </c>
      <c r="L71" s="0" t="n">
        <v>20230116</v>
      </c>
      <c r="M71" s="0" t="n">
        <v>9</v>
      </c>
      <c r="N71" s="0" t="n">
        <v>1200</v>
      </c>
      <c r="O71" s="0" t="s">
        <v>24</v>
      </c>
      <c r="P71" s="0" t="n">
        <v>1</v>
      </c>
      <c r="S71" s="0" t="s">
        <v>35</v>
      </c>
    </row>
    <row r="72" customFormat="false" ht="15" hidden="false" customHeight="false" outlineLevel="0" collapsed="false">
      <c r="B72" s="0" t="s">
        <v>163</v>
      </c>
      <c r="C72" s="0" t="n">
        <v>20221230</v>
      </c>
      <c r="E72" s="0" t="n">
        <v>20221230</v>
      </c>
      <c r="F72" s="0" t="n">
        <v>20230228</v>
      </c>
      <c r="G72" s="0" t="n">
        <v>300411</v>
      </c>
      <c r="H72" s="0" t="s">
        <v>178</v>
      </c>
      <c r="I72" s="0" t="s">
        <v>22</v>
      </c>
      <c r="J72" s="0" t="n">
        <v>0</v>
      </c>
      <c r="K72" s="0" t="s">
        <v>179</v>
      </c>
      <c r="L72" s="0" t="n">
        <v>20230116</v>
      </c>
      <c r="M72" s="0" t="n">
        <v>9</v>
      </c>
      <c r="N72" s="0" t="n">
        <v>863.47</v>
      </c>
      <c r="O72" s="0" t="s">
        <v>24</v>
      </c>
      <c r="P72" s="0" t="n">
        <v>1</v>
      </c>
      <c r="S72" s="0" t="s">
        <v>35</v>
      </c>
    </row>
    <row r="73" customFormat="false" ht="15" hidden="false" customHeight="false" outlineLevel="0" collapsed="false">
      <c r="B73" s="0" t="s">
        <v>163</v>
      </c>
      <c r="C73" s="0" t="n">
        <v>20221230</v>
      </c>
      <c r="E73" s="0" t="n">
        <v>20221230</v>
      </c>
      <c r="F73" s="0" t="n">
        <v>20230228</v>
      </c>
      <c r="G73" s="0" t="n">
        <v>300252</v>
      </c>
      <c r="H73" s="0" t="s">
        <v>180</v>
      </c>
      <c r="I73" s="0" t="s">
        <v>22</v>
      </c>
      <c r="J73" s="0" t="n">
        <v>0</v>
      </c>
      <c r="K73" s="0" t="s">
        <v>181</v>
      </c>
      <c r="L73" s="0" t="n">
        <v>20230116</v>
      </c>
      <c r="M73" s="0" t="n">
        <v>9</v>
      </c>
      <c r="N73" s="0" t="n">
        <v>872.88</v>
      </c>
      <c r="O73" s="0" t="s">
        <v>24</v>
      </c>
      <c r="P73" s="0" t="n">
        <v>1</v>
      </c>
      <c r="S73" s="0" t="s">
        <v>35</v>
      </c>
    </row>
    <row r="74" customFormat="false" ht="15" hidden="false" customHeight="false" outlineLevel="0" collapsed="false">
      <c r="B74" s="0" t="s">
        <v>163</v>
      </c>
      <c r="C74" s="0" t="n">
        <v>20221230</v>
      </c>
      <c r="E74" s="0" t="n">
        <v>20221230</v>
      </c>
      <c r="F74" s="0" t="n">
        <v>20230228</v>
      </c>
      <c r="G74" s="0" t="n">
        <v>300238</v>
      </c>
      <c r="H74" s="0" t="s">
        <v>182</v>
      </c>
      <c r="I74" s="0" t="s">
        <v>22</v>
      </c>
      <c r="J74" s="0" t="n">
        <v>0</v>
      </c>
      <c r="K74" s="0" t="s">
        <v>183</v>
      </c>
      <c r="L74" s="0" t="n">
        <v>20230116</v>
      </c>
      <c r="M74" s="0" t="n">
        <v>9</v>
      </c>
      <c r="N74" s="0" t="n">
        <v>1200</v>
      </c>
      <c r="O74" s="0" t="s">
        <v>24</v>
      </c>
      <c r="P74" s="0" t="n">
        <v>1</v>
      </c>
      <c r="S74" s="0" t="s">
        <v>35</v>
      </c>
    </row>
    <row r="75" customFormat="false" ht="15" hidden="false" customHeight="false" outlineLevel="0" collapsed="false">
      <c r="B75" s="0" t="s">
        <v>163</v>
      </c>
      <c r="C75" s="0" t="n">
        <v>20221230</v>
      </c>
      <c r="E75" s="0" t="n">
        <v>20221230</v>
      </c>
      <c r="F75" s="0" t="n">
        <v>20230228</v>
      </c>
      <c r="G75" s="0" t="n">
        <v>300381</v>
      </c>
      <c r="H75" s="0" t="s">
        <v>184</v>
      </c>
      <c r="I75" s="0" t="s">
        <v>22</v>
      </c>
      <c r="J75" s="0" t="n">
        <v>0</v>
      </c>
      <c r="K75" s="0" t="s">
        <v>185</v>
      </c>
      <c r="L75" s="0" t="n">
        <v>20230116</v>
      </c>
      <c r="M75" s="0" t="n">
        <v>9</v>
      </c>
      <c r="N75" s="0" t="n">
        <v>1000</v>
      </c>
      <c r="O75" s="0" t="s">
        <v>24</v>
      </c>
      <c r="P75" s="0" t="n">
        <v>1</v>
      </c>
      <c r="S75" s="0" t="s">
        <v>35</v>
      </c>
    </row>
    <row r="76" customFormat="false" ht="15" hidden="false" customHeight="false" outlineLevel="0" collapsed="false">
      <c r="B76" s="0" t="s">
        <v>163</v>
      </c>
      <c r="C76" s="0" t="n">
        <v>20221230</v>
      </c>
      <c r="E76" s="0" t="n">
        <v>20221230</v>
      </c>
      <c r="F76" s="0" t="n">
        <v>20230228</v>
      </c>
      <c r="G76" s="0" t="n">
        <v>300301</v>
      </c>
      <c r="H76" s="0" t="s">
        <v>186</v>
      </c>
      <c r="I76" s="0" t="s">
        <v>22</v>
      </c>
      <c r="J76" s="0" t="n">
        <v>0</v>
      </c>
      <c r="K76" s="0" t="s">
        <v>187</v>
      </c>
      <c r="L76" s="0" t="n">
        <v>20230117</v>
      </c>
      <c r="M76" s="0" t="n">
        <v>10</v>
      </c>
      <c r="N76" s="0" t="n">
        <v>900</v>
      </c>
      <c r="O76" s="0" t="s">
        <v>24</v>
      </c>
      <c r="P76" s="0" t="n">
        <v>1</v>
      </c>
      <c r="S76" s="0" t="s">
        <v>35</v>
      </c>
    </row>
    <row r="77" customFormat="false" ht="15" hidden="false" customHeight="false" outlineLevel="0" collapsed="false">
      <c r="B77" s="0" t="s">
        <v>147</v>
      </c>
      <c r="C77" s="0" t="n">
        <v>20221230</v>
      </c>
      <c r="E77" s="0" t="n">
        <v>20221230</v>
      </c>
      <c r="F77" s="0" t="n">
        <v>20230228</v>
      </c>
      <c r="G77" s="0" t="n">
        <v>300374</v>
      </c>
      <c r="H77" s="0" t="s">
        <v>196</v>
      </c>
      <c r="I77" s="0" t="s">
        <v>22</v>
      </c>
      <c r="J77" s="0" t="n">
        <v>0</v>
      </c>
      <c r="K77" s="0" t="s">
        <v>197</v>
      </c>
      <c r="L77" s="0" t="n">
        <v>20230120</v>
      </c>
      <c r="M77" s="0" t="n">
        <v>13</v>
      </c>
      <c r="N77" s="0" t="n">
        <v>800</v>
      </c>
      <c r="O77" s="0" t="s">
        <v>24</v>
      </c>
      <c r="P77" s="0" t="n">
        <v>1</v>
      </c>
      <c r="S77" s="0" t="s">
        <v>150</v>
      </c>
    </row>
    <row r="78" customFormat="false" ht="15" hidden="false" customHeight="false" outlineLevel="0" collapsed="false">
      <c r="B78" s="0" t="s">
        <v>147</v>
      </c>
      <c r="C78" s="0" t="n">
        <v>20221230</v>
      </c>
      <c r="E78" s="0" t="n">
        <v>20221230</v>
      </c>
      <c r="F78" s="0" t="n">
        <v>20230228</v>
      </c>
      <c r="G78" s="0" t="n">
        <v>300418</v>
      </c>
      <c r="H78" s="0" t="s">
        <v>198</v>
      </c>
      <c r="I78" s="0" t="s">
        <v>22</v>
      </c>
      <c r="J78" s="0" t="n">
        <v>0</v>
      </c>
      <c r="K78" s="0" t="s">
        <v>199</v>
      </c>
      <c r="L78" s="0" t="n">
        <v>20230120</v>
      </c>
      <c r="M78" s="0" t="n">
        <v>13</v>
      </c>
      <c r="N78" s="0" t="n">
        <v>1300</v>
      </c>
      <c r="O78" s="0" t="s">
        <v>24</v>
      </c>
      <c r="P78" s="0" t="n">
        <v>1</v>
      </c>
      <c r="S78" s="0" t="s">
        <v>150</v>
      </c>
    </row>
    <row r="79" customFormat="false" ht="15" hidden="false" customHeight="false" outlineLevel="0" collapsed="false">
      <c r="B79" s="0" t="s">
        <v>147</v>
      </c>
      <c r="C79" s="0" t="n">
        <v>20221230</v>
      </c>
      <c r="E79" s="0" t="n">
        <v>20221230</v>
      </c>
      <c r="F79" s="0" t="n">
        <v>20230228</v>
      </c>
      <c r="G79" s="0" t="n">
        <v>300372</v>
      </c>
      <c r="H79" s="0" t="s">
        <v>200</v>
      </c>
      <c r="I79" s="0" t="s">
        <v>22</v>
      </c>
      <c r="J79" s="0" t="n">
        <v>0</v>
      </c>
      <c r="K79" s="0" t="s">
        <v>201</v>
      </c>
      <c r="L79" s="0" t="n">
        <v>20230120</v>
      </c>
      <c r="M79" s="0" t="n">
        <v>13</v>
      </c>
      <c r="N79" s="0" t="n">
        <v>1000</v>
      </c>
      <c r="O79" s="0" t="s">
        <v>24</v>
      </c>
      <c r="P79" s="0" t="n">
        <v>1</v>
      </c>
      <c r="S79" s="0" t="s">
        <v>150</v>
      </c>
    </row>
    <row r="80" customFormat="false" ht="15" hidden="false" customHeight="false" outlineLevel="0" collapsed="false">
      <c r="B80" s="0" t="s">
        <v>147</v>
      </c>
      <c r="C80" s="0" t="n">
        <v>20221230</v>
      </c>
      <c r="E80" s="0" t="n">
        <v>20221230</v>
      </c>
      <c r="F80" s="0" t="n">
        <v>20230228</v>
      </c>
      <c r="G80" s="0" t="n">
        <v>300385</v>
      </c>
      <c r="H80" s="0" t="s">
        <v>202</v>
      </c>
      <c r="I80" s="0" t="s">
        <v>22</v>
      </c>
      <c r="J80" s="0" t="n">
        <v>0</v>
      </c>
      <c r="K80" s="0" t="s">
        <v>203</v>
      </c>
      <c r="L80" s="0" t="n">
        <v>20230120</v>
      </c>
      <c r="M80" s="0" t="n">
        <v>13</v>
      </c>
      <c r="N80" s="0" t="n">
        <v>1300</v>
      </c>
      <c r="O80" s="0" t="s">
        <v>24</v>
      </c>
      <c r="P80" s="0" t="n">
        <v>1</v>
      </c>
      <c r="S80" s="0" t="s">
        <v>150</v>
      </c>
    </row>
    <row r="81" customFormat="false" ht="15" hidden="false" customHeight="false" outlineLevel="0" collapsed="false">
      <c r="B81" s="0" t="s">
        <v>147</v>
      </c>
      <c r="C81" s="0" t="n">
        <v>20221230</v>
      </c>
      <c r="E81" s="0" t="n">
        <v>20221230</v>
      </c>
      <c r="F81" s="0" t="n">
        <v>20230228</v>
      </c>
      <c r="G81" s="0" t="n">
        <v>300306</v>
      </c>
      <c r="H81" s="0" t="s">
        <v>204</v>
      </c>
      <c r="I81" s="0" t="s">
        <v>22</v>
      </c>
      <c r="J81" s="0" t="n">
        <v>0</v>
      </c>
      <c r="K81" s="0" t="s">
        <v>205</v>
      </c>
      <c r="L81" s="0" t="n">
        <v>20230120</v>
      </c>
      <c r="M81" s="0" t="n">
        <v>13</v>
      </c>
      <c r="N81" s="0" t="n">
        <v>400</v>
      </c>
      <c r="O81" s="0" t="s">
        <v>24</v>
      </c>
      <c r="P81" s="0" t="n">
        <v>1</v>
      </c>
      <c r="S81" s="0" t="s">
        <v>150</v>
      </c>
    </row>
    <row r="82" customFormat="false" ht="15" hidden="false" customHeight="false" outlineLevel="0" collapsed="false">
      <c r="B82" s="0" t="s">
        <v>147</v>
      </c>
      <c r="C82" s="0" t="n">
        <v>20221230</v>
      </c>
      <c r="E82" s="0" t="n">
        <v>20221230</v>
      </c>
      <c r="F82" s="0" t="n">
        <v>20230228</v>
      </c>
      <c r="G82" s="0" t="n">
        <v>300419</v>
      </c>
      <c r="H82" s="0" t="s">
        <v>206</v>
      </c>
      <c r="I82" s="0" t="s">
        <v>22</v>
      </c>
      <c r="J82" s="0" t="n">
        <v>0</v>
      </c>
      <c r="K82" s="0" t="s">
        <v>207</v>
      </c>
      <c r="L82" s="0" t="n">
        <v>20230120</v>
      </c>
      <c r="M82" s="0" t="n">
        <v>13</v>
      </c>
      <c r="N82" s="0" t="n">
        <v>700</v>
      </c>
      <c r="O82" s="0" t="s">
        <v>24</v>
      </c>
      <c r="P82" s="0" t="n">
        <v>1</v>
      </c>
      <c r="S82" s="0" t="s">
        <v>150</v>
      </c>
    </row>
    <row r="83" customFormat="false" ht="15" hidden="false" customHeight="false" outlineLevel="0" collapsed="false">
      <c r="B83" s="0" t="s">
        <v>208</v>
      </c>
      <c r="C83" s="0" t="n">
        <v>20221230</v>
      </c>
      <c r="E83" s="0" t="n">
        <v>20221230</v>
      </c>
      <c r="F83" s="0" t="n">
        <v>20230228</v>
      </c>
      <c r="G83" s="0" t="n">
        <v>300420</v>
      </c>
      <c r="H83" s="0" t="s">
        <v>209</v>
      </c>
      <c r="I83" s="0" t="s">
        <v>22</v>
      </c>
      <c r="J83" s="0" t="n">
        <v>0</v>
      </c>
      <c r="K83" s="0" t="s">
        <v>210</v>
      </c>
      <c r="L83" s="0" t="n">
        <v>20230124</v>
      </c>
      <c r="M83" s="0" t="n">
        <v>14</v>
      </c>
      <c r="N83" s="0" t="n">
        <v>1000</v>
      </c>
      <c r="O83" s="0" t="s">
        <v>24</v>
      </c>
      <c r="P83" s="0" t="n">
        <v>1</v>
      </c>
      <c r="S83" s="0" t="s">
        <v>109</v>
      </c>
    </row>
    <row r="84" customFormat="false" ht="15" hidden="false" customHeight="false" outlineLevel="0" collapsed="false">
      <c r="B84" s="0" t="s">
        <v>208</v>
      </c>
      <c r="C84" s="0" t="n">
        <v>20221230</v>
      </c>
      <c r="E84" s="0" t="n">
        <v>20221230</v>
      </c>
      <c r="F84" s="0" t="n">
        <v>20230228</v>
      </c>
      <c r="G84" s="0" t="n">
        <v>300289</v>
      </c>
      <c r="H84" s="0" t="s">
        <v>211</v>
      </c>
      <c r="I84" s="0" t="s">
        <v>22</v>
      </c>
      <c r="J84" s="0" t="n">
        <v>0</v>
      </c>
      <c r="K84" s="0" t="s">
        <v>212</v>
      </c>
      <c r="L84" s="0" t="n">
        <v>20230124</v>
      </c>
      <c r="M84" s="0" t="n">
        <v>14</v>
      </c>
      <c r="N84" s="0" t="n">
        <v>800</v>
      </c>
      <c r="O84" s="0" t="s">
        <v>24</v>
      </c>
      <c r="P84" s="0" t="n">
        <v>1</v>
      </c>
      <c r="S84" s="0" t="s">
        <v>109</v>
      </c>
    </row>
    <row r="85" customFormat="false" ht="15" hidden="false" customHeight="false" outlineLevel="0" collapsed="false">
      <c r="B85" s="0" t="s">
        <v>208</v>
      </c>
      <c r="C85" s="0" t="n">
        <v>20221230</v>
      </c>
      <c r="E85" s="0" t="n">
        <v>20221230</v>
      </c>
      <c r="F85" s="0" t="n">
        <v>20230228</v>
      </c>
      <c r="G85" s="0" t="n">
        <v>300115</v>
      </c>
      <c r="H85" s="0" t="s">
        <v>213</v>
      </c>
      <c r="I85" s="0" t="s">
        <v>22</v>
      </c>
      <c r="J85" s="0" t="n">
        <v>0</v>
      </c>
      <c r="K85" s="0" t="s">
        <v>214</v>
      </c>
      <c r="L85" s="0" t="n">
        <v>20230124</v>
      </c>
      <c r="M85" s="0" t="n">
        <v>14</v>
      </c>
      <c r="N85" s="0" t="n">
        <v>2022.37</v>
      </c>
      <c r="O85" s="0" t="s">
        <v>24</v>
      </c>
      <c r="P85" s="0" t="n">
        <v>1</v>
      </c>
      <c r="S85" s="0" t="s">
        <v>109</v>
      </c>
    </row>
    <row r="86" customFormat="false" ht="15" hidden="false" customHeight="false" outlineLevel="0" collapsed="false">
      <c r="B86" s="0" t="s">
        <v>208</v>
      </c>
      <c r="C86" s="0" t="n">
        <v>20221230</v>
      </c>
      <c r="E86" s="0" t="n">
        <v>20221230</v>
      </c>
      <c r="F86" s="0" t="n">
        <v>20230228</v>
      </c>
      <c r="G86" s="0" t="n">
        <v>300137</v>
      </c>
      <c r="H86" s="0" t="s">
        <v>215</v>
      </c>
      <c r="I86" s="0" t="s">
        <v>22</v>
      </c>
      <c r="J86" s="0" t="n">
        <v>0</v>
      </c>
      <c r="K86" s="0" t="s">
        <v>216</v>
      </c>
      <c r="L86" s="0" t="n">
        <v>20230124</v>
      </c>
      <c r="M86" s="0" t="n">
        <v>14</v>
      </c>
      <c r="N86" s="0" t="n">
        <v>934.22</v>
      </c>
      <c r="O86" s="0" t="s">
        <v>24</v>
      </c>
      <c r="P86" s="0" t="n">
        <v>1</v>
      </c>
      <c r="S86" s="0" t="s">
        <v>109</v>
      </c>
    </row>
    <row r="87" customFormat="false" ht="15" hidden="false" customHeight="false" outlineLevel="0" collapsed="false">
      <c r="B87" s="0" t="s">
        <v>208</v>
      </c>
      <c r="C87" s="0" t="n">
        <v>20221230</v>
      </c>
      <c r="E87" s="0" t="n">
        <v>20221230</v>
      </c>
      <c r="F87" s="0" t="n">
        <v>20230228</v>
      </c>
      <c r="G87" s="0" t="n">
        <v>300297</v>
      </c>
      <c r="H87" s="0" t="s">
        <v>217</v>
      </c>
      <c r="I87" s="0" t="s">
        <v>22</v>
      </c>
      <c r="J87" s="0" t="n">
        <v>0</v>
      </c>
      <c r="K87" s="0" t="s">
        <v>218</v>
      </c>
      <c r="L87" s="0" t="n">
        <v>20230124</v>
      </c>
      <c r="M87" s="0" t="n">
        <v>14</v>
      </c>
      <c r="N87" s="0" t="n">
        <v>1155.2</v>
      </c>
      <c r="O87" s="0" t="s">
        <v>24</v>
      </c>
      <c r="P87" s="0" t="n">
        <v>1</v>
      </c>
      <c r="S87" s="0" t="s">
        <v>109</v>
      </c>
    </row>
    <row r="88" customFormat="false" ht="15" hidden="false" customHeight="false" outlineLevel="0" collapsed="false">
      <c r="B88" s="0" t="s">
        <v>219</v>
      </c>
      <c r="C88" s="0" t="n">
        <v>20221230</v>
      </c>
      <c r="E88" s="0" t="n">
        <v>20221230</v>
      </c>
      <c r="F88" s="0" t="n">
        <v>20230228</v>
      </c>
      <c r="G88" s="0" t="n">
        <v>300121</v>
      </c>
      <c r="H88" s="0" t="s">
        <v>220</v>
      </c>
      <c r="I88" s="0" t="s">
        <v>22</v>
      </c>
      <c r="J88" s="0" t="n">
        <v>0</v>
      </c>
      <c r="K88" s="0" t="s">
        <v>221</v>
      </c>
      <c r="L88" s="0" t="n">
        <v>20230124</v>
      </c>
      <c r="M88" s="0" t="n">
        <v>14</v>
      </c>
      <c r="N88" s="0" t="n">
        <v>2300</v>
      </c>
      <c r="O88" s="0" t="s">
        <v>24</v>
      </c>
      <c r="P88" s="0" t="n">
        <v>1</v>
      </c>
      <c r="S88" s="0" t="s">
        <v>109</v>
      </c>
    </row>
    <row r="89" customFormat="false" ht="15" hidden="false" customHeight="false" outlineLevel="0" collapsed="false">
      <c r="B89" s="0" t="s">
        <v>208</v>
      </c>
      <c r="C89" s="0" t="n">
        <v>20221230</v>
      </c>
      <c r="E89" s="0" t="n">
        <v>20221230</v>
      </c>
      <c r="F89" s="0" t="n">
        <v>20230228</v>
      </c>
      <c r="G89" s="0" t="n">
        <v>300298</v>
      </c>
      <c r="H89" s="0" t="s">
        <v>222</v>
      </c>
      <c r="I89" s="0" t="s">
        <v>22</v>
      </c>
      <c r="J89" s="0" t="n">
        <v>0</v>
      </c>
      <c r="K89" s="0" t="s">
        <v>223</v>
      </c>
      <c r="L89" s="0" t="n">
        <v>20230124</v>
      </c>
      <c r="M89" s="0" t="n">
        <v>14</v>
      </c>
      <c r="N89" s="0" t="n">
        <v>1217.97</v>
      </c>
      <c r="O89" s="0" t="s">
        <v>24</v>
      </c>
      <c r="P89" s="0" t="n">
        <v>1</v>
      </c>
      <c r="S89" s="0" t="s">
        <v>109</v>
      </c>
    </row>
    <row r="90" customFormat="false" ht="15" hidden="false" customHeight="false" outlineLevel="0" collapsed="false">
      <c r="B90" s="0" t="s">
        <v>208</v>
      </c>
      <c r="C90" s="0" t="n">
        <v>20221230</v>
      </c>
      <c r="E90" s="0" t="n">
        <v>20221230</v>
      </c>
      <c r="F90" s="0" t="n">
        <v>20230228</v>
      </c>
      <c r="G90" s="0" t="n">
        <v>300223</v>
      </c>
      <c r="H90" s="0" t="s">
        <v>224</v>
      </c>
      <c r="I90" s="0" t="s">
        <v>22</v>
      </c>
      <c r="J90" s="0" t="n">
        <v>0</v>
      </c>
      <c r="K90" s="0" t="s">
        <v>225</v>
      </c>
      <c r="L90" s="0" t="n">
        <v>20230124</v>
      </c>
      <c r="M90" s="0" t="n">
        <v>14</v>
      </c>
      <c r="N90" s="0" t="n">
        <v>1600</v>
      </c>
      <c r="O90" s="0" t="s">
        <v>24</v>
      </c>
      <c r="P90" s="0" t="n">
        <v>1</v>
      </c>
      <c r="S90" s="0" t="s">
        <v>109</v>
      </c>
    </row>
    <row r="91" customFormat="false" ht="15" hidden="false" customHeight="false" outlineLevel="0" collapsed="false">
      <c r="B91" s="0" t="s">
        <v>208</v>
      </c>
      <c r="C91" s="0" t="n">
        <v>20221230</v>
      </c>
      <c r="E91" s="0" t="n">
        <v>20221230</v>
      </c>
      <c r="F91" s="0" t="n">
        <v>20230228</v>
      </c>
      <c r="G91" s="0" t="n">
        <v>300333</v>
      </c>
      <c r="H91" s="0" t="s">
        <v>226</v>
      </c>
      <c r="I91" s="0" t="s">
        <v>22</v>
      </c>
      <c r="J91" s="0" t="n">
        <v>0</v>
      </c>
      <c r="K91" s="0" t="s">
        <v>227</v>
      </c>
      <c r="L91" s="0" t="n">
        <v>20230124</v>
      </c>
      <c r="M91" s="0" t="n">
        <v>14</v>
      </c>
      <c r="N91" s="0" t="n">
        <v>1112</v>
      </c>
      <c r="O91" s="0" t="s">
        <v>24</v>
      </c>
      <c r="P91" s="0" t="n">
        <v>1</v>
      </c>
      <c r="S91" s="0" t="s">
        <v>109</v>
      </c>
    </row>
    <row r="92" customFormat="false" ht="15" hidden="false" customHeight="false" outlineLevel="0" collapsed="false">
      <c r="B92" s="0" t="s">
        <v>208</v>
      </c>
      <c r="C92" s="0" t="n">
        <v>20221230</v>
      </c>
      <c r="E92" s="0" t="n">
        <v>20221230</v>
      </c>
      <c r="F92" s="0" t="n">
        <v>20230228</v>
      </c>
      <c r="G92" s="0" t="n">
        <v>300161</v>
      </c>
      <c r="H92" s="0" t="s">
        <v>228</v>
      </c>
      <c r="I92" s="0" t="s">
        <v>22</v>
      </c>
      <c r="J92" s="0" t="n">
        <v>0</v>
      </c>
      <c r="K92" s="0" t="s">
        <v>229</v>
      </c>
      <c r="L92" s="0" t="n">
        <v>20230124</v>
      </c>
      <c r="M92" s="0" t="n">
        <v>14</v>
      </c>
      <c r="N92" s="0" t="n">
        <v>2736.32</v>
      </c>
      <c r="O92" s="0" t="s">
        <v>24</v>
      </c>
      <c r="P92" s="0" t="n">
        <v>1</v>
      </c>
      <c r="S92" s="0" t="s">
        <v>109</v>
      </c>
    </row>
    <row r="93" customFormat="false" ht="15" hidden="false" customHeight="false" outlineLevel="0" collapsed="false">
      <c r="B93" s="0" t="s">
        <v>208</v>
      </c>
      <c r="C93" s="0" t="n">
        <v>20221230</v>
      </c>
      <c r="E93" s="0" t="n">
        <v>20221230</v>
      </c>
      <c r="F93" s="0" t="n">
        <v>20230228</v>
      </c>
      <c r="G93" s="0" t="n">
        <v>300157</v>
      </c>
      <c r="H93" s="0" t="s">
        <v>230</v>
      </c>
      <c r="I93" s="0" t="s">
        <v>22</v>
      </c>
      <c r="J93" s="0" t="n">
        <v>0</v>
      </c>
      <c r="K93" s="0" t="s">
        <v>231</v>
      </c>
      <c r="L93" s="0" t="n">
        <v>20230124</v>
      </c>
      <c r="M93" s="0" t="n">
        <v>14</v>
      </c>
      <c r="N93" s="0" t="n">
        <v>1000</v>
      </c>
      <c r="O93" s="0" t="s">
        <v>24</v>
      </c>
      <c r="P93" s="0" t="n">
        <v>1</v>
      </c>
      <c r="S93" s="0" t="s">
        <v>109</v>
      </c>
    </row>
    <row r="94" customFormat="false" ht="15" hidden="false" customHeight="false" outlineLevel="0" collapsed="false">
      <c r="B94" s="0" t="s">
        <v>232</v>
      </c>
      <c r="C94" s="0" t="n">
        <v>20221230</v>
      </c>
      <c r="E94" s="0" t="n">
        <v>20221230</v>
      </c>
      <c r="F94" s="0" t="n">
        <v>20230228</v>
      </c>
      <c r="G94" s="0" t="n">
        <v>300052</v>
      </c>
      <c r="H94" s="0" t="s">
        <v>233</v>
      </c>
      <c r="I94" s="0" t="s">
        <v>22</v>
      </c>
      <c r="J94" s="0" t="n">
        <v>0</v>
      </c>
      <c r="K94" s="0" t="s">
        <v>234</v>
      </c>
      <c r="L94" s="0" t="n">
        <v>20230124</v>
      </c>
      <c r="M94" s="0" t="n">
        <v>14</v>
      </c>
      <c r="N94" s="0" t="n">
        <v>2477</v>
      </c>
      <c r="O94" s="0" t="s">
        <v>24</v>
      </c>
      <c r="P94" s="0" t="n">
        <v>1</v>
      </c>
      <c r="S94" s="0" t="s">
        <v>109</v>
      </c>
    </row>
    <row r="95" customFormat="false" ht="15" hidden="false" customHeight="false" outlineLevel="0" collapsed="false">
      <c r="B95" s="0" t="s">
        <v>208</v>
      </c>
      <c r="C95" s="0" t="n">
        <v>20221230</v>
      </c>
      <c r="E95" s="0" t="n">
        <v>20221230</v>
      </c>
      <c r="F95" s="0" t="n">
        <v>20230228</v>
      </c>
      <c r="G95" s="0" t="n">
        <v>300117</v>
      </c>
      <c r="H95" s="0" t="s">
        <v>235</v>
      </c>
      <c r="I95" s="0" t="s">
        <v>22</v>
      </c>
      <c r="J95" s="0" t="n">
        <v>0</v>
      </c>
      <c r="K95" s="0" t="s">
        <v>236</v>
      </c>
      <c r="L95" s="0" t="n">
        <v>20230124</v>
      </c>
      <c r="M95" s="0" t="n">
        <v>14</v>
      </c>
      <c r="N95" s="0" t="n">
        <v>1582</v>
      </c>
      <c r="O95" s="0" t="s">
        <v>24</v>
      </c>
      <c r="P95" s="0" t="n">
        <v>1</v>
      </c>
      <c r="S95" s="0" t="s">
        <v>109</v>
      </c>
    </row>
    <row r="96" customFormat="false" ht="15" hidden="false" customHeight="false" outlineLevel="0" collapsed="false">
      <c r="B96" s="0" t="s">
        <v>237</v>
      </c>
      <c r="C96" s="0" t="n">
        <v>20221230</v>
      </c>
      <c r="E96" s="0" t="n">
        <v>20221230</v>
      </c>
      <c r="F96" s="0" t="n">
        <v>20230228</v>
      </c>
      <c r="G96" s="0" t="n">
        <v>300114</v>
      </c>
      <c r="H96" s="0" t="s">
        <v>238</v>
      </c>
      <c r="I96" s="0" t="s">
        <v>22</v>
      </c>
      <c r="J96" s="0" t="n">
        <v>0</v>
      </c>
      <c r="K96" s="0" t="s">
        <v>239</v>
      </c>
      <c r="L96" s="0" t="n">
        <v>20230124</v>
      </c>
      <c r="M96" s="0" t="n">
        <v>14</v>
      </c>
      <c r="N96" s="0" t="n">
        <v>1639.11</v>
      </c>
      <c r="O96" s="0" t="s">
        <v>24</v>
      </c>
      <c r="P96" s="0" t="n">
        <v>1</v>
      </c>
      <c r="S96" s="0" t="s">
        <v>109</v>
      </c>
    </row>
    <row r="97" customFormat="false" ht="15" hidden="false" customHeight="false" outlineLevel="0" collapsed="false">
      <c r="B97" s="0" t="s">
        <v>208</v>
      </c>
      <c r="C97" s="0" t="n">
        <v>20221230</v>
      </c>
      <c r="E97" s="0" t="n">
        <v>20221230</v>
      </c>
      <c r="F97" s="0" t="n">
        <v>20230228</v>
      </c>
      <c r="G97" s="0" t="n">
        <v>300123</v>
      </c>
      <c r="H97" s="0" t="s">
        <v>240</v>
      </c>
      <c r="I97" s="0" t="s">
        <v>22</v>
      </c>
      <c r="J97" s="0" t="n">
        <v>0</v>
      </c>
      <c r="K97" s="0" t="s">
        <v>241</v>
      </c>
      <c r="L97" s="0" t="n">
        <v>20230124</v>
      </c>
      <c r="M97" s="0" t="n">
        <v>14</v>
      </c>
      <c r="N97" s="0" t="n">
        <v>1262.56</v>
      </c>
      <c r="O97" s="0" t="s">
        <v>24</v>
      </c>
      <c r="P97" s="0" t="n">
        <v>1</v>
      </c>
      <c r="S97" s="0" t="s">
        <v>109</v>
      </c>
    </row>
    <row r="98" customFormat="false" ht="15" hidden="false" customHeight="false" outlineLevel="0" collapsed="false">
      <c r="B98" s="0" t="s">
        <v>119</v>
      </c>
      <c r="C98" s="0" t="n">
        <v>20221230</v>
      </c>
      <c r="E98" s="0" t="n">
        <v>20221230</v>
      </c>
      <c r="F98" s="0" t="n">
        <v>20221231</v>
      </c>
      <c r="G98" s="0" t="n">
        <v>300424</v>
      </c>
      <c r="H98" s="0" t="s">
        <v>242</v>
      </c>
      <c r="I98" s="0" t="s">
        <v>22</v>
      </c>
      <c r="J98" s="0" t="n">
        <v>0</v>
      </c>
      <c r="K98" s="0" t="s">
        <v>243</v>
      </c>
      <c r="L98" s="0" t="n">
        <v>20230124</v>
      </c>
      <c r="M98" s="0" t="n">
        <v>14</v>
      </c>
      <c r="N98" s="0" t="n">
        <v>400</v>
      </c>
      <c r="O98" s="0" t="s">
        <v>24</v>
      </c>
      <c r="P98" s="0" t="n">
        <v>1</v>
      </c>
      <c r="S98" s="0" t="s">
        <v>122</v>
      </c>
    </row>
    <row r="99" customFormat="false" ht="15" hidden="false" customHeight="false" outlineLevel="0" collapsed="false">
      <c r="B99" s="0" t="s">
        <v>208</v>
      </c>
      <c r="C99" s="0" t="n">
        <v>20221230</v>
      </c>
      <c r="E99" s="0" t="n">
        <v>20221230</v>
      </c>
      <c r="F99" s="0" t="n">
        <v>20230228</v>
      </c>
      <c r="G99" s="0" t="n">
        <v>300124</v>
      </c>
      <c r="H99" s="0" t="s">
        <v>244</v>
      </c>
      <c r="I99" s="0" t="s">
        <v>22</v>
      </c>
      <c r="J99" s="0" t="n">
        <v>0</v>
      </c>
      <c r="K99" s="0" t="s">
        <v>245</v>
      </c>
      <c r="L99" s="0" t="n">
        <v>20230124</v>
      </c>
      <c r="M99" s="0" t="n">
        <v>14</v>
      </c>
      <c r="N99" s="0" t="n">
        <v>1169.2</v>
      </c>
      <c r="O99" s="0" t="s">
        <v>24</v>
      </c>
      <c r="P99" s="0" t="n">
        <v>1</v>
      </c>
      <c r="S99" s="0" t="s">
        <v>109</v>
      </c>
    </row>
    <row r="100" customFormat="false" ht="15" hidden="false" customHeight="false" outlineLevel="0" collapsed="false">
      <c r="B100" s="0" t="s">
        <v>208</v>
      </c>
      <c r="C100" s="0" t="n">
        <v>20221230</v>
      </c>
      <c r="E100" s="0" t="n">
        <v>20221230</v>
      </c>
      <c r="F100" s="0" t="n">
        <v>20230228</v>
      </c>
      <c r="G100" s="0" t="n">
        <v>300220</v>
      </c>
      <c r="H100" s="0" t="s">
        <v>246</v>
      </c>
      <c r="I100" s="0" t="s">
        <v>22</v>
      </c>
      <c r="J100" s="0" t="n">
        <v>0</v>
      </c>
      <c r="K100" s="0" t="s">
        <v>247</v>
      </c>
      <c r="L100" s="0" t="n">
        <v>20230124</v>
      </c>
      <c r="M100" s="0" t="n">
        <v>14</v>
      </c>
      <c r="N100" s="0" t="n">
        <v>1600</v>
      </c>
      <c r="O100" s="0" t="s">
        <v>24</v>
      </c>
      <c r="P100" s="0" t="n">
        <v>1</v>
      </c>
      <c r="S100" s="0" t="s">
        <v>109</v>
      </c>
    </row>
    <row r="101" customFormat="false" ht="15" hidden="false" customHeight="false" outlineLevel="0" collapsed="false">
      <c r="B101" s="0" t="s">
        <v>208</v>
      </c>
      <c r="C101" s="0" t="n">
        <v>20221230</v>
      </c>
      <c r="E101" s="0" t="n">
        <v>20221230</v>
      </c>
      <c r="F101" s="0" t="n">
        <v>20230228</v>
      </c>
      <c r="G101" s="0" t="n">
        <v>300353</v>
      </c>
      <c r="H101" s="0" t="s">
        <v>248</v>
      </c>
      <c r="I101" s="0" t="s">
        <v>22</v>
      </c>
      <c r="J101" s="0" t="n">
        <v>0</v>
      </c>
      <c r="K101" s="0" t="s">
        <v>249</v>
      </c>
      <c r="L101" s="0" t="n">
        <v>20230124</v>
      </c>
      <c r="M101" s="0" t="n">
        <v>14</v>
      </c>
      <c r="N101" s="0" t="n">
        <v>800</v>
      </c>
      <c r="O101" s="0" t="s">
        <v>24</v>
      </c>
      <c r="P101" s="0" t="n">
        <v>1</v>
      </c>
      <c r="S101" s="0" t="s">
        <v>109</v>
      </c>
    </row>
    <row r="102" customFormat="false" ht="15" hidden="false" customHeight="false" outlineLevel="0" collapsed="false">
      <c r="B102" s="0" t="s">
        <v>208</v>
      </c>
      <c r="C102" s="0" t="n">
        <v>20221230</v>
      </c>
      <c r="E102" s="0" t="n">
        <v>20221230</v>
      </c>
      <c r="F102" s="0" t="n">
        <v>20230228</v>
      </c>
      <c r="G102" s="0" t="n">
        <v>300125</v>
      </c>
      <c r="H102" s="0" t="s">
        <v>250</v>
      </c>
      <c r="I102" s="0" t="s">
        <v>22</v>
      </c>
      <c r="J102" s="0" t="n">
        <v>0</v>
      </c>
      <c r="K102" s="0" t="s">
        <v>251</v>
      </c>
      <c r="L102" s="0" t="n">
        <v>20230124</v>
      </c>
      <c r="M102" s="0" t="n">
        <v>14</v>
      </c>
      <c r="N102" s="0" t="n">
        <v>802.61</v>
      </c>
      <c r="O102" s="0" t="s">
        <v>24</v>
      </c>
      <c r="P102" s="0" t="n">
        <v>1</v>
      </c>
      <c r="S102" s="0" t="s">
        <v>109</v>
      </c>
    </row>
    <row r="103" customFormat="false" ht="15" hidden="false" customHeight="false" outlineLevel="0" collapsed="false">
      <c r="B103" s="0" t="s">
        <v>386</v>
      </c>
      <c r="C103" s="0" t="n">
        <v>20230124</v>
      </c>
      <c r="E103" s="0" t="n">
        <v>20230124</v>
      </c>
      <c r="F103" s="0" t="n">
        <v>20230325</v>
      </c>
      <c r="G103" s="0" t="n">
        <v>300426</v>
      </c>
      <c r="H103" s="0" t="s">
        <v>387</v>
      </c>
      <c r="I103" s="0" t="s">
        <v>22</v>
      </c>
      <c r="J103" s="0" t="n">
        <v>0</v>
      </c>
      <c r="K103" s="0" t="s">
        <v>149</v>
      </c>
      <c r="L103" s="0" t="n">
        <v>20230202</v>
      </c>
      <c r="M103" s="0" t="n">
        <v>21</v>
      </c>
      <c r="N103" s="0" t="n">
        <v>1200</v>
      </c>
      <c r="O103" s="0" t="s">
        <v>24</v>
      </c>
      <c r="P103" s="0" t="n">
        <v>1</v>
      </c>
      <c r="S103" s="0" t="s">
        <v>109</v>
      </c>
    </row>
    <row r="104" customFormat="false" ht="15" hidden="false" customHeight="false" outlineLevel="0" collapsed="false">
      <c r="B104" s="0" t="s">
        <v>386</v>
      </c>
      <c r="C104" s="0" t="n">
        <v>20230124</v>
      </c>
      <c r="E104" s="0" t="n">
        <v>20230124</v>
      </c>
      <c r="F104" s="0" t="n">
        <v>20230325</v>
      </c>
      <c r="G104" s="0" t="n">
        <v>300254</v>
      </c>
      <c r="H104" s="0" t="s">
        <v>111</v>
      </c>
      <c r="I104" s="0" t="s">
        <v>22</v>
      </c>
      <c r="J104" s="0" t="n">
        <v>0</v>
      </c>
      <c r="K104" s="0" t="s">
        <v>112</v>
      </c>
      <c r="L104" s="0" t="n">
        <v>20230202</v>
      </c>
      <c r="M104" s="0" t="n">
        <v>21</v>
      </c>
      <c r="N104" s="0" t="n">
        <v>858</v>
      </c>
      <c r="O104" s="0" t="s">
        <v>24</v>
      </c>
      <c r="P104" s="0" t="n">
        <v>1</v>
      </c>
      <c r="S104" s="0" t="s">
        <v>109</v>
      </c>
    </row>
    <row r="105" customFormat="false" ht="15" hidden="false" customHeight="false" outlineLevel="0" collapsed="false">
      <c r="B105" s="0" t="s">
        <v>386</v>
      </c>
      <c r="C105" s="0" t="n">
        <v>20230124</v>
      </c>
      <c r="E105" s="0" t="n">
        <v>20230124</v>
      </c>
      <c r="F105" s="0" t="n">
        <v>20230325</v>
      </c>
      <c r="G105" s="0" t="n">
        <v>300228</v>
      </c>
      <c r="H105" s="0" t="s">
        <v>113</v>
      </c>
      <c r="I105" s="0" t="s">
        <v>22</v>
      </c>
      <c r="J105" s="0" t="n">
        <v>0</v>
      </c>
      <c r="K105" s="0" t="s">
        <v>114</v>
      </c>
      <c r="L105" s="0" t="n">
        <v>20230202</v>
      </c>
      <c r="M105" s="0" t="n">
        <v>21</v>
      </c>
      <c r="N105" s="0" t="n">
        <v>943</v>
      </c>
      <c r="O105" s="0" t="s">
        <v>24</v>
      </c>
      <c r="P105" s="0" t="n">
        <v>1</v>
      </c>
      <c r="S105" s="0" t="s">
        <v>109</v>
      </c>
    </row>
    <row r="106" customFormat="false" ht="15" hidden="false" customHeight="false" outlineLevel="0" collapsed="false">
      <c r="B106" s="0" t="s">
        <v>386</v>
      </c>
      <c r="C106" s="0" t="n">
        <v>20230124</v>
      </c>
      <c r="E106" s="0" t="n">
        <v>20230124</v>
      </c>
      <c r="F106" s="0" t="n">
        <v>20230325</v>
      </c>
      <c r="G106" s="0" t="n">
        <v>300229</v>
      </c>
      <c r="H106" s="0" t="s">
        <v>115</v>
      </c>
      <c r="I106" s="0" t="s">
        <v>22</v>
      </c>
      <c r="J106" s="0" t="n">
        <v>0</v>
      </c>
      <c r="K106" s="0" t="s">
        <v>116</v>
      </c>
      <c r="L106" s="0" t="n">
        <v>20230202</v>
      </c>
      <c r="M106" s="0" t="n">
        <v>21</v>
      </c>
      <c r="N106" s="0" t="n">
        <v>700</v>
      </c>
      <c r="O106" s="0" t="s">
        <v>24</v>
      </c>
      <c r="P106" s="0" t="n">
        <v>1</v>
      </c>
      <c r="S106" s="0" t="s">
        <v>109</v>
      </c>
    </row>
    <row r="107" customFormat="false" ht="15" hidden="false" customHeight="false" outlineLevel="0" collapsed="false">
      <c r="B107" s="0" t="s">
        <v>386</v>
      </c>
      <c r="C107" s="0" t="n">
        <v>20230124</v>
      </c>
      <c r="E107" s="0" t="n">
        <v>20230124</v>
      </c>
      <c r="F107" s="0" t="n">
        <v>20230325</v>
      </c>
      <c r="G107" s="0" t="n">
        <v>300230</v>
      </c>
      <c r="H107" s="0" t="s">
        <v>117</v>
      </c>
      <c r="I107" s="0" t="s">
        <v>22</v>
      </c>
      <c r="J107" s="0" t="n">
        <v>0</v>
      </c>
      <c r="K107" s="0" t="s">
        <v>118</v>
      </c>
      <c r="L107" s="0" t="n">
        <v>20230202</v>
      </c>
      <c r="M107" s="0" t="n">
        <v>21</v>
      </c>
      <c r="N107" s="0" t="n">
        <v>805</v>
      </c>
      <c r="O107" s="0" t="s">
        <v>24</v>
      </c>
      <c r="P107" s="0" t="n">
        <v>1</v>
      </c>
      <c r="S107" s="0" t="s">
        <v>109</v>
      </c>
    </row>
    <row r="108" customFormat="false" ht="15" hidden="false" customHeight="false" outlineLevel="0" collapsed="false">
      <c r="B108" s="0" t="s">
        <v>388</v>
      </c>
      <c r="C108" s="0" t="n">
        <v>20230124</v>
      </c>
      <c r="E108" s="0" t="n">
        <v>20230124</v>
      </c>
      <c r="F108" s="0" t="n">
        <v>20230325</v>
      </c>
      <c r="G108" s="0" t="n">
        <v>300237</v>
      </c>
      <c r="H108" s="0" t="s">
        <v>164</v>
      </c>
      <c r="I108" s="0" t="s">
        <v>22</v>
      </c>
      <c r="J108" s="0" t="n">
        <v>0</v>
      </c>
      <c r="K108" s="0" t="s">
        <v>165</v>
      </c>
      <c r="L108" s="0" t="n">
        <v>20230202</v>
      </c>
      <c r="M108" s="0" t="n">
        <v>22</v>
      </c>
      <c r="N108" s="0" t="n">
        <v>1000</v>
      </c>
      <c r="O108" s="0" t="s">
        <v>24</v>
      </c>
      <c r="P108" s="0" t="n">
        <v>1</v>
      </c>
      <c r="S108" s="0" t="s">
        <v>35</v>
      </c>
    </row>
    <row r="109" customFormat="false" ht="15" hidden="false" customHeight="false" outlineLevel="0" collapsed="false">
      <c r="B109" s="0" t="s">
        <v>388</v>
      </c>
      <c r="C109" s="0" t="n">
        <v>20230124</v>
      </c>
      <c r="E109" s="0" t="n">
        <v>20230124</v>
      </c>
      <c r="F109" s="0" t="n">
        <v>20230325</v>
      </c>
      <c r="G109" s="0" t="n">
        <v>300236</v>
      </c>
      <c r="H109" s="0" t="s">
        <v>166</v>
      </c>
      <c r="I109" s="0" t="s">
        <v>22</v>
      </c>
      <c r="J109" s="0" t="n">
        <v>0</v>
      </c>
      <c r="K109" s="0" t="s">
        <v>167</v>
      </c>
      <c r="L109" s="0" t="n">
        <v>20230202</v>
      </c>
      <c r="M109" s="0" t="n">
        <v>22</v>
      </c>
      <c r="N109" s="0" t="n">
        <v>1200</v>
      </c>
      <c r="O109" s="0" t="s">
        <v>24</v>
      </c>
      <c r="P109" s="0" t="n">
        <v>1</v>
      </c>
      <c r="S109" s="0" t="s">
        <v>35</v>
      </c>
    </row>
    <row r="110" customFormat="false" ht="15" hidden="false" customHeight="false" outlineLevel="0" collapsed="false">
      <c r="B110" s="0" t="s">
        <v>388</v>
      </c>
      <c r="C110" s="0" t="n">
        <v>20230124</v>
      </c>
      <c r="E110" s="0" t="n">
        <v>20230124</v>
      </c>
      <c r="F110" s="0" t="n">
        <v>20230325</v>
      </c>
      <c r="G110" s="0" t="n">
        <v>300380</v>
      </c>
      <c r="H110" s="0" t="s">
        <v>168</v>
      </c>
      <c r="I110" s="0" t="s">
        <v>22</v>
      </c>
      <c r="J110" s="0" t="n">
        <v>0</v>
      </c>
      <c r="K110" s="0" t="s">
        <v>169</v>
      </c>
      <c r="L110" s="0" t="n">
        <v>20230202</v>
      </c>
      <c r="M110" s="0" t="n">
        <v>22</v>
      </c>
      <c r="N110" s="0" t="n">
        <v>1200</v>
      </c>
      <c r="O110" s="0" t="s">
        <v>24</v>
      </c>
      <c r="P110" s="0" t="n">
        <v>1</v>
      </c>
      <c r="S110" s="0" t="s">
        <v>35</v>
      </c>
    </row>
    <row r="111" customFormat="false" ht="15" hidden="false" customHeight="false" outlineLevel="0" collapsed="false">
      <c r="B111" s="0" t="s">
        <v>388</v>
      </c>
      <c r="C111" s="0" t="n">
        <v>20230124</v>
      </c>
      <c r="E111" s="0" t="n">
        <v>20230124</v>
      </c>
      <c r="F111" s="0" t="n">
        <v>20230325</v>
      </c>
      <c r="G111" s="0" t="n">
        <v>300351</v>
      </c>
      <c r="H111" s="0" t="s">
        <v>170</v>
      </c>
      <c r="I111" s="0" t="s">
        <v>22</v>
      </c>
      <c r="J111" s="0" t="n">
        <v>0</v>
      </c>
      <c r="K111" s="0" t="s">
        <v>171</v>
      </c>
      <c r="L111" s="0" t="n">
        <v>20230202</v>
      </c>
      <c r="M111" s="0" t="n">
        <v>22</v>
      </c>
      <c r="N111" s="0" t="n">
        <v>1200</v>
      </c>
      <c r="O111" s="0" t="s">
        <v>24</v>
      </c>
      <c r="P111" s="0" t="n">
        <v>1</v>
      </c>
      <c r="S111" s="0" t="s">
        <v>35</v>
      </c>
    </row>
    <row r="112" customFormat="false" ht="15" hidden="false" customHeight="false" outlineLevel="0" collapsed="false">
      <c r="B112" s="0" t="s">
        <v>388</v>
      </c>
      <c r="C112" s="0" t="n">
        <v>20230124</v>
      </c>
      <c r="E112" s="0" t="n">
        <v>20230124</v>
      </c>
      <c r="F112" s="0" t="n">
        <v>20230325</v>
      </c>
      <c r="G112" s="0" t="n">
        <v>300232</v>
      </c>
      <c r="H112" s="0" t="s">
        <v>172</v>
      </c>
      <c r="I112" s="0" t="s">
        <v>22</v>
      </c>
      <c r="J112" s="0" t="n">
        <v>0</v>
      </c>
      <c r="K112" s="0" t="s">
        <v>173</v>
      </c>
      <c r="L112" s="0" t="n">
        <v>20230202</v>
      </c>
      <c r="M112" s="0" t="n">
        <v>22</v>
      </c>
      <c r="N112" s="0" t="n">
        <v>700</v>
      </c>
      <c r="O112" s="0" t="s">
        <v>24</v>
      </c>
      <c r="P112" s="0" t="n">
        <v>1</v>
      </c>
      <c r="S112" s="0" t="s">
        <v>35</v>
      </c>
    </row>
    <row r="113" customFormat="false" ht="15" hidden="false" customHeight="false" outlineLevel="0" collapsed="false">
      <c r="B113" s="0" t="s">
        <v>388</v>
      </c>
      <c r="C113" s="0" t="n">
        <v>20230124</v>
      </c>
      <c r="E113" s="0" t="n">
        <v>20230124</v>
      </c>
      <c r="F113" s="0" t="n">
        <v>20230325</v>
      </c>
      <c r="G113" s="0" t="n">
        <v>300412</v>
      </c>
      <c r="H113" s="0" t="s">
        <v>174</v>
      </c>
      <c r="I113" s="0" t="s">
        <v>22</v>
      </c>
      <c r="J113" s="0" t="n">
        <v>0</v>
      </c>
      <c r="K113" s="0" t="s">
        <v>175</v>
      </c>
      <c r="L113" s="0" t="n">
        <v>20230202</v>
      </c>
      <c r="M113" s="0" t="n">
        <v>22</v>
      </c>
      <c r="N113" s="0" t="n">
        <v>900</v>
      </c>
      <c r="O113" s="0" t="s">
        <v>24</v>
      </c>
      <c r="P113" s="0" t="n">
        <v>1</v>
      </c>
      <c r="S113" s="0" t="s">
        <v>35</v>
      </c>
    </row>
    <row r="114" customFormat="false" ht="15" hidden="false" customHeight="false" outlineLevel="0" collapsed="false">
      <c r="B114" s="0" t="s">
        <v>388</v>
      </c>
      <c r="C114" s="0" t="n">
        <v>20230124</v>
      </c>
      <c r="E114" s="0" t="n">
        <v>20230124</v>
      </c>
      <c r="F114" s="0" t="n">
        <v>20230325</v>
      </c>
      <c r="G114" s="0" t="n">
        <v>300301</v>
      </c>
      <c r="H114" s="0" t="s">
        <v>186</v>
      </c>
      <c r="I114" s="0" t="s">
        <v>22</v>
      </c>
      <c r="J114" s="0" t="n">
        <v>0</v>
      </c>
      <c r="K114" s="0" t="s">
        <v>187</v>
      </c>
      <c r="L114" s="0" t="n">
        <v>20230202</v>
      </c>
      <c r="M114" s="0" t="n">
        <v>22</v>
      </c>
      <c r="N114" s="0" t="n">
        <v>900</v>
      </c>
      <c r="O114" s="0" t="s">
        <v>24</v>
      </c>
      <c r="P114" s="0" t="n">
        <v>1</v>
      </c>
      <c r="S114" s="0" t="s">
        <v>35</v>
      </c>
    </row>
    <row r="115" customFormat="false" ht="15" hidden="false" customHeight="false" outlineLevel="0" collapsed="false">
      <c r="B115" s="0" t="s">
        <v>388</v>
      </c>
      <c r="C115" s="0" t="n">
        <v>20230124</v>
      </c>
      <c r="E115" s="0" t="n">
        <v>20230124</v>
      </c>
      <c r="F115" s="0" t="n">
        <v>20230325</v>
      </c>
      <c r="G115" s="0" t="n">
        <v>300303</v>
      </c>
      <c r="H115" s="0" t="s">
        <v>176</v>
      </c>
      <c r="I115" s="0" t="s">
        <v>22</v>
      </c>
      <c r="J115" s="0" t="n">
        <v>0</v>
      </c>
      <c r="K115" s="0" t="s">
        <v>177</v>
      </c>
      <c r="L115" s="0" t="n">
        <v>20230202</v>
      </c>
      <c r="M115" s="0" t="n">
        <v>22</v>
      </c>
      <c r="N115" s="0" t="n">
        <v>1200</v>
      </c>
      <c r="O115" s="0" t="s">
        <v>24</v>
      </c>
      <c r="P115" s="0" t="n">
        <v>1</v>
      </c>
      <c r="S115" s="0" t="s">
        <v>35</v>
      </c>
    </row>
    <row r="116" customFormat="false" ht="15" hidden="false" customHeight="false" outlineLevel="0" collapsed="false">
      <c r="B116" s="0" t="s">
        <v>388</v>
      </c>
      <c r="C116" s="0" t="n">
        <v>20230124</v>
      </c>
      <c r="E116" s="0" t="n">
        <v>20230124</v>
      </c>
      <c r="F116" s="0" t="n">
        <v>20230325</v>
      </c>
      <c r="G116" s="0" t="n">
        <v>300411</v>
      </c>
      <c r="H116" s="0" t="s">
        <v>178</v>
      </c>
      <c r="I116" s="0" t="s">
        <v>22</v>
      </c>
      <c r="J116" s="0" t="n">
        <v>0</v>
      </c>
      <c r="K116" s="0" t="s">
        <v>179</v>
      </c>
      <c r="L116" s="0" t="n">
        <v>20230202</v>
      </c>
      <c r="M116" s="0" t="n">
        <v>22</v>
      </c>
      <c r="N116" s="0" t="n">
        <v>900</v>
      </c>
      <c r="O116" s="0" t="s">
        <v>24</v>
      </c>
      <c r="P116" s="0" t="n">
        <v>1</v>
      </c>
      <c r="S116" s="0" t="s">
        <v>35</v>
      </c>
    </row>
    <row r="117" customFormat="false" ht="15" hidden="false" customHeight="false" outlineLevel="0" collapsed="false">
      <c r="B117" s="0" t="s">
        <v>388</v>
      </c>
      <c r="C117" s="0" t="n">
        <v>20230124</v>
      </c>
      <c r="E117" s="0" t="n">
        <v>20230124</v>
      </c>
      <c r="F117" s="0" t="n">
        <v>20230325</v>
      </c>
      <c r="G117" s="0" t="n">
        <v>300252</v>
      </c>
      <c r="H117" s="0" t="s">
        <v>180</v>
      </c>
      <c r="I117" s="0" t="s">
        <v>22</v>
      </c>
      <c r="J117" s="0" t="n">
        <v>0</v>
      </c>
      <c r="K117" s="0" t="s">
        <v>181</v>
      </c>
      <c r="L117" s="0" t="n">
        <v>20230202</v>
      </c>
      <c r="M117" s="0" t="n">
        <v>22</v>
      </c>
      <c r="N117" s="0" t="n">
        <v>1200</v>
      </c>
      <c r="O117" s="0" t="s">
        <v>24</v>
      </c>
      <c r="P117" s="0" t="n">
        <v>1</v>
      </c>
      <c r="S117" s="0" t="s">
        <v>35</v>
      </c>
    </row>
    <row r="118" customFormat="false" ht="15" hidden="false" customHeight="false" outlineLevel="0" collapsed="false">
      <c r="B118" s="0" t="s">
        <v>388</v>
      </c>
      <c r="C118" s="0" t="n">
        <v>20230124</v>
      </c>
      <c r="E118" s="0" t="n">
        <v>20230124</v>
      </c>
      <c r="F118" s="0" t="n">
        <v>20230325</v>
      </c>
      <c r="G118" s="0" t="n">
        <v>300238</v>
      </c>
      <c r="H118" s="0" t="s">
        <v>182</v>
      </c>
      <c r="I118" s="0" t="s">
        <v>22</v>
      </c>
      <c r="J118" s="0" t="n">
        <v>0</v>
      </c>
      <c r="K118" s="0" t="s">
        <v>183</v>
      </c>
      <c r="L118" s="0" t="n">
        <v>20230202</v>
      </c>
      <c r="M118" s="0" t="n">
        <v>22</v>
      </c>
      <c r="N118" s="0" t="n">
        <v>1200</v>
      </c>
      <c r="O118" s="0" t="s">
        <v>24</v>
      </c>
      <c r="P118" s="0" t="n">
        <v>1</v>
      </c>
      <c r="S118" s="0" t="s">
        <v>35</v>
      </c>
    </row>
    <row r="119" customFormat="false" ht="15" hidden="false" customHeight="false" outlineLevel="0" collapsed="false">
      <c r="B119" s="0" t="s">
        <v>388</v>
      </c>
      <c r="C119" s="0" t="n">
        <v>20230124</v>
      </c>
      <c r="E119" s="0" t="n">
        <v>20230124</v>
      </c>
      <c r="F119" s="0" t="n">
        <v>20230325</v>
      </c>
      <c r="G119" s="0" t="n">
        <v>300381</v>
      </c>
      <c r="H119" s="0" t="s">
        <v>184</v>
      </c>
      <c r="I119" s="0" t="s">
        <v>22</v>
      </c>
      <c r="J119" s="0" t="n">
        <v>0</v>
      </c>
      <c r="K119" s="0" t="s">
        <v>185</v>
      </c>
      <c r="L119" s="0" t="n">
        <v>20230202</v>
      </c>
      <c r="M119" s="0" t="n">
        <v>22</v>
      </c>
      <c r="N119" s="0" t="n">
        <v>1000</v>
      </c>
      <c r="O119" s="0" t="s">
        <v>24</v>
      </c>
      <c r="P119" s="0" t="n">
        <v>1</v>
      </c>
      <c r="S119" s="0" t="s">
        <v>35</v>
      </c>
    </row>
    <row r="120" customFormat="false" ht="15" hidden="false" customHeight="false" outlineLevel="0" collapsed="false">
      <c r="B120" s="0" t="s">
        <v>403</v>
      </c>
      <c r="C120" s="0" t="n">
        <v>20230209</v>
      </c>
      <c r="E120" s="0" t="n">
        <v>20230209</v>
      </c>
      <c r="F120" s="0" t="n">
        <v>20230410</v>
      </c>
      <c r="G120" s="0" t="n">
        <v>300393</v>
      </c>
      <c r="H120" s="0" t="s">
        <v>33</v>
      </c>
      <c r="I120" s="0" t="s">
        <v>22</v>
      </c>
      <c r="J120" s="0" t="n">
        <v>0</v>
      </c>
      <c r="K120" s="0" t="s">
        <v>34</v>
      </c>
      <c r="L120" s="0" t="n">
        <v>20230209</v>
      </c>
      <c r="M120" s="0" t="n">
        <v>29</v>
      </c>
      <c r="N120" s="0" t="n">
        <v>1000</v>
      </c>
      <c r="O120" s="0" t="s">
        <v>24</v>
      </c>
      <c r="P120" s="0" t="n">
        <v>1</v>
      </c>
      <c r="S120" s="0" t="s">
        <v>35</v>
      </c>
    </row>
    <row r="121" customFormat="false" ht="15" hidden="false" customHeight="false" outlineLevel="0" collapsed="false">
      <c r="B121" s="0" t="s">
        <v>403</v>
      </c>
      <c r="C121" s="0" t="n">
        <v>20230209</v>
      </c>
      <c r="E121" s="0" t="n">
        <v>20230209</v>
      </c>
      <c r="F121" s="0" t="n">
        <v>20230410</v>
      </c>
      <c r="G121" s="0" t="n">
        <v>300402</v>
      </c>
      <c r="H121" s="0" t="s">
        <v>36</v>
      </c>
      <c r="I121" s="0" t="s">
        <v>22</v>
      </c>
      <c r="J121" s="0" t="n">
        <v>0</v>
      </c>
      <c r="K121" s="0" t="s">
        <v>37</v>
      </c>
      <c r="L121" s="0" t="n">
        <v>20230209</v>
      </c>
      <c r="M121" s="0" t="n">
        <v>29</v>
      </c>
      <c r="N121" s="0" t="n">
        <v>1000</v>
      </c>
      <c r="O121" s="0" t="s">
        <v>24</v>
      </c>
      <c r="P121" s="0" t="n">
        <v>1</v>
      </c>
      <c r="S121" s="0" t="s">
        <v>35</v>
      </c>
    </row>
    <row r="122" customFormat="false" ht="15" hidden="false" customHeight="false" outlineLevel="0" collapsed="false">
      <c r="B122" s="0" t="s">
        <v>403</v>
      </c>
      <c r="C122" s="0" t="n">
        <v>20230209</v>
      </c>
      <c r="E122" s="0" t="n">
        <v>20230209</v>
      </c>
      <c r="F122" s="0" t="n">
        <v>20230410</v>
      </c>
      <c r="G122" s="0" t="n">
        <v>300410</v>
      </c>
      <c r="H122" s="0" t="s">
        <v>38</v>
      </c>
      <c r="I122" s="0" t="s">
        <v>22</v>
      </c>
      <c r="J122" s="0" t="n">
        <v>0</v>
      </c>
      <c r="K122" s="0" t="s">
        <v>39</v>
      </c>
      <c r="L122" s="0" t="n">
        <v>20230209</v>
      </c>
      <c r="M122" s="0" t="n">
        <v>29</v>
      </c>
      <c r="N122" s="0" t="n">
        <v>1200</v>
      </c>
      <c r="O122" s="0" t="s">
        <v>24</v>
      </c>
      <c r="P122" s="0" t="n">
        <v>1</v>
      </c>
      <c r="S122" s="0" t="s">
        <v>35</v>
      </c>
    </row>
    <row r="123" customFormat="false" ht="15" hidden="false" customHeight="false" outlineLevel="0" collapsed="false">
      <c r="B123" s="0" t="s">
        <v>403</v>
      </c>
      <c r="C123" s="0" t="n">
        <v>20230209</v>
      </c>
      <c r="E123" s="0" t="n">
        <v>20230209</v>
      </c>
      <c r="F123" s="0" t="n">
        <v>20230410</v>
      </c>
      <c r="G123" s="0" t="n">
        <v>300182</v>
      </c>
      <c r="H123" s="0" t="s">
        <v>40</v>
      </c>
      <c r="I123" s="0" t="s">
        <v>22</v>
      </c>
      <c r="J123" s="0" t="n">
        <v>0</v>
      </c>
      <c r="K123" s="0" t="s">
        <v>41</v>
      </c>
      <c r="L123" s="0" t="n">
        <v>20230209</v>
      </c>
      <c r="M123" s="0" t="n">
        <v>29</v>
      </c>
      <c r="N123" s="0" t="n">
        <v>1200</v>
      </c>
      <c r="O123" s="0" t="s">
        <v>24</v>
      </c>
      <c r="P123" s="0" t="n">
        <v>1</v>
      </c>
      <c r="S123" s="0" t="s">
        <v>35</v>
      </c>
    </row>
    <row r="124" customFormat="false" ht="15" hidden="false" customHeight="false" outlineLevel="0" collapsed="false">
      <c r="B124" s="0" t="s">
        <v>403</v>
      </c>
      <c r="C124" s="0" t="n">
        <v>20230209</v>
      </c>
      <c r="E124" s="0" t="n">
        <v>20230209</v>
      </c>
      <c r="F124" s="0" t="n">
        <v>20230410</v>
      </c>
      <c r="G124" s="0" t="n">
        <v>300248</v>
      </c>
      <c r="H124" s="0" t="s">
        <v>42</v>
      </c>
      <c r="I124" s="0" t="s">
        <v>22</v>
      </c>
      <c r="J124" s="0" t="n">
        <v>0</v>
      </c>
      <c r="K124" s="0" t="s">
        <v>43</v>
      </c>
      <c r="L124" s="0" t="n">
        <v>20230209</v>
      </c>
      <c r="M124" s="0" t="n">
        <v>29</v>
      </c>
      <c r="N124" s="0" t="n">
        <v>1200</v>
      </c>
      <c r="O124" s="0" t="s">
        <v>24</v>
      </c>
      <c r="P124" s="0" t="n">
        <v>1</v>
      </c>
      <c r="S124" s="0" t="s">
        <v>35</v>
      </c>
    </row>
    <row r="125" customFormat="false" ht="15" hidden="false" customHeight="false" outlineLevel="0" collapsed="false">
      <c r="B125" s="0" t="s">
        <v>403</v>
      </c>
      <c r="C125" s="0" t="n">
        <v>20230209</v>
      </c>
      <c r="E125" s="0" t="n">
        <v>20230209</v>
      </c>
      <c r="F125" s="0" t="n">
        <v>20230410</v>
      </c>
      <c r="G125" s="0" t="n">
        <v>300415</v>
      </c>
      <c r="H125" s="0" t="s">
        <v>44</v>
      </c>
      <c r="I125" s="0" t="s">
        <v>22</v>
      </c>
      <c r="J125" s="0" t="n">
        <v>0</v>
      </c>
      <c r="K125" s="0" t="s">
        <v>45</v>
      </c>
      <c r="L125" s="0" t="n">
        <v>20230209</v>
      </c>
      <c r="M125" s="0" t="n">
        <v>29</v>
      </c>
      <c r="N125" s="0" t="n">
        <v>1000</v>
      </c>
      <c r="O125" s="0" t="s">
        <v>24</v>
      </c>
      <c r="P125" s="0" t="n">
        <v>1</v>
      </c>
      <c r="S125" s="0" t="s">
        <v>35</v>
      </c>
    </row>
    <row r="126" customFormat="false" ht="15" hidden="false" customHeight="false" outlineLevel="0" collapsed="false">
      <c r="B126" s="0" t="s">
        <v>403</v>
      </c>
      <c r="C126" s="0" t="n">
        <v>20230209</v>
      </c>
      <c r="E126" s="0" t="n">
        <v>20230209</v>
      </c>
      <c r="F126" s="0" t="n">
        <v>20230410</v>
      </c>
      <c r="G126" s="0" t="n">
        <v>300328</v>
      </c>
      <c r="H126" s="0" t="s">
        <v>46</v>
      </c>
      <c r="I126" s="0" t="s">
        <v>22</v>
      </c>
      <c r="J126" s="0" t="n">
        <v>0</v>
      </c>
      <c r="K126" s="0" t="s">
        <v>47</v>
      </c>
      <c r="L126" s="0" t="n">
        <v>20230209</v>
      </c>
      <c r="M126" s="0" t="n">
        <v>29</v>
      </c>
      <c r="N126" s="0" t="n">
        <v>1200</v>
      </c>
      <c r="O126" s="0" t="s">
        <v>24</v>
      </c>
      <c r="P126" s="0" t="n">
        <v>1</v>
      </c>
      <c r="S126" s="0" t="s">
        <v>35</v>
      </c>
    </row>
    <row r="127" customFormat="false" ht="15" hidden="false" customHeight="false" outlineLevel="0" collapsed="false">
      <c r="B127" s="0" t="s">
        <v>403</v>
      </c>
      <c r="C127" s="0" t="n">
        <v>20230209</v>
      </c>
      <c r="E127" s="0" t="n">
        <v>20230209</v>
      </c>
      <c r="F127" s="0" t="n">
        <v>20230410</v>
      </c>
      <c r="G127" s="0" t="n">
        <v>300250</v>
      </c>
      <c r="H127" s="0" t="s">
        <v>48</v>
      </c>
      <c r="I127" s="0" t="s">
        <v>22</v>
      </c>
      <c r="J127" s="0" t="n">
        <v>0</v>
      </c>
      <c r="K127" s="0" t="s">
        <v>49</v>
      </c>
      <c r="L127" s="0" t="n">
        <v>20230209</v>
      </c>
      <c r="M127" s="0" t="n">
        <v>29</v>
      </c>
      <c r="N127" s="0" t="n">
        <v>1000</v>
      </c>
      <c r="O127" s="0" t="s">
        <v>24</v>
      </c>
      <c r="P127" s="0" t="n">
        <v>1</v>
      </c>
      <c r="S127" s="0" t="s">
        <v>35</v>
      </c>
    </row>
    <row r="128" customFormat="false" ht="15" hidden="false" customHeight="false" outlineLevel="0" collapsed="false">
      <c r="B128" s="0" t="s">
        <v>403</v>
      </c>
      <c r="C128" s="0" t="n">
        <v>20230209</v>
      </c>
      <c r="E128" s="0" t="n">
        <v>20230209</v>
      </c>
      <c r="F128" s="0" t="n">
        <v>20230410</v>
      </c>
      <c r="G128" s="0" t="n">
        <v>300416</v>
      </c>
      <c r="H128" s="0" t="s">
        <v>50</v>
      </c>
      <c r="I128" s="0" t="s">
        <v>22</v>
      </c>
      <c r="J128" s="0" t="n">
        <v>0</v>
      </c>
      <c r="K128" s="0" t="s">
        <v>51</v>
      </c>
      <c r="L128" s="0" t="n">
        <v>20230209</v>
      </c>
      <c r="M128" s="0" t="n">
        <v>29</v>
      </c>
      <c r="N128" s="0" t="n">
        <v>1000</v>
      </c>
      <c r="O128" s="0" t="s">
        <v>24</v>
      </c>
      <c r="P128" s="0" t="n">
        <v>1</v>
      </c>
      <c r="S128" s="0" t="s">
        <v>35</v>
      </c>
    </row>
    <row r="129" customFormat="false" ht="15" hidden="false" customHeight="false" outlineLevel="0" collapsed="false">
      <c r="B129" s="0" t="s">
        <v>403</v>
      </c>
      <c r="C129" s="0" t="n">
        <v>20230209</v>
      </c>
      <c r="E129" s="0" t="n">
        <v>20230209</v>
      </c>
      <c r="F129" s="0" t="n">
        <v>20230410</v>
      </c>
      <c r="G129" s="0" t="n">
        <v>300327</v>
      </c>
      <c r="H129" s="0" t="s">
        <v>52</v>
      </c>
      <c r="I129" s="0" t="s">
        <v>22</v>
      </c>
      <c r="J129" s="0" t="n">
        <v>0</v>
      </c>
      <c r="K129" s="0" t="s">
        <v>53</v>
      </c>
      <c r="L129" s="0" t="n">
        <v>20230209</v>
      </c>
      <c r="M129" s="0" t="n">
        <v>29</v>
      </c>
      <c r="N129" s="0" t="n">
        <v>1100</v>
      </c>
      <c r="O129" s="0" t="s">
        <v>24</v>
      </c>
      <c r="P129" s="0" t="n">
        <v>1</v>
      </c>
      <c r="S129" s="0" t="s">
        <v>35</v>
      </c>
    </row>
    <row r="130" customFormat="false" ht="15" hidden="false" customHeight="false" outlineLevel="0" collapsed="false">
      <c r="B130" s="0" t="s">
        <v>403</v>
      </c>
      <c r="C130" s="0" t="n">
        <v>20230209</v>
      </c>
      <c r="E130" s="0" t="n">
        <v>20230209</v>
      </c>
      <c r="F130" s="0" t="n">
        <v>20230410</v>
      </c>
      <c r="G130" s="0" t="n">
        <v>300400</v>
      </c>
      <c r="H130" s="0" t="s">
        <v>54</v>
      </c>
      <c r="I130" s="0" t="s">
        <v>22</v>
      </c>
      <c r="J130" s="0" t="n">
        <v>0</v>
      </c>
      <c r="K130" s="0" t="s">
        <v>55</v>
      </c>
      <c r="L130" s="0" t="n">
        <v>20230209</v>
      </c>
      <c r="M130" s="0" t="n">
        <v>29</v>
      </c>
      <c r="N130" s="0" t="n">
        <v>900</v>
      </c>
      <c r="O130" s="0" t="s">
        <v>24</v>
      </c>
      <c r="P130" s="0" t="n">
        <v>1</v>
      </c>
      <c r="S130" s="0" t="s">
        <v>35</v>
      </c>
    </row>
    <row r="131" customFormat="false" ht="15" hidden="false" customHeight="false" outlineLevel="0" collapsed="false">
      <c r="B131" s="0" t="s">
        <v>403</v>
      </c>
      <c r="C131" s="0" t="n">
        <v>20230209</v>
      </c>
      <c r="E131" s="0" t="n">
        <v>20230209</v>
      </c>
      <c r="F131" s="0" t="n">
        <v>20230410</v>
      </c>
      <c r="G131" s="0" t="n">
        <v>300409</v>
      </c>
      <c r="H131" s="0" t="s">
        <v>56</v>
      </c>
      <c r="I131" s="0" t="s">
        <v>22</v>
      </c>
      <c r="J131" s="0" t="n">
        <v>0</v>
      </c>
      <c r="K131" s="0" t="s">
        <v>57</v>
      </c>
      <c r="L131" s="0" t="n">
        <v>20230209</v>
      </c>
      <c r="M131" s="0" t="n">
        <v>29</v>
      </c>
      <c r="N131" s="0" t="n">
        <v>784</v>
      </c>
      <c r="O131" s="0" t="s">
        <v>24</v>
      </c>
      <c r="P131" s="0" t="n">
        <v>1</v>
      </c>
      <c r="S131" s="0" t="s">
        <v>35</v>
      </c>
    </row>
    <row r="132" customFormat="false" ht="15" hidden="false" customHeight="false" outlineLevel="0" collapsed="false">
      <c r="B132" s="0" t="s">
        <v>403</v>
      </c>
      <c r="C132" s="0" t="n">
        <v>20230209</v>
      </c>
      <c r="E132" s="0" t="n">
        <v>20230209</v>
      </c>
      <c r="F132" s="0" t="n">
        <v>20230410</v>
      </c>
      <c r="G132" s="0" t="n">
        <v>300153</v>
      </c>
      <c r="H132" s="0" t="s">
        <v>58</v>
      </c>
      <c r="I132" s="0" t="s">
        <v>22</v>
      </c>
      <c r="J132" s="0" t="n">
        <v>0</v>
      </c>
      <c r="K132" s="0" t="s">
        <v>59</v>
      </c>
      <c r="L132" s="0" t="n">
        <v>20230209</v>
      </c>
      <c r="M132" s="0" t="n">
        <v>29</v>
      </c>
      <c r="N132" s="0" t="n">
        <v>1200</v>
      </c>
      <c r="O132" s="0" t="s">
        <v>24</v>
      </c>
      <c r="P132" s="0" t="n">
        <v>1</v>
      </c>
      <c r="S132" s="0" t="s">
        <v>35</v>
      </c>
    </row>
    <row r="133" customFormat="false" ht="15" hidden="false" customHeight="false" outlineLevel="0" collapsed="false">
      <c r="B133" s="0" t="s">
        <v>403</v>
      </c>
      <c r="C133" s="0" t="n">
        <v>20230209</v>
      </c>
      <c r="E133" s="0" t="n">
        <v>20230209</v>
      </c>
      <c r="F133" s="0" t="n">
        <v>20230410</v>
      </c>
      <c r="G133" s="0" t="n">
        <v>300379</v>
      </c>
      <c r="H133" s="0" t="s">
        <v>60</v>
      </c>
      <c r="I133" s="0" t="s">
        <v>22</v>
      </c>
      <c r="J133" s="0" t="n">
        <v>0</v>
      </c>
      <c r="K133" s="0" t="s">
        <v>61</v>
      </c>
      <c r="L133" s="0" t="n">
        <v>20230209</v>
      </c>
      <c r="M133" s="0" t="n">
        <v>29</v>
      </c>
      <c r="N133" s="0" t="n">
        <v>900</v>
      </c>
      <c r="O133" s="0" t="s">
        <v>24</v>
      </c>
      <c r="P133" s="0" t="n">
        <v>1</v>
      </c>
      <c r="S133" s="0" t="s">
        <v>35</v>
      </c>
    </row>
    <row r="134" customFormat="false" ht="15" hidden="false" customHeight="false" outlineLevel="0" collapsed="false">
      <c r="B134" s="0" t="s">
        <v>403</v>
      </c>
      <c r="C134" s="0" t="n">
        <v>20230209</v>
      </c>
      <c r="E134" s="0" t="n">
        <v>20230209</v>
      </c>
      <c r="F134" s="0" t="n">
        <v>20230410</v>
      </c>
      <c r="G134" s="0" t="n">
        <v>300427</v>
      </c>
      <c r="H134" s="0" t="s">
        <v>404</v>
      </c>
      <c r="I134" s="0" t="s">
        <v>22</v>
      </c>
      <c r="J134" s="0" t="n">
        <v>0</v>
      </c>
      <c r="K134" s="0" t="s">
        <v>405</v>
      </c>
      <c r="L134" s="0" t="n">
        <v>20230209</v>
      </c>
      <c r="M134" s="0" t="n">
        <v>29</v>
      </c>
      <c r="N134" s="0" t="n">
        <v>1613</v>
      </c>
      <c r="O134" s="0" t="s">
        <v>24</v>
      </c>
      <c r="P134" s="0" t="n">
        <v>1</v>
      </c>
      <c r="S134" s="0" t="s">
        <v>35</v>
      </c>
    </row>
    <row r="135" customFormat="false" ht="15" hidden="false" customHeight="false" outlineLevel="0" collapsed="false">
      <c r="B135" s="0" t="s">
        <v>403</v>
      </c>
      <c r="C135" s="0" t="n">
        <v>20230209</v>
      </c>
      <c r="E135" s="0" t="n">
        <v>20230209</v>
      </c>
      <c r="F135" s="0" t="n">
        <v>20230410</v>
      </c>
      <c r="G135" s="0" t="n">
        <v>300299</v>
      </c>
      <c r="H135" s="0" t="s">
        <v>62</v>
      </c>
      <c r="I135" s="0" t="s">
        <v>22</v>
      </c>
      <c r="J135" s="0" t="n">
        <v>0</v>
      </c>
      <c r="K135" s="0" t="s">
        <v>63</v>
      </c>
      <c r="L135" s="0" t="n">
        <v>20230209</v>
      </c>
      <c r="M135" s="0" t="n">
        <v>29</v>
      </c>
      <c r="N135" s="0" t="n">
        <v>1200</v>
      </c>
      <c r="O135" s="0" t="s">
        <v>24</v>
      </c>
      <c r="P135" s="0" t="n">
        <v>1</v>
      </c>
      <c r="S135" s="0" t="s">
        <v>35</v>
      </c>
    </row>
    <row r="136" customFormat="false" ht="15" hidden="false" customHeight="false" outlineLevel="0" collapsed="false">
      <c r="B136" s="0" t="s">
        <v>403</v>
      </c>
      <c r="C136" s="0" t="n">
        <v>20230209</v>
      </c>
      <c r="E136" s="0" t="n">
        <v>20230209</v>
      </c>
      <c r="F136" s="0" t="n">
        <v>20230410</v>
      </c>
      <c r="G136" s="0" t="n">
        <v>300177</v>
      </c>
      <c r="H136" s="0" t="s">
        <v>64</v>
      </c>
      <c r="I136" s="0" t="s">
        <v>22</v>
      </c>
      <c r="J136" s="0" t="n">
        <v>0</v>
      </c>
      <c r="K136" s="0" t="s">
        <v>65</v>
      </c>
      <c r="L136" s="0" t="n">
        <v>20230209</v>
      </c>
      <c r="M136" s="0" t="n">
        <v>29</v>
      </c>
      <c r="N136" s="0" t="n">
        <v>1200</v>
      </c>
      <c r="O136" s="0" t="s">
        <v>24</v>
      </c>
      <c r="P136" s="0" t="n">
        <v>1</v>
      </c>
      <c r="S136" s="0" t="s">
        <v>35</v>
      </c>
    </row>
    <row r="137" customFormat="false" ht="15" hidden="false" customHeight="false" outlineLevel="0" collapsed="false">
      <c r="B137" s="0" t="s">
        <v>403</v>
      </c>
      <c r="C137" s="0" t="n">
        <v>20230209</v>
      </c>
      <c r="E137" s="0" t="n">
        <v>20230209</v>
      </c>
      <c r="F137" s="0" t="n">
        <v>20230410</v>
      </c>
      <c r="G137" s="0" t="n">
        <v>300192</v>
      </c>
      <c r="H137" s="0" t="s">
        <v>66</v>
      </c>
      <c r="I137" s="0" t="s">
        <v>22</v>
      </c>
      <c r="J137" s="0" t="n">
        <v>0</v>
      </c>
      <c r="K137" s="0" t="s">
        <v>67</v>
      </c>
      <c r="L137" s="0" t="n">
        <v>20230209</v>
      </c>
      <c r="M137" s="0" t="n">
        <v>29</v>
      </c>
      <c r="N137" s="0" t="n">
        <v>1100</v>
      </c>
      <c r="O137" s="0" t="s">
        <v>24</v>
      </c>
      <c r="P137" s="0" t="n">
        <v>1</v>
      </c>
      <c r="S137" s="0" t="s">
        <v>35</v>
      </c>
    </row>
    <row r="138" customFormat="false" ht="15" hidden="false" customHeight="false" outlineLevel="0" collapsed="false">
      <c r="B138" s="0" t="s">
        <v>403</v>
      </c>
      <c r="C138" s="0" t="n">
        <v>20230209</v>
      </c>
      <c r="E138" s="0" t="n">
        <v>20230209</v>
      </c>
      <c r="F138" s="0" t="n">
        <v>20230410</v>
      </c>
      <c r="G138" s="0" t="n">
        <v>300184</v>
      </c>
      <c r="H138" s="0" t="s">
        <v>68</v>
      </c>
      <c r="I138" s="0" t="s">
        <v>22</v>
      </c>
      <c r="J138" s="0" t="n">
        <v>0</v>
      </c>
      <c r="K138" s="0" t="s">
        <v>69</v>
      </c>
      <c r="L138" s="0" t="n">
        <v>20230209</v>
      </c>
      <c r="M138" s="0" t="n">
        <v>29</v>
      </c>
      <c r="N138" s="0" t="n">
        <v>1000</v>
      </c>
      <c r="O138" s="0" t="s">
        <v>24</v>
      </c>
      <c r="P138" s="0" t="n">
        <v>1</v>
      </c>
      <c r="S138" s="0" t="s">
        <v>35</v>
      </c>
    </row>
    <row r="139" customFormat="false" ht="15" hidden="false" customHeight="false" outlineLevel="0" collapsed="false">
      <c r="B139" s="0" t="s">
        <v>403</v>
      </c>
      <c r="C139" s="0" t="n">
        <v>20230209</v>
      </c>
      <c r="E139" s="0" t="n">
        <v>20230209</v>
      </c>
      <c r="F139" s="0" t="n">
        <v>20230410</v>
      </c>
      <c r="G139" s="0" t="n">
        <v>300359</v>
      </c>
      <c r="H139" s="0" t="s">
        <v>70</v>
      </c>
      <c r="I139" s="0" t="s">
        <v>22</v>
      </c>
      <c r="J139" s="0" t="n">
        <v>0</v>
      </c>
      <c r="K139" s="0" t="s">
        <v>71</v>
      </c>
      <c r="L139" s="0" t="n">
        <v>20230209</v>
      </c>
      <c r="M139" s="0" t="n">
        <v>29</v>
      </c>
      <c r="N139" s="0" t="n">
        <v>1100</v>
      </c>
      <c r="O139" s="0" t="s">
        <v>24</v>
      </c>
      <c r="P139" s="0" t="n">
        <v>1</v>
      </c>
      <c r="S139" s="0" t="s">
        <v>35</v>
      </c>
    </row>
    <row r="140" customFormat="false" ht="15" hidden="false" customHeight="false" outlineLevel="0" collapsed="false">
      <c r="B140" s="0" t="s">
        <v>403</v>
      </c>
      <c r="C140" s="0" t="n">
        <v>20230209</v>
      </c>
      <c r="E140" s="0" t="n">
        <v>20230209</v>
      </c>
      <c r="F140" s="0" t="n">
        <v>20230410</v>
      </c>
      <c r="G140" s="0" t="n">
        <v>300259</v>
      </c>
      <c r="H140" s="0" t="s">
        <v>72</v>
      </c>
      <c r="I140" s="0" t="s">
        <v>22</v>
      </c>
      <c r="J140" s="0" t="n">
        <v>0</v>
      </c>
      <c r="K140" s="0" t="s">
        <v>73</v>
      </c>
      <c r="L140" s="0" t="n">
        <v>20230209</v>
      </c>
      <c r="M140" s="0" t="n">
        <v>29</v>
      </c>
      <c r="N140" s="0" t="n">
        <v>1000</v>
      </c>
      <c r="O140" s="0" t="s">
        <v>24</v>
      </c>
      <c r="P140" s="0" t="n">
        <v>1</v>
      </c>
      <c r="S140" s="0" t="s">
        <v>35</v>
      </c>
    </row>
    <row r="141" customFormat="false" ht="15" hidden="false" customHeight="false" outlineLevel="0" collapsed="false">
      <c r="B141" s="0" t="s">
        <v>403</v>
      </c>
      <c r="C141" s="0" t="n">
        <v>20230209</v>
      </c>
      <c r="E141" s="0" t="n">
        <v>20230209</v>
      </c>
      <c r="F141" s="0" t="n">
        <v>20230410</v>
      </c>
      <c r="G141" s="0" t="n">
        <v>300287</v>
      </c>
      <c r="H141" s="0" t="s">
        <v>74</v>
      </c>
      <c r="I141" s="0" t="s">
        <v>22</v>
      </c>
      <c r="J141" s="0" t="n">
        <v>0</v>
      </c>
      <c r="K141" s="0" t="s">
        <v>75</v>
      </c>
      <c r="L141" s="0" t="n">
        <v>20230209</v>
      </c>
      <c r="M141" s="0" t="n">
        <v>29</v>
      </c>
      <c r="N141" s="0" t="n">
        <v>1200</v>
      </c>
      <c r="O141" s="0" t="s">
        <v>24</v>
      </c>
      <c r="P141" s="0" t="n">
        <v>1</v>
      </c>
      <c r="S141" s="0" t="s">
        <v>35</v>
      </c>
    </row>
    <row r="142" customFormat="false" ht="15" hidden="false" customHeight="false" outlineLevel="0" collapsed="false">
      <c r="B142" s="0" t="s">
        <v>403</v>
      </c>
      <c r="C142" s="0" t="n">
        <v>20230209</v>
      </c>
      <c r="E142" s="0" t="n">
        <v>20230209</v>
      </c>
      <c r="F142" s="0" t="n">
        <v>20230410</v>
      </c>
      <c r="G142" s="0" t="n">
        <v>300376</v>
      </c>
      <c r="H142" s="0" t="s">
        <v>76</v>
      </c>
      <c r="I142" s="0" t="s">
        <v>22</v>
      </c>
      <c r="J142" s="0" t="n">
        <v>0</v>
      </c>
      <c r="K142" s="0" t="s">
        <v>77</v>
      </c>
      <c r="L142" s="0" t="n">
        <v>20230209</v>
      </c>
      <c r="M142" s="0" t="n">
        <v>29</v>
      </c>
      <c r="N142" s="0" t="n">
        <v>1100</v>
      </c>
      <c r="O142" s="0" t="s">
        <v>24</v>
      </c>
      <c r="P142" s="0" t="n">
        <v>1</v>
      </c>
      <c r="S142" s="0" t="s">
        <v>35</v>
      </c>
    </row>
    <row r="143" customFormat="false" ht="15" hidden="false" customHeight="false" outlineLevel="0" collapsed="false">
      <c r="B143" s="0" t="s">
        <v>403</v>
      </c>
      <c r="C143" s="0" t="n">
        <v>20230209</v>
      </c>
      <c r="E143" s="0" t="n">
        <v>20230209</v>
      </c>
      <c r="F143" s="0" t="n">
        <v>20230410</v>
      </c>
      <c r="G143" s="0" t="n">
        <v>300360</v>
      </c>
      <c r="H143" s="0" t="s">
        <v>78</v>
      </c>
      <c r="I143" s="0" t="s">
        <v>22</v>
      </c>
      <c r="J143" s="0" t="n">
        <v>0</v>
      </c>
      <c r="K143" s="0" t="s">
        <v>79</v>
      </c>
      <c r="L143" s="0" t="n">
        <v>20230209</v>
      </c>
      <c r="M143" s="0" t="n">
        <v>29</v>
      </c>
      <c r="N143" s="0" t="n">
        <v>900</v>
      </c>
      <c r="O143" s="0" t="s">
        <v>24</v>
      </c>
      <c r="P143" s="0" t="n">
        <v>1</v>
      </c>
      <c r="S143" s="0" t="s">
        <v>35</v>
      </c>
    </row>
    <row r="144" customFormat="false" ht="15" hidden="false" customHeight="false" outlineLevel="0" collapsed="false">
      <c r="B144" s="0" t="s">
        <v>403</v>
      </c>
      <c r="C144" s="0" t="n">
        <v>20230209</v>
      </c>
      <c r="E144" s="0" t="n">
        <v>20230209</v>
      </c>
      <c r="F144" s="0" t="n">
        <v>20230410</v>
      </c>
      <c r="G144" s="0" t="n">
        <v>300165</v>
      </c>
      <c r="H144" s="0" t="s">
        <v>80</v>
      </c>
      <c r="I144" s="0" t="s">
        <v>22</v>
      </c>
      <c r="J144" s="0" t="n">
        <v>0</v>
      </c>
      <c r="K144" s="0" t="s">
        <v>81</v>
      </c>
      <c r="L144" s="0" t="n">
        <v>20230209</v>
      </c>
      <c r="M144" s="0" t="n">
        <v>29</v>
      </c>
      <c r="N144" s="0" t="n">
        <v>1200</v>
      </c>
      <c r="O144" s="0" t="s">
        <v>24</v>
      </c>
      <c r="P144" s="0" t="n">
        <v>1</v>
      </c>
      <c r="S144" s="0" t="s">
        <v>35</v>
      </c>
    </row>
    <row r="145" customFormat="false" ht="15" hidden="false" customHeight="false" outlineLevel="0" collapsed="false">
      <c r="B145" s="0" t="s">
        <v>403</v>
      </c>
      <c r="C145" s="0" t="n">
        <v>20230209</v>
      </c>
      <c r="E145" s="0" t="n">
        <v>20230209</v>
      </c>
      <c r="F145" s="0" t="n">
        <v>20230410</v>
      </c>
      <c r="G145" s="0" t="n">
        <v>300352</v>
      </c>
      <c r="H145" s="0" t="s">
        <v>82</v>
      </c>
      <c r="I145" s="0" t="s">
        <v>22</v>
      </c>
      <c r="J145" s="0" t="n">
        <v>0</v>
      </c>
      <c r="K145" s="0" t="s">
        <v>83</v>
      </c>
      <c r="L145" s="0" t="n">
        <v>20230209</v>
      </c>
      <c r="M145" s="0" t="n">
        <v>29</v>
      </c>
      <c r="N145" s="0" t="n">
        <v>1000</v>
      </c>
      <c r="O145" s="0" t="s">
        <v>24</v>
      </c>
      <c r="P145" s="0" t="n">
        <v>1</v>
      </c>
      <c r="S145" s="0" t="s">
        <v>35</v>
      </c>
    </row>
    <row r="146" customFormat="false" ht="15" hidden="false" customHeight="false" outlineLevel="0" collapsed="false">
      <c r="B146" s="0" t="s">
        <v>403</v>
      </c>
      <c r="C146" s="0" t="n">
        <v>20230209</v>
      </c>
      <c r="E146" s="0" t="n">
        <v>20230209</v>
      </c>
      <c r="F146" s="0" t="n">
        <v>20230410</v>
      </c>
      <c r="G146" s="0" t="n">
        <v>300258</v>
      </c>
      <c r="H146" s="0" t="s">
        <v>86</v>
      </c>
      <c r="I146" s="0" t="s">
        <v>22</v>
      </c>
      <c r="J146" s="0" t="n">
        <v>0</v>
      </c>
      <c r="K146" s="0" t="s">
        <v>87</v>
      </c>
      <c r="L146" s="0" t="n">
        <v>20230209</v>
      </c>
      <c r="M146" s="0" t="n">
        <v>29</v>
      </c>
      <c r="N146" s="0" t="n">
        <v>1000</v>
      </c>
      <c r="O146" s="0" t="s">
        <v>24</v>
      </c>
      <c r="P146" s="0" t="n">
        <v>1</v>
      </c>
      <c r="S146" s="0" t="s">
        <v>35</v>
      </c>
    </row>
    <row r="147" customFormat="false" ht="15" hidden="false" customHeight="false" outlineLevel="0" collapsed="false">
      <c r="B147" s="0" t="s">
        <v>403</v>
      </c>
      <c r="C147" s="0" t="n">
        <v>20230209</v>
      </c>
      <c r="E147" s="0" t="n">
        <v>20230209</v>
      </c>
      <c r="F147" s="0" t="n">
        <v>20230410</v>
      </c>
      <c r="G147" s="0" t="n">
        <v>300292</v>
      </c>
      <c r="H147" s="0" t="s">
        <v>88</v>
      </c>
      <c r="I147" s="0" t="s">
        <v>22</v>
      </c>
      <c r="J147" s="0" t="n">
        <v>0</v>
      </c>
      <c r="K147" s="0" t="s">
        <v>89</v>
      </c>
      <c r="L147" s="0" t="n">
        <v>20230209</v>
      </c>
      <c r="M147" s="0" t="n">
        <v>29</v>
      </c>
      <c r="N147" s="0" t="n">
        <v>1000</v>
      </c>
      <c r="O147" s="0" t="s">
        <v>24</v>
      </c>
      <c r="P147" s="0" t="n">
        <v>1</v>
      </c>
      <c r="S147" s="0" t="s">
        <v>35</v>
      </c>
    </row>
    <row r="148" customFormat="false" ht="15" hidden="false" customHeight="false" outlineLevel="0" collapsed="false">
      <c r="B148" s="0" t="s">
        <v>403</v>
      </c>
      <c r="C148" s="0" t="n">
        <v>20230209</v>
      </c>
      <c r="E148" s="0" t="n">
        <v>20230209</v>
      </c>
      <c r="F148" s="0" t="n">
        <v>20230410</v>
      </c>
      <c r="G148" s="0" t="n">
        <v>300269</v>
      </c>
      <c r="H148" s="0" t="s">
        <v>90</v>
      </c>
      <c r="I148" s="0" t="s">
        <v>22</v>
      </c>
      <c r="J148" s="0" t="n">
        <v>0</v>
      </c>
      <c r="K148" s="0" t="s">
        <v>91</v>
      </c>
      <c r="L148" s="0" t="n">
        <v>20230209</v>
      </c>
      <c r="M148" s="0" t="n">
        <v>29</v>
      </c>
      <c r="N148" s="0" t="n">
        <v>1100</v>
      </c>
      <c r="O148" s="0" t="s">
        <v>24</v>
      </c>
      <c r="P148" s="0" t="n">
        <v>1</v>
      </c>
      <c r="S148" s="0" t="s">
        <v>35</v>
      </c>
    </row>
    <row r="149" customFormat="false" ht="15" hidden="false" customHeight="false" outlineLevel="0" collapsed="false">
      <c r="B149" s="0" t="s">
        <v>403</v>
      </c>
      <c r="C149" s="0" t="n">
        <v>20230209</v>
      </c>
      <c r="E149" s="0" t="n">
        <v>20230209</v>
      </c>
      <c r="F149" s="0" t="n">
        <v>20230410</v>
      </c>
      <c r="G149" s="0" t="n">
        <v>300408</v>
      </c>
      <c r="H149" s="0" t="s">
        <v>92</v>
      </c>
      <c r="I149" s="0" t="s">
        <v>22</v>
      </c>
      <c r="J149" s="0" t="n">
        <v>0</v>
      </c>
      <c r="K149" s="0" t="s">
        <v>93</v>
      </c>
      <c r="L149" s="0" t="n">
        <v>20230209</v>
      </c>
      <c r="M149" s="0" t="n">
        <v>29</v>
      </c>
      <c r="N149" s="0" t="n">
        <v>1000</v>
      </c>
      <c r="O149" s="0" t="s">
        <v>24</v>
      </c>
      <c r="P149" s="0" t="n">
        <v>1</v>
      </c>
      <c r="S149" s="0" t="s">
        <v>35</v>
      </c>
    </row>
    <row r="150" customFormat="false" ht="15" hidden="false" customHeight="false" outlineLevel="0" collapsed="false">
      <c r="B150" s="0" t="s">
        <v>403</v>
      </c>
      <c r="C150" s="0" t="n">
        <v>20230209</v>
      </c>
      <c r="E150" s="0" t="n">
        <v>20230209</v>
      </c>
      <c r="F150" s="0" t="n">
        <v>20230410</v>
      </c>
      <c r="G150" s="0" t="n">
        <v>300422</v>
      </c>
      <c r="H150" s="0" t="s">
        <v>94</v>
      </c>
      <c r="I150" s="0" t="s">
        <v>22</v>
      </c>
      <c r="J150" s="0" t="n">
        <v>0</v>
      </c>
      <c r="K150" s="0" t="s">
        <v>95</v>
      </c>
      <c r="L150" s="0" t="n">
        <v>20230209</v>
      </c>
      <c r="M150" s="0" t="n">
        <v>29</v>
      </c>
      <c r="N150" s="0" t="n">
        <v>900</v>
      </c>
      <c r="O150" s="0" t="s">
        <v>24</v>
      </c>
      <c r="P150" s="0" t="n">
        <v>1</v>
      </c>
      <c r="S150" s="0" t="s">
        <v>35</v>
      </c>
    </row>
    <row r="151" customFormat="false" ht="15" hidden="false" customHeight="false" outlineLevel="0" collapsed="false">
      <c r="B151" s="0" t="s">
        <v>403</v>
      </c>
      <c r="C151" s="0" t="n">
        <v>20230209</v>
      </c>
      <c r="E151" s="0" t="n">
        <v>20230209</v>
      </c>
      <c r="F151" s="0" t="n">
        <v>20230410</v>
      </c>
      <c r="G151" s="0" t="n">
        <v>300249</v>
      </c>
      <c r="H151" s="0" t="s">
        <v>96</v>
      </c>
      <c r="I151" s="0" t="s">
        <v>22</v>
      </c>
      <c r="J151" s="0" t="n">
        <v>0</v>
      </c>
      <c r="K151" s="0" t="s">
        <v>97</v>
      </c>
      <c r="L151" s="0" t="n">
        <v>20230209</v>
      </c>
      <c r="M151" s="0" t="n">
        <v>29</v>
      </c>
      <c r="N151" s="0" t="n">
        <v>900</v>
      </c>
      <c r="O151" s="0" t="s">
        <v>24</v>
      </c>
      <c r="P151" s="0" t="n">
        <v>1</v>
      </c>
      <c r="S151" s="0" t="s">
        <v>35</v>
      </c>
    </row>
    <row r="152" customFormat="false" ht="15" hidden="false" customHeight="false" outlineLevel="0" collapsed="false">
      <c r="B152" s="0" t="s">
        <v>403</v>
      </c>
      <c r="C152" s="0" t="n">
        <v>20230209</v>
      </c>
      <c r="E152" s="0" t="n">
        <v>20230209</v>
      </c>
      <c r="F152" s="0" t="n">
        <v>20230410</v>
      </c>
      <c r="G152" s="0" t="n">
        <v>300279</v>
      </c>
      <c r="H152" s="0" t="s">
        <v>98</v>
      </c>
      <c r="I152" s="0" t="s">
        <v>22</v>
      </c>
      <c r="J152" s="0" t="n">
        <v>0</v>
      </c>
      <c r="K152" s="0" t="s">
        <v>99</v>
      </c>
      <c r="L152" s="0" t="n">
        <v>20230209</v>
      </c>
      <c r="M152" s="0" t="n">
        <v>29</v>
      </c>
      <c r="N152" s="0" t="n">
        <v>1000</v>
      </c>
      <c r="O152" s="0" t="s">
        <v>24</v>
      </c>
      <c r="P152" s="0" t="n">
        <v>1</v>
      </c>
      <c r="S152" s="0" t="s">
        <v>35</v>
      </c>
    </row>
    <row r="153" customFormat="false" ht="15" hidden="false" customHeight="false" outlineLevel="0" collapsed="false">
      <c r="B153" s="0" t="s">
        <v>403</v>
      </c>
      <c r="C153" s="0" t="n">
        <v>20230209</v>
      </c>
      <c r="E153" s="0" t="n">
        <v>20230209</v>
      </c>
      <c r="F153" s="0" t="n">
        <v>20230410</v>
      </c>
      <c r="G153" s="0" t="n">
        <v>300261</v>
      </c>
      <c r="H153" s="0" t="s">
        <v>100</v>
      </c>
      <c r="I153" s="0" t="s">
        <v>22</v>
      </c>
      <c r="J153" s="0" t="n">
        <v>0</v>
      </c>
      <c r="K153" s="0" t="s">
        <v>101</v>
      </c>
      <c r="L153" s="0" t="n">
        <v>20230209</v>
      </c>
      <c r="M153" s="0" t="n">
        <v>29</v>
      </c>
      <c r="N153" s="0" t="n">
        <v>1000</v>
      </c>
      <c r="O153" s="0" t="s">
        <v>24</v>
      </c>
      <c r="P153" s="0" t="n">
        <v>1</v>
      </c>
      <c r="S153" s="0" t="s">
        <v>35</v>
      </c>
    </row>
    <row r="154" customFormat="false" ht="15" hidden="false" customHeight="false" outlineLevel="0" collapsed="false">
      <c r="B154" s="0" t="s">
        <v>403</v>
      </c>
      <c r="C154" s="0" t="n">
        <v>20230209</v>
      </c>
      <c r="E154" s="0" t="n">
        <v>20230209</v>
      </c>
      <c r="F154" s="0" t="n">
        <v>20230410</v>
      </c>
      <c r="G154" s="0" t="n">
        <v>300399</v>
      </c>
      <c r="H154" s="0" t="s">
        <v>102</v>
      </c>
      <c r="I154" s="0" t="s">
        <v>22</v>
      </c>
      <c r="J154" s="0" t="n">
        <v>0</v>
      </c>
      <c r="K154" s="0" t="s">
        <v>103</v>
      </c>
      <c r="L154" s="0" t="n">
        <v>20230209</v>
      </c>
      <c r="M154" s="0" t="n">
        <v>29</v>
      </c>
      <c r="N154" s="0" t="n">
        <v>1000</v>
      </c>
      <c r="O154" s="0" t="s">
        <v>24</v>
      </c>
      <c r="P154" s="0" t="n">
        <v>1</v>
      </c>
      <c r="S154" s="0" t="s">
        <v>35</v>
      </c>
    </row>
    <row r="155" customFormat="false" ht="15" hidden="false" customHeight="false" outlineLevel="0" collapsed="false">
      <c r="B155" s="0" t="s">
        <v>403</v>
      </c>
      <c r="C155" s="0" t="n">
        <v>20230209</v>
      </c>
      <c r="E155" s="0" t="n">
        <v>20230209</v>
      </c>
      <c r="F155" s="0" t="n">
        <v>20230410</v>
      </c>
      <c r="G155" s="0" t="n">
        <v>300159</v>
      </c>
      <c r="H155" s="0" t="s">
        <v>104</v>
      </c>
      <c r="I155" s="0" t="s">
        <v>22</v>
      </c>
      <c r="J155" s="0" t="n">
        <v>0</v>
      </c>
      <c r="K155" s="0" t="s">
        <v>105</v>
      </c>
      <c r="L155" s="0" t="n">
        <v>20230209</v>
      </c>
      <c r="M155" s="0" t="n">
        <v>29</v>
      </c>
      <c r="N155" s="0" t="n">
        <v>1100</v>
      </c>
      <c r="O155" s="0" t="s">
        <v>24</v>
      </c>
      <c r="P155" s="0" t="n">
        <v>1</v>
      </c>
      <c r="S155" s="0" t="s">
        <v>35</v>
      </c>
    </row>
    <row r="156" customFormat="false" ht="15" hidden="false" customHeight="false" outlineLevel="0" collapsed="false">
      <c r="B156" s="0" t="s">
        <v>407</v>
      </c>
      <c r="C156" s="0" t="n">
        <v>20230217</v>
      </c>
      <c r="E156" s="0" t="n">
        <v>20230217</v>
      </c>
      <c r="F156" s="0" t="n">
        <v>20230418</v>
      </c>
      <c r="G156" s="0" t="n">
        <v>300374</v>
      </c>
      <c r="H156" s="0" t="s">
        <v>196</v>
      </c>
      <c r="I156" s="0" t="s">
        <v>22</v>
      </c>
      <c r="J156" s="0" t="n">
        <v>0</v>
      </c>
      <c r="K156" s="0" t="s">
        <v>197</v>
      </c>
      <c r="L156" s="0" t="n">
        <v>20230217</v>
      </c>
      <c r="M156" s="0" t="n">
        <v>32</v>
      </c>
      <c r="N156" s="0" t="n">
        <v>800</v>
      </c>
      <c r="O156" s="0" t="s">
        <v>24</v>
      </c>
      <c r="P156" s="0" t="n">
        <v>1</v>
      </c>
      <c r="S156" s="0" t="s">
        <v>150</v>
      </c>
    </row>
    <row r="157" customFormat="false" ht="15" hidden="false" customHeight="false" outlineLevel="0" collapsed="false">
      <c r="B157" s="0" t="s">
        <v>407</v>
      </c>
      <c r="C157" s="0" t="n">
        <v>20230217</v>
      </c>
      <c r="E157" s="0" t="n">
        <v>20230217</v>
      </c>
      <c r="F157" s="0" t="n">
        <v>20230418</v>
      </c>
      <c r="G157" s="0" t="n">
        <v>300418</v>
      </c>
      <c r="H157" s="0" t="s">
        <v>198</v>
      </c>
      <c r="I157" s="0" t="s">
        <v>22</v>
      </c>
      <c r="J157" s="0" t="n">
        <v>0</v>
      </c>
      <c r="K157" s="0" t="s">
        <v>199</v>
      </c>
      <c r="L157" s="0" t="n">
        <v>20230217</v>
      </c>
      <c r="M157" s="0" t="n">
        <v>32</v>
      </c>
      <c r="N157" s="0" t="n">
        <v>1300</v>
      </c>
      <c r="O157" s="0" t="s">
        <v>24</v>
      </c>
      <c r="P157" s="0" t="n">
        <v>1</v>
      </c>
      <c r="S157" s="0" t="s">
        <v>150</v>
      </c>
    </row>
    <row r="158" customFormat="false" ht="15" hidden="false" customHeight="false" outlineLevel="0" collapsed="false">
      <c r="B158" s="0" t="s">
        <v>408</v>
      </c>
      <c r="C158" s="0" t="n">
        <v>20230217</v>
      </c>
      <c r="E158" s="0" t="n">
        <v>20230217</v>
      </c>
      <c r="F158" s="0" t="n">
        <v>20230418</v>
      </c>
      <c r="G158" s="0" t="n">
        <v>300231</v>
      </c>
      <c r="H158" s="0" t="s">
        <v>153</v>
      </c>
      <c r="I158" s="0" t="s">
        <v>22</v>
      </c>
      <c r="J158" s="0" t="n">
        <v>0</v>
      </c>
      <c r="K158" s="0" t="s">
        <v>154</v>
      </c>
      <c r="L158" s="0" t="n">
        <v>20230217</v>
      </c>
      <c r="M158" s="0" t="n">
        <v>32</v>
      </c>
      <c r="N158" s="0" t="n">
        <v>1800</v>
      </c>
      <c r="O158" s="0" t="s">
        <v>24</v>
      </c>
      <c r="P158" s="0" t="n">
        <v>1</v>
      </c>
      <c r="S158" s="0" t="s">
        <v>150</v>
      </c>
    </row>
    <row r="159" customFormat="false" ht="15" hidden="false" customHeight="false" outlineLevel="0" collapsed="false">
      <c r="B159" s="0" t="s">
        <v>408</v>
      </c>
      <c r="C159" s="0" t="n">
        <v>20230217</v>
      </c>
      <c r="E159" s="0" t="n">
        <v>20230217</v>
      </c>
      <c r="F159" s="0" t="n">
        <v>20230418</v>
      </c>
      <c r="G159" s="0" t="n">
        <v>300371</v>
      </c>
      <c r="H159" s="0" t="s">
        <v>155</v>
      </c>
      <c r="I159" s="0" t="s">
        <v>22</v>
      </c>
      <c r="J159" s="0" t="n">
        <v>0</v>
      </c>
      <c r="K159" s="0" t="s">
        <v>156</v>
      </c>
      <c r="L159" s="0" t="n">
        <v>20230217</v>
      </c>
      <c r="M159" s="0" t="n">
        <v>32</v>
      </c>
      <c r="N159" s="0" t="n">
        <v>1800</v>
      </c>
      <c r="O159" s="0" t="s">
        <v>24</v>
      </c>
      <c r="P159" s="0" t="n">
        <v>1</v>
      </c>
      <c r="S159" s="0" t="s">
        <v>150</v>
      </c>
    </row>
    <row r="160" customFormat="false" ht="15" hidden="false" customHeight="false" outlineLevel="0" collapsed="false">
      <c r="B160" s="0" t="s">
        <v>408</v>
      </c>
      <c r="C160" s="0" t="n">
        <v>20230217</v>
      </c>
      <c r="E160" s="0" t="n">
        <v>20230217</v>
      </c>
      <c r="F160" s="0" t="n">
        <v>20230418</v>
      </c>
      <c r="G160" s="0" t="n">
        <v>300383</v>
      </c>
      <c r="H160" s="0" t="s">
        <v>157</v>
      </c>
      <c r="I160" s="0" t="s">
        <v>22</v>
      </c>
      <c r="J160" s="0" t="n">
        <v>0</v>
      </c>
      <c r="K160" s="0" t="s">
        <v>158</v>
      </c>
      <c r="L160" s="0" t="n">
        <v>20230217</v>
      </c>
      <c r="M160" s="0" t="n">
        <v>32</v>
      </c>
      <c r="N160" s="0" t="n">
        <v>1600</v>
      </c>
      <c r="O160" s="0" t="s">
        <v>24</v>
      </c>
      <c r="P160" s="0" t="n">
        <v>1</v>
      </c>
      <c r="S160" s="0" t="s">
        <v>150</v>
      </c>
    </row>
    <row r="161" customFormat="false" ht="15" hidden="false" customHeight="false" outlineLevel="0" collapsed="false">
      <c r="B161" s="0" t="s">
        <v>407</v>
      </c>
      <c r="C161" s="0" t="n">
        <v>20230217</v>
      </c>
      <c r="E161" s="0" t="n">
        <v>20230217</v>
      </c>
      <c r="F161" s="0" t="n">
        <v>20230418</v>
      </c>
      <c r="G161" s="0" t="n">
        <v>300372</v>
      </c>
      <c r="H161" s="0" t="s">
        <v>200</v>
      </c>
      <c r="I161" s="0" t="s">
        <v>22</v>
      </c>
      <c r="J161" s="0" t="n">
        <v>0</v>
      </c>
      <c r="K161" s="0" t="s">
        <v>201</v>
      </c>
      <c r="L161" s="0" t="n">
        <v>20230217</v>
      </c>
      <c r="M161" s="0" t="n">
        <v>32</v>
      </c>
      <c r="N161" s="0" t="n">
        <v>1000</v>
      </c>
      <c r="O161" s="0" t="s">
        <v>24</v>
      </c>
      <c r="P161" s="0" t="n">
        <v>1</v>
      </c>
      <c r="S161" s="0" t="s">
        <v>150</v>
      </c>
    </row>
    <row r="162" customFormat="false" ht="15" hidden="false" customHeight="false" outlineLevel="0" collapsed="false">
      <c r="B162" s="0" t="s">
        <v>408</v>
      </c>
      <c r="C162" s="0" t="n">
        <v>20230217</v>
      </c>
      <c r="E162" s="0" t="n">
        <v>20230217</v>
      </c>
      <c r="F162" s="0" t="n">
        <v>20230418</v>
      </c>
      <c r="G162" s="0" t="n">
        <v>300382</v>
      </c>
      <c r="H162" s="0" t="s">
        <v>159</v>
      </c>
      <c r="I162" s="0" t="s">
        <v>22</v>
      </c>
      <c r="J162" s="0" t="n">
        <v>0</v>
      </c>
      <c r="K162" s="0" t="s">
        <v>160</v>
      </c>
      <c r="L162" s="0" t="n">
        <v>20230217</v>
      </c>
      <c r="M162" s="0" t="n">
        <v>32</v>
      </c>
      <c r="N162" s="0" t="n">
        <v>1750</v>
      </c>
      <c r="O162" s="0" t="s">
        <v>24</v>
      </c>
      <c r="P162" s="0" t="n">
        <v>1</v>
      </c>
      <c r="S162" s="0" t="s">
        <v>150</v>
      </c>
    </row>
    <row r="163" customFormat="false" ht="15" hidden="false" customHeight="false" outlineLevel="0" collapsed="false">
      <c r="B163" s="0" t="s">
        <v>407</v>
      </c>
      <c r="C163" s="0" t="n">
        <v>20230217</v>
      </c>
      <c r="E163" s="0" t="n">
        <v>20230217</v>
      </c>
      <c r="F163" s="0" t="n">
        <v>20230418</v>
      </c>
      <c r="G163" s="0" t="n">
        <v>300385</v>
      </c>
      <c r="H163" s="0" t="s">
        <v>202</v>
      </c>
      <c r="I163" s="0" t="s">
        <v>22</v>
      </c>
      <c r="J163" s="0" t="n">
        <v>0</v>
      </c>
      <c r="K163" s="0" t="s">
        <v>203</v>
      </c>
      <c r="L163" s="0" t="n">
        <v>20230217</v>
      </c>
      <c r="M163" s="0" t="n">
        <v>32</v>
      </c>
      <c r="N163" s="0" t="n">
        <v>1300</v>
      </c>
      <c r="O163" s="0" t="s">
        <v>24</v>
      </c>
      <c r="P163" s="0" t="n">
        <v>1</v>
      </c>
      <c r="S163" s="0" t="s">
        <v>150</v>
      </c>
    </row>
    <row r="164" customFormat="false" ht="15" hidden="false" customHeight="false" outlineLevel="0" collapsed="false">
      <c r="B164" s="0" t="s">
        <v>407</v>
      </c>
      <c r="C164" s="0" t="n">
        <v>20230217</v>
      </c>
      <c r="E164" s="0" t="n">
        <v>20230217</v>
      </c>
      <c r="F164" s="0" t="n">
        <v>20230418</v>
      </c>
      <c r="G164" s="0" t="n">
        <v>300306</v>
      </c>
      <c r="H164" s="0" t="s">
        <v>204</v>
      </c>
      <c r="I164" s="0" t="s">
        <v>22</v>
      </c>
      <c r="J164" s="0" t="n">
        <v>0</v>
      </c>
      <c r="K164" s="0" t="s">
        <v>205</v>
      </c>
      <c r="L164" s="0" t="n">
        <v>20230217</v>
      </c>
      <c r="M164" s="0" t="n">
        <v>32</v>
      </c>
      <c r="N164" s="0" t="n">
        <v>400</v>
      </c>
      <c r="O164" s="0" t="s">
        <v>24</v>
      </c>
      <c r="P164" s="0" t="n">
        <v>1</v>
      </c>
      <c r="S164" s="0" t="s">
        <v>150</v>
      </c>
    </row>
    <row r="165" customFormat="false" ht="15" hidden="false" customHeight="false" outlineLevel="0" collapsed="false">
      <c r="B165" s="0" t="s">
        <v>408</v>
      </c>
      <c r="C165" s="0" t="n">
        <v>20230217</v>
      </c>
      <c r="E165" s="0" t="n">
        <v>20230217</v>
      </c>
      <c r="F165" s="0" t="n">
        <v>20230418</v>
      </c>
      <c r="G165" s="0" t="n">
        <v>300304</v>
      </c>
      <c r="H165" s="0" t="s">
        <v>161</v>
      </c>
      <c r="I165" s="0" t="s">
        <v>22</v>
      </c>
      <c r="J165" s="0" t="n">
        <v>0</v>
      </c>
      <c r="K165" s="0" t="s">
        <v>162</v>
      </c>
      <c r="L165" s="0" t="n">
        <v>20230217</v>
      </c>
      <c r="M165" s="0" t="n">
        <v>32</v>
      </c>
      <c r="N165" s="0" t="n">
        <v>900</v>
      </c>
      <c r="O165" s="0" t="s">
        <v>24</v>
      </c>
      <c r="P165" s="0" t="n">
        <v>1</v>
      </c>
      <c r="S165" s="0" t="s">
        <v>150</v>
      </c>
    </row>
    <row r="166" customFormat="false" ht="15" hidden="false" customHeight="false" outlineLevel="0" collapsed="false">
      <c r="B166" s="0" t="s">
        <v>407</v>
      </c>
      <c r="C166" s="0" t="n">
        <v>20230217</v>
      </c>
      <c r="E166" s="0" t="n">
        <v>20230217</v>
      </c>
      <c r="F166" s="0" t="n">
        <v>20230418</v>
      </c>
      <c r="G166" s="0" t="n">
        <v>300419</v>
      </c>
      <c r="H166" s="0" t="s">
        <v>206</v>
      </c>
      <c r="I166" s="0" t="s">
        <v>22</v>
      </c>
      <c r="J166" s="0" t="n">
        <v>0</v>
      </c>
      <c r="K166" s="0" t="s">
        <v>207</v>
      </c>
      <c r="L166" s="0" t="n">
        <v>20230217</v>
      </c>
      <c r="M166" s="0" t="n">
        <v>32</v>
      </c>
      <c r="N166" s="0" t="n">
        <v>700</v>
      </c>
      <c r="O166" s="0" t="s">
        <v>24</v>
      </c>
      <c r="P166" s="0" t="n">
        <v>1</v>
      </c>
      <c r="S166" s="0" t="s">
        <v>150</v>
      </c>
    </row>
    <row r="167" customFormat="false" ht="15" hidden="false" customHeight="false" outlineLevel="0" collapsed="false">
      <c r="B167" s="0" t="s">
        <v>409</v>
      </c>
      <c r="C167" s="0" t="n">
        <v>20230217</v>
      </c>
      <c r="E167" s="0" t="n">
        <v>20230217</v>
      </c>
      <c r="F167" s="0" t="n">
        <v>20230418</v>
      </c>
      <c r="G167" s="0" t="n">
        <v>300404</v>
      </c>
      <c r="H167" s="0" t="s">
        <v>120</v>
      </c>
      <c r="I167" s="0" t="s">
        <v>22</v>
      </c>
      <c r="J167" s="0" t="n">
        <v>0</v>
      </c>
      <c r="K167" s="0" t="s">
        <v>121</v>
      </c>
      <c r="L167" s="0" t="n">
        <v>20230217</v>
      </c>
      <c r="M167" s="0" t="n">
        <v>33</v>
      </c>
      <c r="N167" s="0" t="n">
        <v>400</v>
      </c>
      <c r="O167" s="0" t="s">
        <v>24</v>
      </c>
      <c r="P167" s="0" t="n">
        <v>1</v>
      </c>
      <c r="S167" s="0" t="s">
        <v>122</v>
      </c>
    </row>
    <row r="168" customFormat="false" ht="15" hidden="false" customHeight="false" outlineLevel="0" collapsed="false">
      <c r="B168" s="0" t="s">
        <v>409</v>
      </c>
      <c r="C168" s="0" t="n">
        <v>20230217</v>
      </c>
      <c r="E168" s="0" t="n">
        <v>20230217</v>
      </c>
      <c r="F168" s="0" t="n">
        <v>20230418</v>
      </c>
      <c r="G168" s="0" t="n">
        <v>300339</v>
      </c>
      <c r="H168" s="0" t="s">
        <v>123</v>
      </c>
      <c r="I168" s="0" t="s">
        <v>22</v>
      </c>
      <c r="J168" s="0" t="n">
        <v>0</v>
      </c>
      <c r="K168" s="0" t="s">
        <v>124</v>
      </c>
      <c r="L168" s="0" t="n">
        <v>20230217</v>
      </c>
      <c r="M168" s="0" t="n">
        <v>33</v>
      </c>
      <c r="N168" s="0" t="n">
        <v>400</v>
      </c>
      <c r="O168" s="0" t="s">
        <v>24</v>
      </c>
      <c r="P168" s="0" t="n">
        <v>1</v>
      </c>
      <c r="S168" s="0" t="s">
        <v>122</v>
      </c>
    </row>
    <row r="169" customFormat="false" ht="15" hidden="false" customHeight="false" outlineLevel="0" collapsed="false">
      <c r="B169" s="0" t="s">
        <v>409</v>
      </c>
      <c r="C169" s="0" t="n">
        <v>20230217</v>
      </c>
      <c r="E169" s="0" t="n">
        <v>20230217</v>
      </c>
      <c r="F169" s="0" t="n">
        <v>20230418</v>
      </c>
      <c r="G169" s="0" t="n">
        <v>300405</v>
      </c>
      <c r="H169" s="0" t="s">
        <v>125</v>
      </c>
      <c r="I169" s="0" t="s">
        <v>22</v>
      </c>
      <c r="J169" s="0" t="n">
        <v>0</v>
      </c>
      <c r="K169" s="0" t="s">
        <v>126</v>
      </c>
      <c r="L169" s="0" t="n">
        <v>20230217</v>
      </c>
      <c r="M169" s="0" t="n">
        <v>33</v>
      </c>
      <c r="N169" s="0" t="n">
        <v>400</v>
      </c>
      <c r="O169" s="0" t="s">
        <v>24</v>
      </c>
      <c r="P169" s="0" t="n">
        <v>1</v>
      </c>
      <c r="S169" s="0" t="s">
        <v>122</v>
      </c>
    </row>
    <row r="170" customFormat="false" ht="15" hidden="false" customHeight="false" outlineLevel="0" collapsed="false">
      <c r="B170" s="0" t="s">
        <v>409</v>
      </c>
      <c r="C170" s="0" t="n">
        <v>20230217</v>
      </c>
      <c r="E170" s="0" t="n">
        <v>20230217</v>
      </c>
      <c r="F170" s="0" t="n">
        <v>20230418</v>
      </c>
      <c r="G170" s="0" t="n">
        <v>300342</v>
      </c>
      <c r="H170" s="0" t="s">
        <v>127</v>
      </c>
      <c r="I170" s="0" t="s">
        <v>22</v>
      </c>
      <c r="J170" s="0" t="n">
        <v>0</v>
      </c>
      <c r="K170" s="0" t="s">
        <v>128</v>
      </c>
      <c r="L170" s="0" t="n">
        <v>20230217</v>
      </c>
      <c r="M170" s="0" t="n">
        <v>33</v>
      </c>
      <c r="N170" s="0" t="n">
        <v>400</v>
      </c>
      <c r="O170" s="0" t="s">
        <v>24</v>
      </c>
      <c r="P170" s="0" t="n">
        <v>1</v>
      </c>
      <c r="S170" s="0" t="s">
        <v>122</v>
      </c>
    </row>
    <row r="171" customFormat="false" ht="15" hidden="false" customHeight="false" outlineLevel="0" collapsed="false">
      <c r="B171" s="0" t="s">
        <v>409</v>
      </c>
      <c r="C171" s="0" t="n">
        <v>20230217</v>
      </c>
      <c r="E171" s="0" t="n">
        <v>20230217</v>
      </c>
      <c r="F171" s="0" t="n">
        <v>20230418</v>
      </c>
      <c r="G171" s="0" t="n">
        <v>300250</v>
      </c>
      <c r="H171" s="0" t="s">
        <v>48</v>
      </c>
      <c r="I171" s="0" t="s">
        <v>22</v>
      </c>
      <c r="J171" s="0" t="n">
        <v>0</v>
      </c>
      <c r="K171" s="0" t="s">
        <v>49</v>
      </c>
      <c r="L171" s="0" t="n">
        <v>20230217</v>
      </c>
      <c r="M171" s="0" t="n">
        <v>33</v>
      </c>
      <c r="N171" s="0" t="n">
        <v>400</v>
      </c>
      <c r="O171" s="0" t="s">
        <v>24</v>
      </c>
      <c r="P171" s="0" t="n">
        <v>1</v>
      </c>
      <c r="S171" s="0" t="s">
        <v>122</v>
      </c>
    </row>
    <row r="172" customFormat="false" ht="15" hidden="false" customHeight="false" outlineLevel="0" collapsed="false">
      <c r="B172" s="0" t="s">
        <v>409</v>
      </c>
      <c r="C172" s="0" t="n">
        <v>20230217</v>
      </c>
      <c r="E172" s="0" t="n">
        <v>20230217</v>
      </c>
      <c r="F172" s="0" t="n">
        <v>20230418</v>
      </c>
      <c r="G172" s="0" t="n">
        <v>300341</v>
      </c>
      <c r="H172" s="0" t="s">
        <v>129</v>
      </c>
      <c r="I172" s="0" t="s">
        <v>22</v>
      </c>
      <c r="J172" s="0" t="n">
        <v>0</v>
      </c>
      <c r="K172" s="0" t="s">
        <v>130</v>
      </c>
      <c r="L172" s="0" t="n">
        <v>20230217</v>
      </c>
      <c r="M172" s="0" t="n">
        <v>33</v>
      </c>
      <c r="N172" s="0" t="n">
        <v>400</v>
      </c>
      <c r="O172" s="0" t="s">
        <v>24</v>
      </c>
      <c r="P172" s="0" t="n">
        <v>1</v>
      </c>
      <c r="S172" s="0" t="s">
        <v>122</v>
      </c>
    </row>
    <row r="173" customFormat="false" ht="15" hidden="false" customHeight="false" outlineLevel="0" collapsed="false">
      <c r="B173" s="0" t="s">
        <v>409</v>
      </c>
      <c r="C173" s="0" t="n">
        <v>20230217</v>
      </c>
      <c r="E173" s="0" t="n">
        <v>20230217</v>
      </c>
      <c r="F173" s="0" t="n">
        <v>20230418</v>
      </c>
      <c r="G173" s="0" t="n">
        <v>300406</v>
      </c>
      <c r="H173" s="0" t="s">
        <v>131</v>
      </c>
      <c r="I173" s="0" t="s">
        <v>22</v>
      </c>
      <c r="J173" s="0" t="n">
        <v>0</v>
      </c>
      <c r="K173" s="0" t="s">
        <v>132</v>
      </c>
      <c r="L173" s="0" t="n">
        <v>20230217</v>
      </c>
      <c r="M173" s="0" t="n">
        <v>33</v>
      </c>
      <c r="N173" s="0" t="n">
        <v>400</v>
      </c>
      <c r="O173" s="0" t="s">
        <v>24</v>
      </c>
      <c r="P173" s="0" t="n">
        <v>1</v>
      </c>
      <c r="S173" s="0" t="s">
        <v>122</v>
      </c>
    </row>
    <row r="174" customFormat="false" ht="15" hidden="false" customHeight="false" outlineLevel="0" collapsed="false">
      <c r="B174" s="0" t="s">
        <v>409</v>
      </c>
      <c r="C174" s="0" t="n">
        <v>20230217</v>
      </c>
      <c r="E174" s="0" t="n">
        <v>20230217</v>
      </c>
      <c r="F174" s="0" t="n">
        <v>20230418</v>
      </c>
      <c r="G174" s="0" t="n">
        <v>300413</v>
      </c>
      <c r="H174" s="0" t="s">
        <v>133</v>
      </c>
      <c r="I174" s="0" t="s">
        <v>22</v>
      </c>
      <c r="J174" s="0" t="n">
        <v>0</v>
      </c>
      <c r="K174" s="0" t="s">
        <v>134</v>
      </c>
      <c r="L174" s="0" t="n">
        <v>20230217</v>
      </c>
      <c r="M174" s="0" t="n">
        <v>33</v>
      </c>
      <c r="N174" s="0" t="n">
        <v>400</v>
      </c>
      <c r="O174" s="0" t="s">
        <v>24</v>
      </c>
      <c r="P174" s="0" t="n">
        <v>1</v>
      </c>
      <c r="S174" s="0" t="s">
        <v>122</v>
      </c>
    </row>
    <row r="175" customFormat="false" ht="15" hidden="false" customHeight="false" outlineLevel="0" collapsed="false">
      <c r="B175" s="0" t="s">
        <v>409</v>
      </c>
      <c r="C175" s="0" t="n">
        <v>20230217</v>
      </c>
      <c r="E175" s="0" t="n">
        <v>20230217</v>
      </c>
      <c r="F175" s="0" t="n">
        <v>20230418</v>
      </c>
      <c r="G175" s="0" t="n">
        <v>300396</v>
      </c>
      <c r="H175" s="0" t="s">
        <v>135</v>
      </c>
      <c r="I175" s="0" t="s">
        <v>22</v>
      </c>
      <c r="J175" s="0" t="n">
        <v>0</v>
      </c>
      <c r="K175" s="0" t="s">
        <v>136</v>
      </c>
      <c r="L175" s="0" t="n">
        <v>20230217</v>
      </c>
      <c r="M175" s="0" t="n">
        <v>33</v>
      </c>
      <c r="N175" s="0" t="n">
        <v>200</v>
      </c>
      <c r="O175" s="0" t="s">
        <v>24</v>
      </c>
      <c r="P175" s="0" t="n">
        <v>1</v>
      </c>
      <c r="S175" s="0" t="s">
        <v>122</v>
      </c>
    </row>
    <row r="176" customFormat="false" ht="15" hidden="false" customHeight="false" outlineLevel="0" collapsed="false">
      <c r="B176" s="0" t="s">
        <v>409</v>
      </c>
      <c r="C176" s="0" t="n">
        <v>20230217</v>
      </c>
      <c r="E176" s="0" t="n">
        <v>20230217</v>
      </c>
      <c r="F176" s="0" t="n">
        <v>20230418</v>
      </c>
      <c r="G176" s="0" t="n">
        <v>300397</v>
      </c>
      <c r="H176" s="0" t="s">
        <v>137</v>
      </c>
      <c r="I176" s="0" t="s">
        <v>22</v>
      </c>
      <c r="J176" s="0" t="n">
        <v>0</v>
      </c>
      <c r="K176" s="0" t="s">
        <v>138</v>
      </c>
      <c r="L176" s="0" t="n">
        <v>20230217</v>
      </c>
      <c r="M176" s="0" t="n">
        <v>33</v>
      </c>
      <c r="N176" s="0" t="n">
        <v>400</v>
      </c>
      <c r="O176" s="0" t="s">
        <v>24</v>
      </c>
      <c r="P176" s="0" t="n">
        <v>1</v>
      </c>
      <c r="S176" s="0" t="s">
        <v>122</v>
      </c>
    </row>
    <row r="177" customFormat="false" ht="15" hidden="false" customHeight="false" outlineLevel="0" collapsed="false">
      <c r="B177" s="0" t="s">
        <v>409</v>
      </c>
      <c r="C177" s="0" t="n">
        <v>20230217</v>
      </c>
      <c r="E177" s="0" t="n">
        <v>20230217</v>
      </c>
      <c r="F177" s="0" t="n">
        <v>20230418</v>
      </c>
      <c r="G177" s="0" t="n">
        <v>300424</v>
      </c>
      <c r="H177" s="0" t="s">
        <v>242</v>
      </c>
      <c r="I177" s="0" t="s">
        <v>22</v>
      </c>
      <c r="J177" s="0" t="n">
        <v>0</v>
      </c>
      <c r="K177" s="0" t="s">
        <v>243</v>
      </c>
      <c r="L177" s="0" t="n">
        <v>20230217</v>
      </c>
      <c r="M177" s="0" t="n">
        <v>33</v>
      </c>
      <c r="N177" s="0" t="n">
        <v>400</v>
      </c>
      <c r="O177" s="0" t="s">
        <v>24</v>
      </c>
      <c r="P177" s="0" t="n">
        <v>1</v>
      </c>
      <c r="S177" s="0" t="s">
        <v>122</v>
      </c>
    </row>
    <row r="178" customFormat="false" ht="15" hidden="false" customHeight="false" outlineLevel="0" collapsed="false">
      <c r="B178" s="0" t="s">
        <v>409</v>
      </c>
      <c r="C178" s="0" t="n">
        <v>20230217</v>
      </c>
      <c r="E178" s="0" t="n">
        <v>20230217</v>
      </c>
      <c r="F178" s="0" t="n">
        <v>20230418</v>
      </c>
      <c r="G178" s="0" t="n">
        <v>300363</v>
      </c>
      <c r="H178" s="0" t="s">
        <v>139</v>
      </c>
      <c r="I178" s="0" t="s">
        <v>22</v>
      </c>
      <c r="J178" s="0" t="n">
        <v>0</v>
      </c>
      <c r="K178" s="0" t="s">
        <v>140</v>
      </c>
      <c r="L178" s="0" t="n">
        <v>20230217</v>
      </c>
      <c r="M178" s="0" t="n">
        <v>33</v>
      </c>
      <c r="N178" s="0" t="n">
        <v>400</v>
      </c>
      <c r="O178" s="0" t="s">
        <v>24</v>
      </c>
      <c r="P178" s="0" t="n">
        <v>1</v>
      </c>
      <c r="S178" s="0" t="s">
        <v>122</v>
      </c>
    </row>
    <row r="179" customFormat="false" ht="15" hidden="false" customHeight="false" outlineLevel="0" collapsed="false">
      <c r="B179" s="0" t="s">
        <v>409</v>
      </c>
      <c r="C179" s="0" t="n">
        <v>20230217</v>
      </c>
      <c r="E179" s="0" t="n">
        <v>20230217</v>
      </c>
      <c r="F179" s="0" t="n">
        <v>20230418</v>
      </c>
      <c r="G179" s="0" t="n">
        <v>300403</v>
      </c>
      <c r="H179" s="0" t="s">
        <v>141</v>
      </c>
      <c r="I179" s="0" t="s">
        <v>22</v>
      </c>
      <c r="J179" s="0" t="n">
        <v>0</v>
      </c>
      <c r="K179" s="0" t="s">
        <v>142</v>
      </c>
      <c r="L179" s="0" t="n">
        <v>20230217</v>
      </c>
      <c r="M179" s="0" t="n">
        <v>33</v>
      </c>
      <c r="N179" s="0" t="n">
        <v>400</v>
      </c>
      <c r="O179" s="0" t="s">
        <v>24</v>
      </c>
      <c r="P179" s="0" t="n">
        <v>1</v>
      </c>
      <c r="S179" s="0" t="s">
        <v>122</v>
      </c>
    </row>
    <row r="180" customFormat="false" ht="15" hidden="false" customHeight="false" outlineLevel="0" collapsed="false">
      <c r="B180" s="0" t="s">
        <v>409</v>
      </c>
      <c r="C180" s="0" t="n">
        <v>20230217</v>
      </c>
      <c r="E180" s="0" t="n">
        <v>20230217</v>
      </c>
      <c r="F180" s="0" t="n">
        <v>20230418</v>
      </c>
      <c r="G180" s="0" t="n">
        <v>300407</v>
      </c>
      <c r="H180" s="0" t="s">
        <v>143</v>
      </c>
      <c r="I180" s="0" t="s">
        <v>22</v>
      </c>
      <c r="J180" s="0" t="n">
        <v>0</v>
      </c>
      <c r="K180" s="0" t="s">
        <v>144</v>
      </c>
      <c r="L180" s="0" t="n">
        <v>20230217</v>
      </c>
      <c r="M180" s="0" t="n">
        <v>33</v>
      </c>
      <c r="N180" s="0" t="n">
        <v>400</v>
      </c>
      <c r="O180" s="0" t="s">
        <v>24</v>
      </c>
      <c r="P180" s="0" t="n">
        <v>1</v>
      </c>
      <c r="S180" s="0" t="s">
        <v>122</v>
      </c>
    </row>
    <row r="181" customFormat="false" ht="15" hidden="false" customHeight="false" outlineLevel="0" collapsed="false">
      <c r="B181" s="0" t="s">
        <v>409</v>
      </c>
      <c r="C181" s="0" t="n">
        <v>20230217</v>
      </c>
      <c r="E181" s="0" t="n">
        <v>20230217</v>
      </c>
      <c r="F181" s="0" t="n">
        <v>20230418</v>
      </c>
      <c r="G181" s="0" t="n">
        <v>300269</v>
      </c>
      <c r="H181" s="0" t="s">
        <v>90</v>
      </c>
      <c r="I181" s="0" t="s">
        <v>22</v>
      </c>
      <c r="J181" s="0" t="n">
        <v>0</v>
      </c>
      <c r="K181" s="0" t="s">
        <v>91</v>
      </c>
      <c r="L181" s="0" t="n">
        <v>20230217</v>
      </c>
      <c r="M181" s="0" t="n">
        <v>33</v>
      </c>
      <c r="N181" s="0" t="n">
        <v>400</v>
      </c>
      <c r="O181" s="0" t="s">
        <v>24</v>
      </c>
      <c r="P181" s="0" t="n">
        <v>1</v>
      </c>
      <c r="S181" s="0" t="s">
        <v>122</v>
      </c>
    </row>
    <row r="182" customFormat="false" ht="15" hidden="false" customHeight="false" outlineLevel="0" collapsed="false">
      <c r="B182" s="0" t="s">
        <v>409</v>
      </c>
      <c r="C182" s="0" t="n">
        <v>20230217</v>
      </c>
      <c r="E182" s="0" t="n">
        <v>20230217</v>
      </c>
      <c r="F182" s="0" t="n">
        <v>20230418</v>
      </c>
      <c r="G182" s="0" t="n">
        <v>300398</v>
      </c>
      <c r="H182" s="0" t="s">
        <v>145</v>
      </c>
      <c r="I182" s="0" t="s">
        <v>22</v>
      </c>
      <c r="J182" s="0" t="n">
        <v>0</v>
      </c>
      <c r="K182" s="0" t="s">
        <v>146</v>
      </c>
      <c r="L182" s="0" t="n">
        <v>20230217</v>
      </c>
      <c r="M182" s="0" t="n">
        <v>33</v>
      </c>
      <c r="N182" s="0" t="n">
        <v>400</v>
      </c>
      <c r="O182" s="0" t="s">
        <v>24</v>
      </c>
      <c r="P182" s="0" t="n">
        <v>1</v>
      </c>
      <c r="S182" s="0" t="s">
        <v>122</v>
      </c>
    </row>
    <row r="183" customFormat="false" ht="15" hidden="false" customHeight="false" outlineLevel="0" collapsed="false">
      <c r="B183" s="0" t="s">
        <v>413</v>
      </c>
      <c r="C183" s="0" t="n">
        <v>20230223</v>
      </c>
      <c r="E183" s="0" t="n">
        <v>20230223</v>
      </c>
      <c r="F183" s="0" t="n">
        <v>20230424</v>
      </c>
      <c r="G183" s="0" t="n">
        <v>300237</v>
      </c>
      <c r="H183" s="0" t="s">
        <v>164</v>
      </c>
      <c r="I183" s="0" t="s">
        <v>22</v>
      </c>
      <c r="J183" s="0" t="n">
        <v>0</v>
      </c>
      <c r="K183" s="0" t="s">
        <v>165</v>
      </c>
      <c r="L183" s="0" t="n">
        <v>20230302</v>
      </c>
      <c r="M183" s="0" t="n">
        <v>39</v>
      </c>
      <c r="N183" s="0" t="n">
        <v>1000</v>
      </c>
      <c r="O183" s="0" t="s">
        <v>24</v>
      </c>
      <c r="P183" s="0" t="n">
        <v>1</v>
      </c>
      <c r="S183" s="0" t="s">
        <v>35</v>
      </c>
    </row>
    <row r="184" customFormat="false" ht="15" hidden="false" customHeight="false" outlineLevel="0" collapsed="false">
      <c r="B184" s="0" t="s">
        <v>413</v>
      </c>
      <c r="C184" s="0" t="n">
        <v>20230223</v>
      </c>
      <c r="E184" s="0" t="n">
        <v>20230223</v>
      </c>
      <c r="F184" s="0" t="n">
        <v>20230424</v>
      </c>
      <c r="G184" s="0" t="n">
        <v>300236</v>
      </c>
      <c r="H184" s="0" t="s">
        <v>166</v>
      </c>
      <c r="I184" s="0" t="s">
        <v>22</v>
      </c>
      <c r="J184" s="0" t="n">
        <v>0</v>
      </c>
      <c r="K184" s="0" t="s">
        <v>167</v>
      </c>
      <c r="L184" s="0" t="n">
        <v>20230302</v>
      </c>
      <c r="M184" s="0" t="n">
        <v>39</v>
      </c>
      <c r="N184" s="0" t="n">
        <v>1200</v>
      </c>
      <c r="O184" s="0" t="s">
        <v>24</v>
      </c>
      <c r="P184" s="0" t="n">
        <v>1</v>
      </c>
      <c r="S184" s="0" t="s">
        <v>35</v>
      </c>
    </row>
    <row r="185" customFormat="false" ht="15" hidden="false" customHeight="false" outlineLevel="0" collapsed="false">
      <c r="B185" s="0" t="s">
        <v>413</v>
      </c>
      <c r="C185" s="0" t="n">
        <v>20230223</v>
      </c>
      <c r="E185" s="0" t="n">
        <v>20230223</v>
      </c>
      <c r="F185" s="0" t="n">
        <v>20230424</v>
      </c>
      <c r="G185" s="0" t="n">
        <v>300380</v>
      </c>
      <c r="H185" s="0" t="s">
        <v>168</v>
      </c>
      <c r="I185" s="0" t="s">
        <v>22</v>
      </c>
      <c r="J185" s="0" t="n">
        <v>0</v>
      </c>
      <c r="K185" s="0" t="s">
        <v>169</v>
      </c>
      <c r="L185" s="0" t="n">
        <v>20230302</v>
      </c>
      <c r="M185" s="0" t="n">
        <v>39</v>
      </c>
      <c r="N185" s="0" t="n">
        <v>1200</v>
      </c>
      <c r="O185" s="0" t="s">
        <v>24</v>
      </c>
      <c r="P185" s="0" t="n">
        <v>1</v>
      </c>
      <c r="S185" s="0" t="s">
        <v>35</v>
      </c>
    </row>
    <row r="186" customFormat="false" ht="15" hidden="false" customHeight="false" outlineLevel="0" collapsed="false">
      <c r="B186" s="0" t="s">
        <v>413</v>
      </c>
      <c r="C186" s="0" t="n">
        <v>20230223</v>
      </c>
      <c r="E186" s="0" t="n">
        <v>20230223</v>
      </c>
      <c r="F186" s="0" t="n">
        <v>20230424</v>
      </c>
      <c r="G186" s="0" t="n">
        <v>300428</v>
      </c>
      <c r="H186" s="0" t="s">
        <v>414</v>
      </c>
      <c r="I186" s="0" t="s">
        <v>22</v>
      </c>
      <c r="J186" s="0" t="n">
        <v>0</v>
      </c>
      <c r="K186" s="0" t="s">
        <v>415</v>
      </c>
      <c r="L186" s="0" t="n">
        <v>20230302</v>
      </c>
      <c r="M186" s="0" t="n">
        <v>39</v>
      </c>
      <c r="N186" s="0" t="n">
        <v>900</v>
      </c>
      <c r="O186" s="0" t="s">
        <v>24</v>
      </c>
      <c r="P186" s="0" t="n">
        <v>1</v>
      </c>
      <c r="S186" s="0" t="s">
        <v>35</v>
      </c>
    </row>
    <row r="187" customFormat="false" ht="15" hidden="false" customHeight="false" outlineLevel="0" collapsed="false">
      <c r="B187" s="0" t="s">
        <v>413</v>
      </c>
      <c r="C187" s="0" t="n">
        <v>20230223</v>
      </c>
      <c r="E187" s="0" t="n">
        <v>20230223</v>
      </c>
      <c r="F187" s="0" t="n">
        <v>20230424</v>
      </c>
      <c r="G187" s="0" t="n">
        <v>300351</v>
      </c>
      <c r="H187" s="0" t="s">
        <v>170</v>
      </c>
      <c r="I187" s="0" t="s">
        <v>22</v>
      </c>
      <c r="J187" s="0" t="n">
        <v>0</v>
      </c>
      <c r="K187" s="0" t="s">
        <v>171</v>
      </c>
      <c r="L187" s="0" t="n">
        <v>20230302</v>
      </c>
      <c r="M187" s="0" t="n">
        <v>39</v>
      </c>
      <c r="N187" s="0" t="n">
        <v>1200</v>
      </c>
      <c r="O187" s="0" t="s">
        <v>24</v>
      </c>
      <c r="P187" s="0" t="n">
        <v>1</v>
      </c>
      <c r="S187" s="0" t="s">
        <v>35</v>
      </c>
    </row>
    <row r="188" customFormat="false" ht="15" hidden="false" customHeight="false" outlineLevel="0" collapsed="false">
      <c r="B188" s="0" t="s">
        <v>413</v>
      </c>
      <c r="C188" s="0" t="n">
        <v>20230223</v>
      </c>
      <c r="E188" s="0" t="n">
        <v>20230223</v>
      </c>
      <c r="F188" s="0" t="n">
        <v>20230424</v>
      </c>
      <c r="G188" s="0" t="n">
        <v>300232</v>
      </c>
      <c r="H188" s="0" t="s">
        <v>172</v>
      </c>
      <c r="I188" s="0" t="s">
        <v>22</v>
      </c>
      <c r="J188" s="0" t="n">
        <v>0</v>
      </c>
      <c r="K188" s="0" t="s">
        <v>173</v>
      </c>
      <c r="L188" s="0" t="n">
        <v>20230302</v>
      </c>
      <c r="M188" s="0" t="n">
        <v>39</v>
      </c>
      <c r="N188" s="0" t="n">
        <v>700</v>
      </c>
      <c r="O188" s="0" t="s">
        <v>24</v>
      </c>
      <c r="P188" s="0" t="n">
        <v>1</v>
      </c>
      <c r="S188" s="0" t="s">
        <v>35</v>
      </c>
    </row>
    <row r="189" customFormat="false" ht="15" hidden="false" customHeight="false" outlineLevel="0" collapsed="false">
      <c r="B189" s="0" t="s">
        <v>413</v>
      </c>
      <c r="C189" s="0" t="n">
        <v>20230223</v>
      </c>
      <c r="E189" s="0" t="n">
        <v>20230223</v>
      </c>
      <c r="F189" s="0" t="n">
        <v>20230424</v>
      </c>
      <c r="G189" s="0" t="n">
        <v>300412</v>
      </c>
      <c r="H189" s="0" t="s">
        <v>174</v>
      </c>
      <c r="I189" s="0" t="s">
        <v>22</v>
      </c>
      <c r="J189" s="0" t="n">
        <v>0</v>
      </c>
      <c r="K189" s="0" t="s">
        <v>175</v>
      </c>
      <c r="L189" s="0" t="n">
        <v>20230302</v>
      </c>
      <c r="M189" s="0" t="n">
        <v>39</v>
      </c>
      <c r="N189" s="0" t="n">
        <v>900</v>
      </c>
      <c r="O189" s="0" t="s">
        <v>24</v>
      </c>
      <c r="P189" s="0" t="n">
        <v>1</v>
      </c>
      <c r="S189" s="0" t="s">
        <v>35</v>
      </c>
    </row>
    <row r="190" customFormat="false" ht="15" hidden="false" customHeight="false" outlineLevel="0" collapsed="false">
      <c r="B190" s="0" t="s">
        <v>413</v>
      </c>
      <c r="C190" s="0" t="n">
        <v>20230223</v>
      </c>
      <c r="E190" s="0" t="n">
        <v>20230223</v>
      </c>
      <c r="F190" s="0" t="n">
        <v>20230424</v>
      </c>
      <c r="G190" s="0" t="n">
        <v>300301</v>
      </c>
      <c r="H190" s="0" t="s">
        <v>186</v>
      </c>
      <c r="I190" s="0" t="s">
        <v>22</v>
      </c>
      <c r="J190" s="0" t="n">
        <v>0</v>
      </c>
      <c r="K190" s="0" t="s">
        <v>187</v>
      </c>
      <c r="L190" s="0" t="n">
        <v>20230302</v>
      </c>
      <c r="M190" s="0" t="n">
        <v>39</v>
      </c>
      <c r="N190" s="0" t="n">
        <v>900</v>
      </c>
      <c r="O190" s="0" t="s">
        <v>24</v>
      </c>
      <c r="P190" s="0" t="n">
        <v>1</v>
      </c>
      <c r="S190" s="0" t="s">
        <v>35</v>
      </c>
    </row>
    <row r="191" customFormat="false" ht="15" hidden="false" customHeight="false" outlineLevel="0" collapsed="false">
      <c r="B191" s="0" t="s">
        <v>413</v>
      </c>
      <c r="C191" s="0" t="n">
        <v>20230223</v>
      </c>
      <c r="E191" s="0" t="n">
        <v>20230223</v>
      </c>
      <c r="F191" s="0" t="n">
        <v>20230424</v>
      </c>
      <c r="G191" s="0" t="n">
        <v>300303</v>
      </c>
      <c r="H191" s="0" t="s">
        <v>176</v>
      </c>
      <c r="I191" s="0" t="s">
        <v>22</v>
      </c>
      <c r="J191" s="0" t="n">
        <v>0</v>
      </c>
      <c r="K191" s="0" t="s">
        <v>177</v>
      </c>
      <c r="L191" s="0" t="n">
        <v>20230302</v>
      </c>
      <c r="M191" s="0" t="n">
        <v>39</v>
      </c>
      <c r="N191" s="0" t="n">
        <v>1200</v>
      </c>
      <c r="O191" s="0" t="s">
        <v>24</v>
      </c>
      <c r="P191" s="0" t="n">
        <v>1</v>
      </c>
      <c r="S191" s="0" t="s">
        <v>35</v>
      </c>
    </row>
    <row r="192" customFormat="false" ht="15" hidden="false" customHeight="false" outlineLevel="0" collapsed="false">
      <c r="B192" s="0" t="s">
        <v>413</v>
      </c>
      <c r="C192" s="0" t="n">
        <v>20230223</v>
      </c>
      <c r="E192" s="0" t="n">
        <v>20230223</v>
      </c>
      <c r="F192" s="0" t="n">
        <v>20230424</v>
      </c>
      <c r="G192" s="0" t="n">
        <v>300411</v>
      </c>
      <c r="H192" s="0" t="s">
        <v>178</v>
      </c>
      <c r="I192" s="0" t="s">
        <v>22</v>
      </c>
      <c r="J192" s="0" t="n">
        <v>0</v>
      </c>
      <c r="K192" s="0" t="s">
        <v>179</v>
      </c>
      <c r="L192" s="0" t="n">
        <v>20230302</v>
      </c>
      <c r="M192" s="0" t="n">
        <v>39</v>
      </c>
      <c r="N192" s="0" t="n">
        <v>900</v>
      </c>
      <c r="O192" s="0" t="s">
        <v>24</v>
      </c>
      <c r="P192" s="0" t="n">
        <v>1</v>
      </c>
      <c r="S192" s="0" t="s">
        <v>35</v>
      </c>
    </row>
    <row r="193" customFormat="false" ht="15" hidden="false" customHeight="false" outlineLevel="0" collapsed="false">
      <c r="B193" s="0" t="s">
        <v>413</v>
      </c>
      <c r="C193" s="0" t="n">
        <v>20230223</v>
      </c>
      <c r="E193" s="0" t="n">
        <v>20230223</v>
      </c>
      <c r="F193" s="0" t="n">
        <v>20230424</v>
      </c>
      <c r="G193" s="0" t="n">
        <v>300252</v>
      </c>
      <c r="H193" s="0" t="s">
        <v>180</v>
      </c>
      <c r="I193" s="0" t="s">
        <v>22</v>
      </c>
      <c r="J193" s="0" t="n">
        <v>0</v>
      </c>
      <c r="K193" s="0" t="s">
        <v>181</v>
      </c>
      <c r="L193" s="0" t="n">
        <v>20230302</v>
      </c>
      <c r="M193" s="0" t="n">
        <v>39</v>
      </c>
      <c r="N193" s="0" t="n">
        <v>1200</v>
      </c>
      <c r="O193" s="0" t="s">
        <v>24</v>
      </c>
      <c r="P193" s="0" t="n">
        <v>1</v>
      </c>
      <c r="S193" s="0" t="s">
        <v>35</v>
      </c>
    </row>
    <row r="194" customFormat="false" ht="15" hidden="false" customHeight="false" outlineLevel="0" collapsed="false">
      <c r="B194" s="0" t="s">
        <v>413</v>
      </c>
      <c r="C194" s="0" t="n">
        <v>20230223</v>
      </c>
      <c r="E194" s="0" t="n">
        <v>20230223</v>
      </c>
      <c r="F194" s="0" t="n">
        <v>20230424</v>
      </c>
      <c r="G194" s="0" t="n">
        <v>300238</v>
      </c>
      <c r="H194" s="0" t="s">
        <v>182</v>
      </c>
      <c r="I194" s="0" t="s">
        <v>22</v>
      </c>
      <c r="J194" s="0" t="n">
        <v>0</v>
      </c>
      <c r="K194" s="0" t="s">
        <v>183</v>
      </c>
      <c r="L194" s="0" t="n">
        <v>20230302</v>
      </c>
      <c r="M194" s="0" t="n">
        <v>39</v>
      </c>
      <c r="N194" s="0" t="n">
        <v>1200</v>
      </c>
      <c r="O194" s="0" t="s">
        <v>24</v>
      </c>
      <c r="P194" s="0" t="n">
        <v>1</v>
      </c>
      <c r="S194" s="0" t="s">
        <v>35</v>
      </c>
    </row>
    <row r="195" customFormat="false" ht="15" hidden="false" customHeight="false" outlineLevel="0" collapsed="false">
      <c r="B195" s="0" t="s">
        <v>413</v>
      </c>
      <c r="C195" s="0" t="n">
        <v>20230223</v>
      </c>
      <c r="E195" s="0" t="n">
        <v>20230223</v>
      </c>
      <c r="F195" s="0" t="n">
        <v>20230424</v>
      </c>
      <c r="G195" s="0" t="n">
        <v>300381</v>
      </c>
      <c r="H195" s="0" t="s">
        <v>184</v>
      </c>
      <c r="I195" s="0" t="s">
        <v>22</v>
      </c>
      <c r="J195" s="0" t="n">
        <v>0</v>
      </c>
      <c r="K195" s="0" t="s">
        <v>185</v>
      </c>
      <c r="L195" s="0" t="n">
        <v>20230302</v>
      </c>
      <c r="M195" s="0" t="n">
        <v>39</v>
      </c>
      <c r="N195" s="0" t="n">
        <v>1000</v>
      </c>
      <c r="O195" s="0" t="s">
        <v>24</v>
      </c>
      <c r="P195" s="0" t="n">
        <v>1</v>
      </c>
      <c r="S195" s="0" t="s">
        <v>35</v>
      </c>
    </row>
    <row r="196" customFormat="false" ht="15" hidden="false" customHeight="false" outlineLevel="0" collapsed="false">
      <c r="B196" s="0" t="s">
        <v>416</v>
      </c>
      <c r="C196" s="0" t="n">
        <v>20230223</v>
      </c>
      <c r="E196" s="0" t="n">
        <v>20230223</v>
      </c>
      <c r="F196" s="0" t="n">
        <v>20230424</v>
      </c>
      <c r="G196" s="0" t="n">
        <v>300426</v>
      </c>
      <c r="H196" s="0" t="s">
        <v>387</v>
      </c>
      <c r="I196" s="0" t="s">
        <v>22</v>
      </c>
      <c r="J196" s="0" t="n">
        <v>0</v>
      </c>
      <c r="K196" s="0" t="s">
        <v>149</v>
      </c>
      <c r="L196" s="0" t="n">
        <v>20230302</v>
      </c>
      <c r="M196" s="0" t="n">
        <v>40</v>
      </c>
      <c r="N196" s="0" t="n">
        <v>1200</v>
      </c>
      <c r="O196" s="0" t="s">
        <v>24</v>
      </c>
      <c r="P196" s="0" t="n">
        <v>1</v>
      </c>
      <c r="S196" s="0" t="s">
        <v>109</v>
      </c>
    </row>
    <row r="197" customFormat="false" ht="15" hidden="false" customHeight="false" outlineLevel="0" collapsed="false">
      <c r="B197" s="0" t="s">
        <v>416</v>
      </c>
      <c r="C197" s="0" t="n">
        <v>20230223</v>
      </c>
      <c r="E197" s="0" t="n">
        <v>20230223</v>
      </c>
      <c r="F197" s="0" t="n">
        <v>20230424</v>
      </c>
      <c r="G197" s="0" t="n">
        <v>300254</v>
      </c>
      <c r="H197" s="0" t="s">
        <v>111</v>
      </c>
      <c r="I197" s="0" t="s">
        <v>22</v>
      </c>
      <c r="J197" s="0" t="n">
        <v>0</v>
      </c>
      <c r="K197" s="0" t="s">
        <v>112</v>
      </c>
      <c r="L197" s="0" t="n">
        <v>20230302</v>
      </c>
      <c r="M197" s="0" t="n">
        <v>40</v>
      </c>
      <c r="N197" s="0" t="n">
        <v>858</v>
      </c>
      <c r="O197" s="0" t="s">
        <v>24</v>
      </c>
      <c r="P197" s="0" t="n">
        <v>1</v>
      </c>
      <c r="S197" s="0" t="s">
        <v>109</v>
      </c>
    </row>
    <row r="198" customFormat="false" ht="15" hidden="false" customHeight="false" outlineLevel="0" collapsed="false">
      <c r="B198" s="0" t="s">
        <v>416</v>
      </c>
      <c r="C198" s="0" t="n">
        <v>20230223</v>
      </c>
      <c r="E198" s="0" t="n">
        <v>20230223</v>
      </c>
      <c r="F198" s="0" t="n">
        <v>20230424</v>
      </c>
      <c r="G198" s="0" t="n">
        <v>300228</v>
      </c>
      <c r="H198" s="0" t="s">
        <v>113</v>
      </c>
      <c r="I198" s="0" t="s">
        <v>22</v>
      </c>
      <c r="J198" s="0" t="n">
        <v>0</v>
      </c>
      <c r="K198" s="0" t="s">
        <v>114</v>
      </c>
      <c r="L198" s="0" t="n">
        <v>20230302</v>
      </c>
      <c r="M198" s="0" t="n">
        <v>40</v>
      </c>
      <c r="N198" s="0" t="n">
        <v>943</v>
      </c>
      <c r="O198" s="0" t="s">
        <v>24</v>
      </c>
      <c r="P198" s="0" t="n">
        <v>1</v>
      </c>
      <c r="S198" s="0" t="s">
        <v>109</v>
      </c>
    </row>
    <row r="199" customFormat="false" ht="15" hidden="false" customHeight="false" outlineLevel="0" collapsed="false">
      <c r="B199" s="0" t="s">
        <v>416</v>
      </c>
      <c r="C199" s="0" t="n">
        <v>20230223</v>
      </c>
      <c r="E199" s="0" t="n">
        <v>20230223</v>
      </c>
      <c r="F199" s="0" t="n">
        <v>20230424</v>
      </c>
      <c r="G199" s="0" t="n">
        <v>300229</v>
      </c>
      <c r="H199" s="0" t="s">
        <v>115</v>
      </c>
      <c r="I199" s="0" t="s">
        <v>22</v>
      </c>
      <c r="J199" s="0" t="n">
        <v>0</v>
      </c>
      <c r="K199" s="0" t="s">
        <v>116</v>
      </c>
      <c r="L199" s="0" t="n">
        <v>20230302</v>
      </c>
      <c r="M199" s="0" t="n">
        <v>40</v>
      </c>
      <c r="N199" s="0" t="n">
        <v>700</v>
      </c>
      <c r="O199" s="0" t="s">
        <v>24</v>
      </c>
      <c r="P199" s="0" t="n">
        <v>1</v>
      </c>
      <c r="S199" s="0" t="s">
        <v>109</v>
      </c>
    </row>
    <row r="200" customFormat="false" ht="15" hidden="false" customHeight="false" outlineLevel="0" collapsed="false">
      <c r="B200" s="0" t="s">
        <v>416</v>
      </c>
      <c r="C200" s="0" t="n">
        <v>20230223</v>
      </c>
      <c r="E200" s="0" t="n">
        <v>20230223</v>
      </c>
      <c r="F200" s="0" t="n">
        <v>20230424</v>
      </c>
      <c r="G200" s="0" t="n">
        <v>300230</v>
      </c>
      <c r="H200" s="0" t="s">
        <v>117</v>
      </c>
      <c r="I200" s="0" t="s">
        <v>22</v>
      </c>
      <c r="J200" s="0" t="n">
        <v>0</v>
      </c>
      <c r="K200" s="0" t="s">
        <v>118</v>
      </c>
      <c r="L200" s="0" t="n">
        <v>20230302</v>
      </c>
      <c r="M200" s="0" t="n">
        <v>40</v>
      </c>
      <c r="N200" s="0" t="n">
        <v>805</v>
      </c>
      <c r="O200" s="0" t="s">
        <v>24</v>
      </c>
      <c r="P200" s="0" t="n">
        <v>1</v>
      </c>
      <c r="S200" s="0" t="s">
        <v>109</v>
      </c>
    </row>
    <row r="201" customFormat="false" ht="15" hidden="false" customHeight="false" outlineLevel="0" collapsed="false">
      <c r="B201" s="0" t="s">
        <v>417</v>
      </c>
      <c r="C201" s="0" t="n">
        <v>20230228</v>
      </c>
      <c r="E201" s="0" t="n">
        <v>20230228</v>
      </c>
      <c r="F201" s="0" t="n">
        <v>20230429</v>
      </c>
      <c r="G201" s="0" t="n">
        <v>300393</v>
      </c>
      <c r="H201" s="0" t="s">
        <v>33</v>
      </c>
      <c r="I201" s="0" t="s">
        <v>22</v>
      </c>
      <c r="J201" s="0" t="n">
        <v>0</v>
      </c>
      <c r="K201" s="0" t="s">
        <v>34</v>
      </c>
      <c r="L201" s="0" t="n">
        <v>20230306</v>
      </c>
      <c r="M201" s="0" t="n">
        <v>41</v>
      </c>
      <c r="N201" s="0" t="n">
        <v>1000</v>
      </c>
      <c r="O201" s="0" t="s">
        <v>24</v>
      </c>
      <c r="P201" s="0" t="n">
        <v>1</v>
      </c>
      <c r="S201" s="0" t="s">
        <v>35</v>
      </c>
    </row>
    <row r="202" customFormat="false" ht="15" hidden="false" customHeight="false" outlineLevel="0" collapsed="false">
      <c r="B202" s="0" t="s">
        <v>417</v>
      </c>
      <c r="C202" s="0" t="n">
        <v>20230228</v>
      </c>
      <c r="E202" s="0" t="n">
        <v>20230228</v>
      </c>
      <c r="F202" s="0" t="n">
        <v>20230429</v>
      </c>
      <c r="G202" s="0" t="n">
        <v>300402</v>
      </c>
      <c r="H202" s="0" t="s">
        <v>36</v>
      </c>
      <c r="I202" s="0" t="s">
        <v>22</v>
      </c>
      <c r="J202" s="0" t="n">
        <v>0</v>
      </c>
      <c r="K202" s="0" t="s">
        <v>37</v>
      </c>
      <c r="L202" s="0" t="n">
        <v>20230306</v>
      </c>
      <c r="M202" s="0" t="n">
        <v>41</v>
      </c>
      <c r="N202" s="0" t="n">
        <v>1000</v>
      </c>
      <c r="O202" s="0" t="s">
        <v>24</v>
      </c>
      <c r="P202" s="0" t="n">
        <v>1</v>
      </c>
      <c r="S202" s="0" t="s">
        <v>35</v>
      </c>
    </row>
    <row r="203" customFormat="false" ht="15" hidden="false" customHeight="false" outlineLevel="0" collapsed="false">
      <c r="B203" s="0" t="s">
        <v>417</v>
      </c>
      <c r="C203" s="0" t="n">
        <v>20230228</v>
      </c>
      <c r="E203" s="0" t="n">
        <v>20230228</v>
      </c>
      <c r="F203" s="0" t="n">
        <v>20230429</v>
      </c>
      <c r="G203" s="0" t="n">
        <v>300410</v>
      </c>
      <c r="H203" s="0" t="s">
        <v>38</v>
      </c>
      <c r="I203" s="0" t="s">
        <v>22</v>
      </c>
      <c r="J203" s="0" t="n">
        <v>0</v>
      </c>
      <c r="K203" s="0" t="s">
        <v>39</v>
      </c>
      <c r="L203" s="0" t="n">
        <v>20230306</v>
      </c>
      <c r="M203" s="0" t="n">
        <v>41</v>
      </c>
      <c r="N203" s="0" t="n">
        <v>1200</v>
      </c>
      <c r="O203" s="0" t="s">
        <v>24</v>
      </c>
      <c r="P203" s="0" t="n">
        <v>1</v>
      </c>
      <c r="S203" s="0" t="s">
        <v>35</v>
      </c>
    </row>
    <row r="204" customFormat="false" ht="15" hidden="false" customHeight="false" outlineLevel="0" collapsed="false">
      <c r="B204" s="0" t="s">
        <v>417</v>
      </c>
      <c r="C204" s="0" t="n">
        <v>20230228</v>
      </c>
      <c r="E204" s="0" t="n">
        <v>20230228</v>
      </c>
      <c r="F204" s="0" t="n">
        <v>20230429</v>
      </c>
      <c r="G204" s="0" t="n">
        <v>300182</v>
      </c>
      <c r="H204" s="0" t="s">
        <v>40</v>
      </c>
      <c r="I204" s="0" t="s">
        <v>22</v>
      </c>
      <c r="J204" s="0" t="n">
        <v>0</v>
      </c>
      <c r="K204" s="0" t="s">
        <v>41</v>
      </c>
      <c r="L204" s="0" t="n">
        <v>20230306</v>
      </c>
      <c r="M204" s="0" t="n">
        <v>41</v>
      </c>
      <c r="N204" s="0" t="n">
        <v>1200</v>
      </c>
      <c r="O204" s="0" t="s">
        <v>24</v>
      </c>
      <c r="P204" s="0" t="n">
        <v>1</v>
      </c>
      <c r="S204" s="0" t="s">
        <v>35</v>
      </c>
    </row>
    <row r="205" customFormat="false" ht="15" hidden="false" customHeight="false" outlineLevel="0" collapsed="false">
      <c r="B205" s="0" t="s">
        <v>417</v>
      </c>
      <c r="C205" s="0" t="n">
        <v>20230228</v>
      </c>
      <c r="E205" s="0" t="n">
        <v>20230228</v>
      </c>
      <c r="F205" s="0" t="n">
        <v>20230429</v>
      </c>
      <c r="G205" s="0" t="n">
        <v>300248</v>
      </c>
      <c r="H205" s="0" t="s">
        <v>42</v>
      </c>
      <c r="I205" s="0" t="s">
        <v>22</v>
      </c>
      <c r="J205" s="0" t="n">
        <v>0</v>
      </c>
      <c r="K205" s="0" t="s">
        <v>43</v>
      </c>
      <c r="L205" s="0" t="n">
        <v>20230306</v>
      </c>
      <c r="M205" s="0" t="n">
        <v>41</v>
      </c>
      <c r="N205" s="0" t="n">
        <v>1200</v>
      </c>
      <c r="O205" s="0" t="s">
        <v>24</v>
      </c>
      <c r="P205" s="0" t="n">
        <v>1</v>
      </c>
      <c r="S205" s="0" t="s">
        <v>35</v>
      </c>
    </row>
    <row r="206" customFormat="false" ht="15" hidden="false" customHeight="false" outlineLevel="0" collapsed="false">
      <c r="B206" s="0" t="s">
        <v>417</v>
      </c>
      <c r="C206" s="0" t="n">
        <v>20230228</v>
      </c>
      <c r="E206" s="0" t="n">
        <v>20230228</v>
      </c>
      <c r="F206" s="0" t="n">
        <v>20230429</v>
      </c>
      <c r="G206" s="0" t="n">
        <v>300415</v>
      </c>
      <c r="H206" s="0" t="s">
        <v>44</v>
      </c>
      <c r="I206" s="0" t="s">
        <v>22</v>
      </c>
      <c r="J206" s="0" t="n">
        <v>0</v>
      </c>
      <c r="K206" s="0" t="s">
        <v>45</v>
      </c>
      <c r="L206" s="0" t="n">
        <v>20230306</v>
      </c>
      <c r="M206" s="0" t="n">
        <v>41</v>
      </c>
      <c r="N206" s="0" t="n">
        <v>1000</v>
      </c>
      <c r="O206" s="0" t="s">
        <v>24</v>
      </c>
      <c r="P206" s="0" t="n">
        <v>1</v>
      </c>
      <c r="S206" s="0" t="s">
        <v>35</v>
      </c>
    </row>
    <row r="207" customFormat="false" ht="15" hidden="false" customHeight="false" outlineLevel="0" collapsed="false">
      <c r="B207" s="0" t="s">
        <v>417</v>
      </c>
      <c r="C207" s="0" t="n">
        <v>20230228</v>
      </c>
      <c r="E207" s="0" t="n">
        <v>20230228</v>
      </c>
      <c r="F207" s="0" t="n">
        <v>20230429</v>
      </c>
      <c r="G207" s="0" t="n">
        <v>300328</v>
      </c>
      <c r="H207" s="0" t="s">
        <v>46</v>
      </c>
      <c r="I207" s="0" t="s">
        <v>22</v>
      </c>
      <c r="J207" s="0" t="n">
        <v>0</v>
      </c>
      <c r="K207" s="0" t="s">
        <v>47</v>
      </c>
      <c r="L207" s="0" t="n">
        <v>20230306</v>
      </c>
      <c r="M207" s="0" t="n">
        <v>41</v>
      </c>
      <c r="N207" s="0" t="n">
        <v>1200</v>
      </c>
      <c r="O207" s="0" t="s">
        <v>24</v>
      </c>
      <c r="P207" s="0" t="n">
        <v>1</v>
      </c>
      <c r="S207" s="0" t="s">
        <v>35</v>
      </c>
    </row>
    <row r="208" customFormat="false" ht="15" hidden="false" customHeight="false" outlineLevel="0" collapsed="false">
      <c r="B208" s="0" t="s">
        <v>417</v>
      </c>
      <c r="C208" s="0" t="n">
        <v>20230228</v>
      </c>
      <c r="E208" s="0" t="n">
        <v>20230228</v>
      </c>
      <c r="F208" s="0" t="n">
        <v>20230429</v>
      </c>
      <c r="G208" s="0" t="n">
        <v>300250</v>
      </c>
      <c r="H208" s="0" t="s">
        <v>48</v>
      </c>
      <c r="I208" s="0" t="s">
        <v>22</v>
      </c>
      <c r="J208" s="0" t="n">
        <v>0</v>
      </c>
      <c r="K208" s="0" t="s">
        <v>49</v>
      </c>
      <c r="L208" s="0" t="n">
        <v>20230306</v>
      </c>
      <c r="M208" s="0" t="n">
        <v>41</v>
      </c>
      <c r="N208" s="0" t="n">
        <v>1000</v>
      </c>
      <c r="O208" s="0" t="s">
        <v>24</v>
      </c>
      <c r="P208" s="0" t="n">
        <v>1</v>
      </c>
      <c r="S208" s="0" t="s">
        <v>35</v>
      </c>
    </row>
    <row r="209" customFormat="false" ht="15" hidden="false" customHeight="false" outlineLevel="0" collapsed="false">
      <c r="B209" s="0" t="s">
        <v>417</v>
      </c>
      <c r="C209" s="0" t="n">
        <v>20230228</v>
      </c>
      <c r="E209" s="0" t="n">
        <v>20230228</v>
      </c>
      <c r="F209" s="0" t="n">
        <v>20230429</v>
      </c>
      <c r="G209" s="0" t="n">
        <v>300416</v>
      </c>
      <c r="H209" s="0" t="s">
        <v>50</v>
      </c>
      <c r="I209" s="0" t="s">
        <v>22</v>
      </c>
      <c r="J209" s="0" t="n">
        <v>0</v>
      </c>
      <c r="K209" s="0" t="s">
        <v>51</v>
      </c>
      <c r="L209" s="0" t="n">
        <v>20230306</v>
      </c>
      <c r="M209" s="0" t="n">
        <v>41</v>
      </c>
      <c r="N209" s="0" t="n">
        <v>1000</v>
      </c>
      <c r="O209" s="0" t="s">
        <v>24</v>
      </c>
      <c r="P209" s="0" t="n">
        <v>1</v>
      </c>
      <c r="S209" s="0" t="s">
        <v>35</v>
      </c>
    </row>
    <row r="210" customFormat="false" ht="15" hidden="false" customHeight="false" outlineLevel="0" collapsed="false">
      <c r="B210" s="0" t="s">
        <v>417</v>
      </c>
      <c r="C210" s="0" t="n">
        <v>20230228</v>
      </c>
      <c r="E210" s="0" t="n">
        <v>20230228</v>
      </c>
      <c r="F210" s="0" t="n">
        <v>20230429</v>
      </c>
      <c r="G210" s="0" t="n">
        <v>300327</v>
      </c>
      <c r="H210" s="0" t="s">
        <v>52</v>
      </c>
      <c r="I210" s="0" t="s">
        <v>22</v>
      </c>
      <c r="J210" s="0" t="n">
        <v>0</v>
      </c>
      <c r="K210" s="0" t="s">
        <v>53</v>
      </c>
      <c r="L210" s="0" t="n">
        <v>20230306</v>
      </c>
      <c r="M210" s="0" t="n">
        <v>41</v>
      </c>
      <c r="N210" s="0" t="n">
        <v>1100</v>
      </c>
      <c r="O210" s="0" t="s">
        <v>24</v>
      </c>
      <c r="P210" s="0" t="n">
        <v>1</v>
      </c>
      <c r="S210" s="0" t="s">
        <v>35</v>
      </c>
    </row>
    <row r="211" customFormat="false" ht="15" hidden="false" customHeight="false" outlineLevel="0" collapsed="false">
      <c r="B211" s="0" t="s">
        <v>417</v>
      </c>
      <c r="C211" s="0" t="n">
        <v>20230228</v>
      </c>
      <c r="E211" s="0" t="n">
        <v>20230228</v>
      </c>
      <c r="F211" s="0" t="n">
        <v>20230429</v>
      </c>
      <c r="G211" s="0" t="n">
        <v>300400</v>
      </c>
      <c r="H211" s="0" t="s">
        <v>54</v>
      </c>
      <c r="I211" s="0" t="s">
        <v>22</v>
      </c>
      <c r="J211" s="0" t="n">
        <v>0</v>
      </c>
      <c r="K211" s="0" t="s">
        <v>55</v>
      </c>
      <c r="L211" s="0" t="n">
        <v>20230306</v>
      </c>
      <c r="M211" s="0" t="n">
        <v>41</v>
      </c>
      <c r="N211" s="0" t="n">
        <v>900</v>
      </c>
      <c r="O211" s="0" t="s">
        <v>24</v>
      </c>
      <c r="P211" s="0" t="n">
        <v>1</v>
      </c>
      <c r="S211" s="0" t="s">
        <v>35</v>
      </c>
    </row>
    <row r="212" customFormat="false" ht="15" hidden="false" customHeight="false" outlineLevel="0" collapsed="false">
      <c r="B212" s="0" t="s">
        <v>417</v>
      </c>
      <c r="C212" s="0" t="n">
        <v>20230228</v>
      </c>
      <c r="E212" s="0" t="n">
        <v>20230228</v>
      </c>
      <c r="F212" s="0" t="n">
        <v>20230429</v>
      </c>
      <c r="G212" s="0" t="n">
        <v>300409</v>
      </c>
      <c r="H212" s="0" t="s">
        <v>56</v>
      </c>
      <c r="I212" s="0" t="s">
        <v>22</v>
      </c>
      <c r="J212" s="0" t="n">
        <v>0</v>
      </c>
      <c r="K212" s="0" t="s">
        <v>57</v>
      </c>
      <c r="L212" s="0" t="n">
        <v>20230306</v>
      </c>
      <c r="M212" s="0" t="n">
        <v>41</v>
      </c>
      <c r="N212" s="0" t="n">
        <v>900</v>
      </c>
      <c r="O212" s="0" t="s">
        <v>24</v>
      </c>
      <c r="P212" s="0" t="n">
        <v>1</v>
      </c>
      <c r="S212" s="0" t="s">
        <v>35</v>
      </c>
    </row>
    <row r="213" customFormat="false" ht="15" hidden="false" customHeight="false" outlineLevel="0" collapsed="false">
      <c r="B213" s="0" t="s">
        <v>417</v>
      </c>
      <c r="C213" s="0" t="n">
        <v>20230228</v>
      </c>
      <c r="E213" s="0" t="n">
        <v>20230228</v>
      </c>
      <c r="F213" s="0" t="n">
        <v>20230429</v>
      </c>
      <c r="G213" s="0" t="n">
        <v>300153</v>
      </c>
      <c r="H213" s="0" t="s">
        <v>58</v>
      </c>
      <c r="I213" s="0" t="s">
        <v>22</v>
      </c>
      <c r="J213" s="0" t="n">
        <v>0</v>
      </c>
      <c r="K213" s="0" t="s">
        <v>59</v>
      </c>
      <c r="L213" s="0" t="n">
        <v>20230306</v>
      </c>
      <c r="M213" s="0" t="n">
        <v>41</v>
      </c>
      <c r="N213" s="0" t="n">
        <v>1200</v>
      </c>
      <c r="O213" s="0" t="s">
        <v>24</v>
      </c>
      <c r="P213" s="0" t="n">
        <v>1</v>
      </c>
      <c r="S213" s="0" t="s">
        <v>35</v>
      </c>
    </row>
    <row r="214" customFormat="false" ht="15" hidden="false" customHeight="false" outlineLevel="0" collapsed="false">
      <c r="B214" s="0" t="s">
        <v>417</v>
      </c>
      <c r="C214" s="0" t="n">
        <v>20230228</v>
      </c>
      <c r="E214" s="0" t="n">
        <v>20230228</v>
      </c>
      <c r="F214" s="0" t="n">
        <v>20230429</v>
      </c>
      <c r="G214" s="0" t="n">
        <v>300379</v>
      </c>
      <c r="H214" s="0" t="s">
        <v>60</v>
      </c>
      <c r="I214" s="0" t="s">
        <v>22</v>
      </c>
      <c r="J214" s="0" t="n">
        <v>0</v>
      </c>
      <c r="K214" s="0" t="s">
        <v>61</v>
      </c>
      <c r="L214" s="0" t="n">
        <v>20230306</v>
      </c>
      <c r="M214" s="0" t="n">
        <v>41</v>
      </c>
      <c r="N214" s="0" t="n">
        <v>900</v>
      </c>
      <c r="O214" s="0" t="s">
        <v>24</v>
      </c>
      <c r="P214" s="0" t="n">
        <v>1</v>
      </c>
      <c r="S214" s="0" t="s">
        <v>35</v>
      </c>
    </row>
    <row r="215" customFormat="false" ht="15" hidden="false" customHeight="false" outlineLevel="0" collapsed="false">
      <c r="B215" s="0" t="s">
        <v>417</v>
      </c>
      <c r="C215" s="0" t="n">
        <v>20230228</v>
      </c>
      <c r="E215" s="0" t="n">
        <v>20230228</v>
      </c>
      <c r="F215" s="0" t="n">
        <v>20230429</v>
      </c>
      <c r="G215" s="0" t="n">
        <v>300427</v>
      </c>
      <c r="H215" s="0" t="s">
        <v>404</v>
      </c>
      <c r="I215" s="0" t="s">
        <v>22</v>
      </c>
      <c r="J215" s="0" t="n">
        <v>0</v>
      </c>
      <c r="K215" s="0" t="s">
        <v>405</v>
      </c>
      <c r="L215" s="0" t="n">
        <v>20230306</v>
      </c>
      <c r="M215" s="0" t="n">
        <v>41</v>
      </c>
      <c r="N215" s="0" t="n">
        <v>1000</v>
      </c>
      <c r="O215" s="0" t="s">
        <v>24</v>
      </c>
      <c r="P215" s="0" t="n">
        <v>1</v>
      </c>
      <c r="S215" s="0" t="s">
        <v>35</v>
      </c>
    </row>
    <row r="216" customFormat="false" ht="15" hidden="false" customHeight="false" outlineLevel="0" collapsed="false">
      <c r="B216" s="0" t="s">
        <v>417</v>
      </c>
      <c r="C216" s="0" t="n">
        <v>20230228</v>
      </c>
      <c r="E216" s="0" t="n">
        <v>20230228</v>
      </c>
      <c r="F216" s="0" t="n">
        <v>20230429</v>
      </c>
      <c r="G216" s="0" t="n">
        <v>300299</v>
      </c>
      <c r="H216" s="0" t="s">
        <v>62</v>
      </c>
      <c r="I216" s="0" t="s">
        <v>22</v>
      </c>
      <c r="J216" s="0" t="n">
        <v>0</v>
      </c>
      <c r="K216" s="0" t="s">
        <v>63</v>
      </c>
      <c r="L216" s="0" t="n">
        <v>20230306</v>
      </c>
      <c r="M216" s="0" t="n">
        <v>41</v>
      </c>
      <c r="N216" s="0" t="n">
        <v>1200</v>
      </c>
      <c r="O216" s="0" t="s">
        <v>24</v>
      </c>
      <c r="P216" s="0" t="n">
        <v>1</v>
      </c>
      <c r="S216" s="0" t="s">
        <v>35</v>
      </c>
    </row>
    <row r="217" customFormat="false" ht="15" hidden="false" customHeight="false" outlineLevel="0" collapsed="false">
      <c r="B217" s="0" t="s">
        <v>417</v>
      </c>
      <c r="C217" s="0" t="n">
        <v>20230228</v>
      </c>
      <c r="E217" s="0" t="n">
        <v>20230228</v>
      </c>
      <c r="F217" s="0" t="n">
        <v>20230429</v>
      </c>
      <c r="G217" s="0" t="n">
        <v>300177</v>
      </c>
      <c r="H217" s="0" t="s">
        <v>64</v>
      </c>
      <c r="I217" s="0" t="s">
        <v>22</v>
      </c>
      <c r="J217" s="0" t="n">
        <v>0</v>
      </c>
      <c r="K217" s="0" t="s">
        <v>65</v>
      </c>
      <c r="L217" s="0" t="n">
        <v>20230306</v>
      </c>
      <c r="M217" s="0" t="n">
        <v>41</v>
      </c>
      <c r="N217" s="0" t="n">
        <v>1200</v>
      </c>
      <c r="O217" s="0" t="s">
        <v>24</v>
      </c>
      <c r="P217" s="0" t="n">
        <v>1</v>
      </c>
      <c r="S217" s="0" t="s">
        <v>35</v>
      </c>
    </row>
    <row r="218" customFormat="false" ht="15" hidden="false" customHeight="false" outlineLevel="0" collapsed="false">
      <c r="B218" s="0" t="s">
        <v>417</v>
      </c>
      <c r="C218" s="0" t="n">
        <v>20230228</v>
      </c>
      <c r="E218" s="0" t="n">
        <v>20230228</v>
      </c>
      <c r="F218" s="0" t="n">
        <v>20230429</v>
      </c>
      <c r="G218" s="0" t="n">
        <v>300192</v>
      </c>
      <c r="H218" s="0" t="s">
        <v>66</v>
      </c>
      <c r="I218" s="0" t="s">
        <v>22</v>
      </c>
      <c r="J218" s="0" t="n">
        <v>0</v>
      </c>
      <c r="K218" s="0" t="s">
        <v>67</v>
      </c>
      <c r="L218" s="0" t="n">
        <v>20230306</v>
      </c>
      <c r="M218" s="0" t="n">
        <v>41</v>
      </c>
      <c r="N218" s="0" t="n">
        <v>1100</v>
      </c>
      <c r="O218" s="0" t="s">
        <v>24</v>
      </c>
      <c r="P218" s="0" t="n">
        <v>1</v>
      </c>
      <c r="S218" s="0" t="s">
        <v>35</v>
      </c>
    </row>
    <row r="219" customFormat="false" ht="15" hidden="false" customHeight="false" outlineLevel="0" collapsed="false">
      <c r="B219" s="0" t="s">
        <v>417</v>
      </c>
      <c r="C219" s="0" t="n">
        <v>20230228</v>
      </c>
      <c r="E219" s="0" t="n">
        <v>20230228</v>
      </c>
      <c r="F219" s="0" t="n">
        <v>20230429</v>
      </c>
      <c r="G219" s="0" t="n">
        <v>300184</v>
      </c>
      <c r="H219" s="0" t="s">
        <v>68</v>
      </c>
      <c r="I219" s="0" t="s">
        <v>22</v>
      </c>
      <c r="J219" s="0" t="n">
        <v>0</v>
      </c>
      <c r="K219" s="0" t="s">
        <v>69</v>
      </c>
      <c r="L219" s="0" t="n">
        <v>20230306</v>
      </c>
      <c r="M219" s="0" t="n">
        <v>41</v>
      </c>
      <c r="N219" s="0" t="n">
        <v>1000</v>
      </c>
      <c r="O219" s="0" t="s">
        <v>24</v>
      </c>
      <c r="P219" s="0" t="n">
        <v>1</v>
      </c>
      <c r="S219" s="0" t="s">
        <v>35</v>
      </c>
    </row>
    <row r="220" customFormat="false" ht="15" hidden="false" customHeight="false" outlineLevel="0" collapsed="false">
      <c r="B220" s="0" t="s">
        <v>417</v>
      </c>
      <c r="C220" s="0" t="n">
        <v>20230228</v>
      </c>
      <c r="E220" s="0" t="n">
        <v>20230228</v>
      </c>
      <c r="F220" s="0" t="n">
        <v>20230429</v>
      </c>
      <c r="G220" s="0" t="n">
        <v>300359</v>
      </c>
      <c r="H220" s="0" t="s">
        <v>70</v>
      </c>
      <c r="I220" s="0" t="s">
        <v>22</v>
      </c>
      <c r="J220" s="0" t="n">
        <v>0</v>
      </c>
      <c r="K220" s="0" t="s">
        <v>71</v>
      </c>
      <c r="L220" s="0" t="n">
        <v>20230306</v>
      </c>
      <c r="M220" s="0" t="n">
        <v>41</v>
      </c>
      <c r="N220" s="0" t="n">
        <v>1100</v>
      </c>
      <c r="O220" s="0" t="s">
        <v>24</v>
      </c>
      <c r="P220" s="0" t="n">
        <v>1</v>
      </c>
      <c r="S220" s="0" t="s">
        <v>35</v>
      </c>
    </row>
    <row r="221" customFormat="false" ht="15" hidden="false" customHeight="false" outlineLevel="0" collapsed="false">
      <c r="B221" s="0" t="s">
        <v>417</v>
      </c>
      <c r="C221" s="0" t="n">
        <v>20230228</v>
      </c>
      <c r="E221" s="0" t="n">
        <v>20230228</v>
      </c>
      <c r="F221" s="0" t="n">
        <v>20230429</v>
      </c>
      <c r="G221" s="0" t="n">
        <v>300259</v>
      </c>
      <c r="H221" s="0" t="s">
        <v>72</v>
      </c>
      <c r="I221" s="0" t="s">
        <v>22</v>
      </c>
      <c r="J221" s="0" t="n">
        <v>0</v>
      </c>
      <c r="K221" s="0" t="s">
        <v>73</v>
      </c>
      <c r="L221" s="0" t="n">
        <v>20230306</v>
      </c>
      <c r="M221" s="0" t="n">
        <v>41</v>
      </c>
      <c r="N221" s="0" t="n">
        <v>1000</v>
      </c>
      <c r="O221" s="0" t="s">
        <v>24</v>
      </c>
      <c r="P221" s="0" t="n">
        <v>1</v>
      </c>
      <c r="S221" s="0" t="s">
        <v>35</v>
      </c>
    </row>
    <row r="222" customFormat="false" ht="15" hidden="false" customHeight="false" outlineLevel="0" collapsed="false">
      <c r="B222" s="0" t="s">
        <v>417</v>
      </c>
      <c r="C222" s="0" t="n">
        <v>20230228</v>
      </c>
      <c r="E222" s="0" t="n">
        <v>20230228</v>
      </c>
      <c r="F222" s="0" t="n">
        <v>20230429</v>
      </c>
      <c r="G222" s="0" t="n">
        <v>300287</v>
      </c>
      <c r="H222" s="0" t="s">
        <v>74</v>
      </c>
      <c r="I222" s="0" t="s">
        <v>22</v>
      </c>
      <c r="J222" s="0" t="n">
        <v>0</v>
      </c>
      <c r="K222" s="0" t="s">
        <v>75</v>
      </c>
      <c r="L222" s="0" t="n">
        <v>20230306</v>
      </c>
      <c r="M222" s="0" t="n">
        <v>41</v>
      </c>
      <c r="N222" s="0" t="n">
        <v>1200</v>
      </c>
      <c r="O222" s="0" t="s">
        <v>24</v>
      </c>
      <c r="P222" s="0" t="n">
        <v>1</v>
      </c>
      <c r="S222" s="0" t="s">
        <v>35</v>
      </c>
    </row>
    <row r="223" customFormat="false" ht="15" hidden="false" customHeight="false" outlineLevel="0" collapsed="false">
      <c r="B223" s="0" t="s">
        <v>417</v>
      </c>
      <c r="C223" s="0" t="n">
        <v>20230228</v>
      </c>
      <c r="E223" s="0" t="n">
        <v>20230228</v>
      </c>
      <c r="F223" s="0" t="n">
        <v>20230429</v>
      </c>
      <c r="G223" s="0" t="n">
        <v>300376</v>
      </c>
      <c r="H223" s="0" t="s">
        <v>76</v>
      </c>
      <c r="I223" s="0" t="s">
        <v>22</v>
      </c>
      <c r="J223" s="0" t="n">
        <v>0</v>
      </c>
      <c r="K223" s="0" t="s">
        <v>77</v>
      </c>
      <c r="L223" s="0" t="n">
        <v>20230306</v>
      </c>
      <c r="M223" s="0" t="n">
        <v>41</v>
      </c>
      <c r="N223" s="0" t="n">
        <v>1100</v>
      </c>
      <c r="O223" s="0" t="s">
        <v>24</v>
      </c>
      <c r="P223" s="0" t="n">
        <v>1</v>
      </c>
      <c r="S223" s="0" t="s">
        <v>35</v>
      </c>
    </row>
    <row r="224" customFormat="false" ht="15" hidden="false" customHeight="false" outlineLevel="0" collapsed="false">
      <c r="B224" s="0" t="s">
        <v>417</v>
      </c>
      <c r="C224" s="0" t="n">
        <v>20230228</v>
      </c>
      <c r="E224" s="0" t="n">
        <v>20230228</v>
      </c>
      <c r="F224" s="0" t="n">
        <v>20230429</v>
      </c>
      <c r="G224" s="0" t="n">
        <v>300360</v>
      </c>
      <c r="H224" s="0" t="s">
        <v>78</v>
      </c>
      <c r="I224" s="0" t="s">
        <v>22</v>
      </c>
      <c r="J224" s="0" t="n">
        <v>0</v>
      </c>
      <c r="K224" s="0" t="s">
        <v>79</v>
      </c>
      <c r="L224" s="0" t="n">
        <v>20230306</v>
      </c>
      <c r="M224" s="0" t="n">
        <v>41</v>
      </c>
      <c r="N224" s="0" t="n">
        <v>900</v>
      </c>
      <c r="O224" s="0" t="s">
        <v>24</v>
      </c>
      <c r="P224" s="0" t="n">
        <v>1</v>
      </c>
      <c r="S224" s="0" t="s">
        <v>35</v>
      </c>
    </row>
    <row r="225" customFormat="false" ht="15" hidden="false" customHeight="false" outlineLevel="0" collapsed="false">
      <c r="B225" s="0" t="s">
        <v>417</v>
      </c>
      <c r="C225" s="0" t="n">
        <v>20230228</v>
      </c>
      <c r="E225" s="0" t="n">
        <v>20230228</v>
      </c>
      <c r="F225" s="0" t="n">
        <v>20230429</v>
      </c>
      <c r="G225" s="0" t="n">
        <v>300165</v>
      </c>
      <c r="H225" s="0" t="s">
        <v>80</v>
      </c>
      <c r="I225" s="0" t="s">
        <v>22</v>
      </c>
      <c r="J225" s="0" t="n">
        <v>0</v>
      </c>
      <c r="K225" s="0" t="s">
        <v>81</v>
      </c>
      <c r="L225" s="0" t="n">
        <v>20230306</v>
      </c>
      <c r="M225" s="0" t="n">
        <v>41</v>
      </c>
      <c r="N225" s="0" t="n">
        <v>1200</v>
      </c>
      <c r="O225" s="0" t="s">
        <v>24</v>
      </c>
      <c r="P225" s="0" t="n">
        <v>1</v>
      </c>
      <c r="S225" s="0" t="s">
        <v>35</v>
      </c>
    </row>
    <row r="226" customFormat="false" ht="15" hidden="false" customHeight="false" outlineLevel="0" collapsed="false">
      <c r="B226" s="0" t="s">
        <v>417</v>
      </c>
      <c r="C226" s="0" t="n">
        <v>20230228</v>
      </c>
      <c r="E226" s="0" t="n">
        <v>20230228</v>
      </c>
      <c r="F226" s="0" t="n">
        <v>20230429</v>
      </c>
      <c r="G226" s="0" t="n">
        <v>300352</v>
      </c>
      <c r="H226" s="0" t="s">
        <v>82</v>
      </c>
      <c r="I226" s="0" t="s">
        <v>22</v>
      </c>
      <c r="J226" s="0" t="n">
        <v>0</v>
      </c>
      <c r="K226" s="0" t="s">
        <v>83</v>
      </c>
      <c r="L226" s="0" t="n">
        <v>20230306</v>
      </c>
      <c r="M226" s="0" t="n">
        <v>41</v>
      </c>
      <c r="N226" s="0" t="n">
        <v>1000</v>
      </c>
      <c r="O226" s="0" t="s">
        <v>24</v>
      </c>
      <c r="P226" s="0" t="n">
        <v>1</v>
      </c>
      <c r="S226" s="0" t="s">
        <v>35</v>
      </c>
    </row>
    <row r="227" customFormat="false" ht="15" hidden="false" customHeight="false" outlineLevel="0" collapsed="false">
      <c r="B227" s="0" t="s">
        <v>417</v>
      </c>
      <c r="C227" s="0" t="n">
        <v>20230228</v>
      </c>
      <c r="E227" s="0" t="n">
        <v>20230228</v>
      </c>
      <c r="F227" s="0" t="n">
        <v>20230429</v>
      </c>
      <c r="G227" s="0" t="n">
        <v>300225</v>
      </c>
      <c r="H227" s="0" t="s">
        <v>418</v>
      </c>
      <c r="I227" s="0" t="s">
        <v>22</v>
      </c>
      <c r="J227" s="0" t="n">
        <v>0</v>
      </c>
      <c r="K227" s="0" t="s">
        <v>419</v>
      </c>
      <c r="L227" s="0" t="n">
        <v>20230306</v>
      </c>
      <c r="M227" s="0" t="n">
        <v>41</v>
      </c>
      <c r="N227" s="0" t="n">
        <v>2200</v>
      </c>
      <c r="O227" s="0" t="s">
        <v>24</v>
      </c>
      <c r="P227" s="0" t="n">
        <v>1</v>
      </c>
      <c r="S227" s="0" t="s">
        <v>35</v>
      </c>
    </row>
    <row r="228" customFormat="false" ht="15" hidden="false" customHeight="false" outlineLevel="0" collapsed="false">
      <c r="B228" s="0" t="s">
        <v>417</v>
      </c>
      <c r="C228" s="0" t="n">
        <v>20230228</v>
      </c>
      <c r="E228" s="0" t="n">
        <v>20230228</v>
      </c>
      <c r="F228" s="0" t="n">
        <v>20230429</v>
      </c>
      <c r="G228" s="0" t="n">
        <v>300258</v>
      </c>
      <c r="H228" s="0" t="s">
        <v>86</v>
      </c>
      <c r="I228" s="0" t="s">
        <v>22</v>
      </c>
      <c r="J228" s="0" t="n">
        <v>0</v>
      </c>
      <c r="K228" s="0" t="s">
        <v>87</v>
      </c>
      <c r="L228" s="0" t="n">
        <v>20230306</v>
      </c>
      <c r="M228" s="0" t="n">
        <v>41</v>
      </c>
      <c r="N228" s="0" t="n">
        <v>1000</v>
      </c>
      <c r="O228" s="0" t="s">
        <v>24</v>
      </c>
      <c r="P228" s="0" t="n">
        <v>1</v>
      </c>
      <c r="S228" s="0" t="s">
        <v>35</v>
      </c>
    </row>
    <row r="229" customFormat="false" ht="15" hidden="false" customHeight="false" outlineLevel="0" collapsed="false">
      <c r="B229" s="0" t="s">
        <v>417</v>
      </c>
      <c r="C229" s="0" t="n">
        <v>20230228</v>
      </c>
      <c r="E229" s="0" t="n">
        <v>20230228</v>
      </c>
      <c r="F229" s="0" t="n">
        <v>20230429</v>
      </c>
      <c r="G229" s="0" t="n">
        <v>300292</v>
      </c>
      <c r="H229" s="0" t="s">
        <v>88</v>
      </c>
      <c r="I229" s="0" t="s">
        <v>22</v>
      </c>
      <c r="J229" s="0" t="n">
        <v>0</v>
      </c>
      <c r="K229" s="0" t="s">
        <v>89</v>
      </c>
      <c r="L229" s="0" t="n">
        <v>20230306</v>
      </c>
      <c r="M229" s="0" t="n">
        <v>41</v>
      </c>
      <c r="N229" s="0" t="n">
        <v>1000</v>
      </c>
      <c r="O229" s="0" t="s">
        <v>24</v>
      </c>
      <c r="P229" s="0" t="n">
        <v>1</v>
      </c>
      <c r="S229" s="0" t="s">
        <v>35</v>
      </c>
    </row>
    <row r="230" customFormat="false" ht="15" hidden="false" customHeight="false" outlineLevel="0" collapsed="false">
      <c r="B230" s="0" t="s">
        <v>417</v>
      </c>
      <c r="C230" s="0" t="n">
        <v>20230228</v>
      </c>
      <c r="E230" s="0" t="n">
        <v>20230228</v>
      </c>
      <c r="F230" s="0" t="n">
        <v>20230429</v>
      </c>
      <c r="G230" s="0" t="n">
        <v>300269</v>
      </c>
      <c r="H230" s="0" t="s">
        <v>90</v>
      </c>
      <c r="I230" s="0" t="s">
        <v>22</v>
      </c>
      <c r="J230" s="0" t="n">
        <v>0</v>
      </c>
      <c r="K230" s="0" t="s">
        <v>91</v>
      </c>
      <c r="L230" s="0" t="n">
        <v>20230306</v>
      </c>
      <c r="M230" s="0" t="n">
        <v>41</v>
      </c>
      <c r="N230" s="0" t="n">
        <v>1100</v>
      </c>
      <c r="O230" s="0" t="s">
        <v>24</v>
      </c>
      <c r="P230" s="0" t="n">
        <v>1</v>
      </c>
      <c r="S230" s="0" t="s">
        <v>35</v>
      </c>
    </row>
    <row r="231" customFormat="false" ht="15" hidden="false" customHeight="false" outlineLevel="0" collapsed="false">
      <c r="B231" s="0" t="s">
        <v>417</v>
      </c>
      <c r="C231" s="0" t="n">
        <v>20230228</v>
      </c>
      <c r="E231" s="0" t="n">
        <v>20230228</v>
      </c>
      <c r="F231" s="0" t="n">
        <v>20230429</v>
      </c>
      <c r="G231" s="0" t="n">
        <v>300408</v>
      </c>
      <c r="H231" s="0" t="s">
        <v>92</v>
      </c>
      <c r="I231" s="0" t="s">
        <v>22</v>
      </c>
      <c r="J231" s="0" t="n">
        <v>0</v>
      </c>
      <c r="K231" s="0" t="s">
        <v>93</v>
      </c>
      <c r="L231" s="0" t="n">
        <v>20230306</v>
      </c>
      <c r="M231" s="0" t="n">
        <v>41</v>
      </c>
      <c r="N231" s="0" t="n">
        <v>1000</v>
      </c>
      <c r="O231" s="0" t="s">
        <v>24</v>
      </c>
      <c r="P231" s="0" t="n">
        <v>1</v>
      </c>
      <c r="S231" s="0" t="s">
        <v>35</v>
      </c>
    </row>
    <row r="232" customFormat="false" ht="15" hidden="false" customHeight="false" outlineLevel="0" collapsed="false">
      <c r="B232" s="0" t="s">
        <v>417</v>
      </c>
      <c r="C232" s="0" t="n">
        <v>20230228</v>
      </c>
      <c r="E232" s="0" t="n">
        <v>20230228</v>
      </c>
      <c r="F232" s="0" t="n">
        <v>20230429</v>
      </c>
      <c r="G232" s="0" t="n">
        <v>300422</v>
      </c>
      <c r="H232" s="0" t="s">
        <v>94</v>
      </c>
      <c r="I232" s="0" t="s">
        <v>22</v>
      </c>
      <c r="J232" s="0" t="n">
        <v>0</v>
      </c>
      <c r="K232" s="0" t="s">
        <v>95</v>
      </c>
      <c r="L232" s="0" t="n">
        <v>20230306</v>
      </c>
      <c r="M232" s="0" t="n">
        <v>41</v>
      </c>
      <c r="N232" s="0" t="n">
        <v>900</v>
      </c>
      <c r="O232" s="0" t="s">
        <v>24</v>
      </c>
      <c r="P232" s="0" t="n">
        <v>1</v>
      </c>
      <c r="S232" s="0" t="s">
        <v>35</v>
      </c>
    </row>
    <row r="233" customFormat="false" ht="15" hidden="false" customHeight="false" outlineLevel="0" collapsed="false">
      <c r="B233" s="0" t="s">
        <v>417</v>
      </c>
      <c r="C233" s="0" t="n">
        <v>20230228</v>
      </c>
      <c r="E233" s="0" t="n">
        <v>20230228</v>
      </c>
      <c r="F233" s="0" t="n">
        <v>20230429</v>
      </c>
      <c r="G233" s="0" t="n">
        <v>300249</v>
      </c>
      <c r="H233" s="0" t="s">
        <v>96</v>
      </c>
      <c r="I233" s="0" t="s">
        <v>22</v>
      </c>
      <c r="J233" s="0" t="n">
        <v>0</v>
      </c>
      <c r="K233" s="0" t="s">
        <v>97</v>
      </c>
      <c r="L233" s="0" t="n">
        <v>20230306</v>
      </c>
      <c r="M233" s="0" t="n">
        <v>41</v>
      </c>
      <c r="N233" s="0" t="n">
        <v>900</v>
      </c>
      <c r="O233" s="0" t="s">
        <v>24</v>
      </c>
      <c r="P233" s="0" t="n">
        <v>1</v>
      </c>
      <c r="S233" s="0" t="s">
        <v>35</v>
      </c>
    </row>
    <row r="234" customFormat="false" ht="15" hidden="false" customHeight="false" outlineLevel="0" collapsed="false">
      <c r="B234" s="0" t="s">
        <v>417</v>
      </c>
      <c r="C234" s="0" t="n">
        <v>20230228</v>
      </c>
      <c r="E234" s="0" t="n">
        <v>20230228</v>
      </c>
      <c r="F234" s="0" t="n">
        <v>20230429</v>
      </c>
      <c r="G234" s="0" t="n">
        <v>300279</v>
      </c>
      <c r="H234" s="0" t="s">
        <v>98</v>
      </c>
      <c r="I234" s="0" t="s">
        <v>22</v>
      </c>
      <c r="J234" s="0" t="n">
        <v>0</v>
      </c>
      <c r="K234" s="0" t="s">
        <v>99</v>
      </c>
      <c r="L234" s="0" t="n">
        <v>20230306</v>
      </c>
      <c r="M234" s="0" t="n">
        <v>41</v>
      </c>
      <c r="N234" s="0" t="n">
        <v>1000</v>
      </c>
      <c r="O234" s="0" t="s">
        <v>24</v>
      </c>
      <c r="P234" s="0" t="n">
        <v>1</v>
      </c>
      <c r="S234" s="0" t="s">
        <v>35</v>
      </c>
    </row>
    <row r="235" customFormat="false" ht="15" hidden="false" customHeight="false" outlineLevel="0" collapsed="false">
      <c r="B235" s="0" t="s">
        <v>417</v>
      </c>
      <c r="C235" s="0" t="n">
        <v>20230228</v>
      </c>
      <c r="E235" s="0" t="n">
        <v>20230228</v>
      </c>
      <c r="F235" s="0" t="n">
        <v>20230429</v>
      </c>
      <c r="G235" s="0" t="n">
        <v>300261</v>
      </c>
      <c r="H235" s="0" t="s">
        <v>100</v>
      </c>
      <c r="I235" s="0" t="s">
        <v>22</v>
      </c>
      <c r="J235" s="0" t="n">
        <v>0</v>
      </c>
      <c r="K235" s="0" t="s">
        <v>101</v>
      </c>
      <c r="L235" s="0" t="n">
        <v>20230306</v>
      </c>
      <c r="M235" s="0" t="n">
        <v>41</v>
      </c>
      <c r="N235" s="0" t="n">
        <v>1000</v>
      </c>
      <c r="O235" s="0" t="s">
        <v>24</v>
      </c>
      <c r="P235" s="0" t="n">
        <v>1</v>
      </c>
      <c r="S235" s="0" t="s">
        <v>35</v>
      </c>
    </row>
    <row r="236" customFormat="false" ht="15" hidden="false" customHeight="false" outlineLevel="0" collapsed="false">
      <c r="B236" s="0" t="s">
        <v>417</v>
      </c>
      <c r="C236" s="0" t="n">
        <v>20230228</v>
      </c>
      <c r="E236" s="0" t="n">
        <v>20230228</v>
      </c>
      <c r="F236" s="0" t="n">
        <v>20230429</v>
      </c>
      <c r="G236" s="0" t="n">
        <v>300399</v>
      </c>
      <c r="H236" s="0" t="s">
        <v>102</v>
      </c>
      <c r="I236" s="0" t="s">
        <v>22</v>
      </c>
      <c r="J236" s="0" t="n">
        <v>0</v>
      </c>
      <c r="K236" s="0" t="s">
        <v>103</v>
      </c>
      <c r="L236" s="0" t="n">
        <v>20230306</v>
      </c>
      <c r="M236" s="0" t="n">
        <v>41</v>
      </c>
      <c r="N236" s="0" t="n">
        <v>1000</v>
      </c>
      <c r="O236" s="0" t="s">
        <v>24</v>
      </c>
      <c r="P236" s="0" t="n">
        <v>1</v>
      </c>
      <c r="S236" s="0" t="s">
        <v>35</v>
      </c>
    </row>
    <row r="237" customFormat="false" ht="15" hidden="false" customHeight="false" outlineLevel="0" collapsed="false">
      <c r="B237" s="0" t="s">
        <v>417</v>
      </c>
      <c r="C237" s="0" t="n">
        <v>20230228</v>
      </c>
      <c r="E237" s="0" t="n">
        <v>20230228</v>
      </c>
      <c r="F237" s="0" t="n">
        <v>20230429</v>
      </c>
      <c r="G237" s="0" t="n">
        <v>300159</v>
      </c>
      <c r="H237" s="0" t="s">
        <v>104</v>
      </c>
      <c r="I237" s="0" t="s">
        <v>22</v>
      </c>
      <c r="J237" s="0" t="n">
        <v>0</v>
      </c>
      <c r="K237" s="0" t="s">
        <v>105</v>
      </c>
      <c r="L237" s="0" t="n">
        <v>20230306</v>
      </c>
      <c r="M237" s="0" t="n">
        <v>41</v>
      </c>
      <c r="N237" s="0" t="n">
        <v>1100</v>
      </c>
      <c r="O237" s="0" t="s">
        <v>24</v>
      </c>
      <c r="P237" s="0" t="n">
        <v>1</v>
      </c>
      <c r="S237" s="0" t="s">
        <v>35</v>
      </c>
    </row>
    <row r="238" customFormat="false" ht="15" hidden="false" customHeight="false" outlineLevel="0" collapsed="false">
      <c r="B238" s="0" t="s">
        <v>431</v>
      </c>
      <c r="C238" s="0" t="n">
        <v>20230228</v>
      </c>
      <c r="E238" s="0" t="n">
        <v>20230228</v>
      </c>
      <c r="F238" s="0" t="n">
        <v>20230429</v>
      </c>
      <c r="G238" s="0" t="n">
        <v>300404</v>
      </c>
      <c r="H238" s="0" t="s">
        <v>120</v>
      </c>
      <c r="I238" s="0" t="s">
        <v>22</v>
      </c>
      <c r="J238" s="0" t="n">
        <v>0</v>
      </c>
      <c r="K238" s="0" t="s">
        <v>121</v>
      </c>
      <c r="L238" s="0" t="n">
        <v>20230309</v>
      </c>
      <c r="M238" s="0" t="n">
        <v>45</v>
      </c>
      <c r="N238" s="0" t="n">
        <v>400</v>
      </c>
      <c r="O238" s="0" t="s">
        <v>24</v>
      </c>
      <c r="P238" s="0" t="n">
        <v>1</v>
      </c>
      <c r="S238" s="0" t="s">
        <v>122</v>
      </c>
    </row>
    <row r="239" customFormat="false" ht="15" hidden="false" customHeight="false" outlineLevel="0" collapsed="false">
      <c r="B239" s="0" t="s">
        <v>431</v>
      </c>
      <c r="C239" s="0" t="n">
        <v>20230228</v>
      </c>
      <c r="E239" s="0" t="n">
        <v>20230228</v>
      </c>
      <c r="F239" s="0" t="n">
        <v>20230429</v>
      </c>
      <c r="G239" s="0" t="n">
        <v>300339</v>
      </c>
      <c r="H239" s="0" t="s">
        <v>123</v>
      </c>
      <c r="I239" s="0" t="s">
        <v>22</v>
      </c>
      <c r="J239" s="0" t="n">
        <v>0</v>
      </c>
      <c r="K239" s="0" t="s">
        <v>124</v>
      </c>
      <c r="L239" s="0" t="n">
        <v>20230309</v>
      </c>
      <c r="M239" s="0" t="n">
        <v>45</v>
      </c>
      <c r="N239" s="0" t="n">
        <v>400</v>
      </c>
      <c r="O239" s="0" t="s">
        <v>24</v>
      </c>
      <c r="P239" s="0" t="n">
        <v>1</v>
      </c>
      <c r="S239" s="0" t="s">
        <v>122</v>
      </c>
    </row>
    <row r="240" customFormat="false" ht="15" hidden="false" customHeight="false" outlineLevel="0" collapsed="false">
      <c r="B240" s="0" t="s">
        <v>431</v>
      </c>
      <c r="C240" s="0" t="n">
        <v>20230228</v>
      </c>
      <c r="E240" s="0" t="n">
        <v>20230228</v>
      </c>
      <c r="F240" s="0" t="n">
        <v>20230429</v>
      </c>
      <c r="G240" s="0" t="n">
        <v>300405</v>
      </c>
      <c r="H240" s="0" t="s">
        <v>125</v>
      </c>
      <c r="I240" s="0" t="s">
        <v>22</v>
      </c>
      <c r="J240" s="0" t="n">
        <v>0</v>
      </c>
      <c r="K240" s="0" t="s">
        <v>126</v>
      </c>
      <c r="L240" s="0" t="n">
        <v>20230309</v>
      </c>
      <c r="M240" s="0" t="n">
        <v>45</v>
      </c>
      <c r="N240" s="0" t="n">
        <v>400</v>
      </c>
      <c r="O240" s="0" t="s">
        <v>24</v>
      </c>
      <c r="P240" s="0" t="n">
        <v>1</v>
      </c>
      <c r="S240" s="0" t="s">
        <v>122</v>
      </c>
    </row>
    <row r="241" customFormat="false" ht="15" hidden="false" customHeight="false" outlineLevel="0" collapsed="false">
      <c r="B241" s="0" t="s">
        <v>431</v>
      </c>
      <c r="C241" s="0" t="n">
        <v>20230228</v>
      </c>
      <c r="E241" s="0" t="n">
        <v>20230228</v>
      </c>
      <c r="F241" s="0" t="n">
        <v>20230429</v>
      </c>
      <c r="G241" s="0" t="n">
        <v>300342</v>
      </c>
      <c r="H241" s="0" t="s">
        <v>127</v>
      </c>
      <c r="I241" s="0" t="s">
        <v>22</v>
      </c>
      <c r="J241" s="0" t="n">
        <v>0</v>
      </c>
      <c r="K241" s="0" t="s">
        <v>128</v>
      </c>
      <c r="L241" s="0" t="n">
        <v>20230309</v>
      </c>
      <c r="M241" s="0" t="n">
        <v>45</v>
      </c>
      <c r="N241" s="0" t="n">
        <v>400</v>
      </c>
      <c r="O241" s="0" t="s">
        <v>24</v>
      </c>
      <c r="P241" s="0" t="n">
        <v>1</v>
      </c>
      <c r="S241" s="0" t="s">
        <v>122</v>
      </c>
    </row>
    <row r="242" customFormat="false" ht="15" hidden="false" customHeight="false" outlineLevel="0" collapsed="false">
      <c r="B242" s="0" t="s">
        <v>431</v>
      </c>
      <c r="C242" s="0" t="n">
        <v>20230228</v>
      </c>
      <c r="E242" s="0" t="n">
        <v>20230228</v>
      </c>
      <c r="F242" s="0" t="n">
        <v>20230429</v>
      </c>
      <c r="G242" s="0" t="n">
        <v>300250</v>
      </c>
      <c r="H242" s="0" t="s">
        <v>48</v>
      </c>
      <c r="I242" s="0" t="s">
        <v>22</v>
      </c>
      <c r="J242" s="0" t="n">
        <v>0</v>
      </c>
      <c r="K242" s="0" t="s">
        <v>49</v>
      </c>
      <c r="L242" s="0" t="n">
        <v>20230309</v>
      </c>
      <c r="M242" s="0" t="n">
        <v>45</v>
      </c>
      <c r="N242" s="0" t="n">
        <v>400</v>
      </c>
      <c r="O242" s="0" t="s">
        <v>24</v>
      </c>
      <c r="P242" s="0" t="n">
        <v>1</v>
      </c>
      <c r="S242" s="0" t="s">
        <v>122</v>
      </c>
    </row>
    <row r="243" customFormat="false" ht="15" hidden="false" customHeight="false" outlineLevel="0" collapsed="false">
      <c r="B243" s="0" t="s">
        <v>431</v>
      </c>
      <c r="C243" s="0" t="n">
        <v>20230228</v>
      </c>
      <c r="E243" s="0" t="n">
        <v>20230228</v>
      </c>
      <c r="F243" s="0" t="n">
        <v>20230429</v>
      </c>
      <c r="G243" s="0" t="n">
        <v>300341</v>
      </c>
      <c r="H243" s="0" t="s">
        <v>129</v>
      </c>
      <c r="I243" s="0" t="s">
        <v>22</v>
      </c>
      <c r="J243" s="0" t="n">
        <v>0</v>
      </c>
      <c r="K243" s="0" t="s">
        <v>130</v>
      </c>
      <c r="L243" s="0" t="n">
        <v>20230309</v>
      </c>
      <c r="M243" s="0" t="n">
        <v>45</v>
      </c>
      <c r="N243" s="0" t="n">
        <v>400</v>
      </c>
      <c r="O243" s="0" t="s">
        <v>24</v>
      </c>
      <c r="P243" s="0" t="n">
        <v>1</v>
      </c>
      <c r="S243" s="0" t="s">
        <v>122</v>
      </c>
    </row>
    <row r="244" customFormat="false" ht="15" hidden="false" customHeight="false" outlineLevel="0" collapsed="false">
      <c r="B244" s="0" t="s">
        <v>431</v>
      </c>
      <c r="C244" s="0" t="n">
        <v>20230228</v>
      </c>
      <c r="E244" s="0" t="n">
        <v>20230228</v>
      </c>
      <c r="F244" s="0" t="n">
        <v>20230429</v>
      </c>
      <c r="G244" s="0" t="n">
        <v>300406</v>
      </c>
      <c r="H244" s="0" t="s">
        <v>131</v>
      </c>
      <c r="I244" s="0" t="s">
        <v>22</v>
      </c>
      <c r="J244" s="0" t="n">
        <v>0</v>
      </c>
      <c r="K244" s="0" t="s">
        <v>132</v>
      </c>
      <c r="L244" s="0" t="n">
        <v>20230309</v>
      </c>
      <c r="M244" s="0" t="n">
        <v>45</v>
      </c>
      <c r="N244" s="0" t="n">
        <v>400</v>
      </c>
      <c r="O244" s="0" t="s">
        <v>24</v>
      </c>
      <c r="P244" s="0" t="n">
        <v>1</v>
      </c>
      <c r="S244" s="0" t="s">
        <v>122</v>
      </c>
    </row>
    <row r="245" customFormat="false" ht="15" hidden="false" customHeight="false" outlineLevel="0" collapsed="false">
      <c r="B245" s="0" t="s">
        <v>431</v>
      </c>
      <c r="C245" s="0" t="n">
        <v>20230228</v>
      </c>
      <c r="E245" s="0" t="n">
        <v>20230228</v>
      </c>
      <c r="F245" s="0" t="n">
        <v>20230429</v>
      </c>
      <c r="G245" s="0" t="n">
        <v>300413</v>
      </c>
      <c r="H245" s="0" t="s">
        <v>133</v>
      </c>
      <c r="I245" s="0" t="s">
        <v>22</v>
      </c>
      <c r="J245" s="0" t="n">
        <v>0</v>
      </c>
      <c r="K245" s="0" t="s">
        <v>134</v>
      </c>
      <c r="L245" s="0" t="n">
        <v>20230309</v>
      </c>
      <c r="M245" s="0" t="n">
        <v>45</v>
      </c>
      <c r="N245" s="0" t="n">
        <v>400</v>
      </c>
      <c r="O245" s="0" t="s">
        <v>24</v>
      </c>
      <c r="P245" s="0" t="n">
        <v>1</v>
      </c>
      <c r="S245" s="0" t="s">
        <v>122</v>
      </c>
    </row>
    <row r="246" customFormat="false" ht="15" hidden="false" customHeight="false" outlineLevel="0" collapsed="false">
      <c r="B246" s="0" t="s">
        <v>431</v>
      </c>
      <c r="C246" s="0" t="n">
        <v>20230228</v>
      </c>
      <c r="E246" s="0" t="n">
        <v>20230228</v>
      </c>
      <c r="F246" s="0" t="n">
        <v>20230429</v>
      </c>
      <c r="G246" s="0" t="n">
        <v>300396</v>
      </c>
      <c r="H246" s="0" t="s">
        <v>135</v>
      </c>
      <c r="I246" s="0" t="s">
        <v>22</v>
      </c>
      <c r="J246" s="0" t="n">
        <v>0</v>
      </c>
      <c r="K246" s="0" t="s">
        <v>136</v>
      </c>
      <c r="L246" s="0" t="n">
        <v>20230309</v>
      </c>
      <c r="M246" s="0" t="n">
        <v>45</v>
      </c>
      <c r="N246" s="0" t="n">
        <v>200</v>
      </c>
      <c r="O246" s="0" t="s">
        <v>24</v>
      </c>
      <c r="P246" s="0" t="n">
        <v>1</v>
      </c>
      <c r="S246" s="0" t="s">
        <v>122</v>
      </c>
    </row>
    <row r="247" customFormat="false" ht="15" hidden="false" customHeight="false" outlineLevel="0" collapsed="false">
      <c r="B247" s="0" t="s">
        <v>431</v>
      </c>
      <c r="C247" s="0" t="n">
        <v>20230228</v>
      </c>
      <c r="E247" s="0" t="n">
        <v>20230228</v>
      </c>
      <c r="F247" s="0" t="n">
        <v>20230429</v>
      </c>
      <c r="G247" s="0" t="n">
        <v>300397</v>
      </c>
      <c r="H247" s="0" t="s">
        <v>137</v>
      </c>
      <c r="I247" s="0" t="s">
        <v>22</v>
      </c>
      <c r="J247" s="0" t="n">
        <v>0</v>
      </c>
      <c r="K247" s="0" t="s">
        <v>138</v>
      </c>
      <c r="L247" s="0" t="n">
        <v>20230309</v>
      </c>
      <c r="M247" s="0" t="n">
        <v>45</v>
      </c>
      <c r="N247" s="0" t="n">
        <v>400</v>
      </c>
      <c r="O247" s="0" t="s">
        <v>24</v>
      </c>
      <c r="P247" s="0" t="n">
        <v>1</v>
      </c>
      <c r="S247" s="0" t="s">
        <v>122</v>
      </c>
    </row>
    <row r="248" customFormat="false" ht="15" hidden="false" customHeight="false" outlineLevel="0" collapsed="false">
      <c r="B248" s="0" t="s">
        <v>431</v>
      </c>
      <c r="C248" s="0" t="n">
        <v>20230228</v>
      </c>
      <c r="E248" s="0" t="n">
        <v>20230228</v>
      </c>
      <c r="F248" s="0" t="n">
        <v>20230429</v>
      </c>
      <c r="G248" s="0" t="n">
        <v>300424</v>
      </c>
      <c r="H248" s="0" t="s">
        <v>242</v>
      </c>
      <c r="I248" s="0" t="s">
        <v>22</v>
      </c>
      <c r="J248" s="0" t="n">
        <v>0</v>
      </c>
      <c r="K248" s="0" t="s">
        <v>243</v>
      </c>
      <c r="L248" s="0" t="n">
        <v>20230309</v>
      </c>
      <c r="M248" s="0" t="n">
        <v>45</v>
      </c>
      <c r="N248" s="0" t="n">
        <v>400</v>
      </c>
      <c r="O248" s="0" t="s">
        <v>24</v>
      </c>
      <c r="P248" s="0" t="n">
        <v>1</v>
      </c>
      <c r="S248" s="0" t="s">
        <v>122</v>
      </c>
    </row>
    <row r="249" customFormat="false" ht="15" hidden="false" customHeight="false" outlineLevel="0" collapsed="false">
      <c r="B249" s="0" t="s">
        <v>431</v>
      </c>
      <c r="C249" s="0" t="n">
        <v>20230228</v>
      </c>
      <c r="E249" s="0" t="n">
        <v>20230228</v>
      </c>
      <c r="F249" s="0" t="n">
        <v>20230429</v>
      </c>
      <c r="G249" s="0" t="n">
        <v>300363</v>
      </c>
      <c r="H249" s="0" t="s">
        <v>139</v>
      </c>
      <c r="I249" s="0" t="s">
        <v>22</v>
      </c>
      <c r="J249" s="0" t="n">
        <v>0</v>
      </c>
      <c r="K249" s="0" t="s">
        <v>140</v>
      </c>
      <c r="L249" s="0" t="n">
        <v>20230309</v>
      </c>
      <c r="M249" s="0" t="n">
        <v>45</v>
      </c>
      <c r="N249" s="0" t="n">
        <v>400</v>
      </c>
      <c r="O249" s="0" t="s">
        <v>24</v>
      </c>
      <c r="P249" s="0" t="n">
        <v>1</v>
      </c>
      <c r="S249" s="0" t="s">
        <v>122</v>
      </c>
    </row>
    <row r="250" customFormat="false" ht="15" hidden="false" customHeight="false" outlineLevel="0" collapsed="false">
      <c r="B250" s="0" t="s">
        <v>431</v>
      </c>
      <c r="C250" s="0" t="n">
        <v>20230228</v>
      </c>
      <c r="E250" s="0" t="n">
        <v>20230228</v>
      </c>
      <c r="F250" s="0" t="n">
        <v>20230429</v>
      </c>
      <c r="G250" s="0" t="n">
        <v>300403</v>
      </c>
      <c r="H250" s="0" t="s">
        <v>141</v>
      </c>
      <c r="I250" s="0" t="s">
        <v>22</v>
      </c>
      <c r="J250" s="0" t="n">
        <v>0</v>
      </c>
      <c r="K250" s="0" t="s">
        <v>142</v>
      </c>
      <c r="L250" s="0" t="n">
        <v>20230309</v>
      </c>
      <c r="M250" s="0" t="n">
        <v>45</v>
      </c>
      <c r="N250" s="0" t="n">
        <v>400</v>
      </c>
      <c r="O250" s="0" t="s">
        <v>24</v>
      </c>
      <c r="P250" s="0" t="n">
        <v>1</v>
      </c>
      <c r="S250" s="0" t="s">
        <v>122</v>
      </c>
    </row>
    <row r="251" customFormat="false" ht="15" hidden="false" customHeight="false" outlineLevel="0" collapsed="false">
      <c r="B251" s="0" t="s">
        <v>431</v>
      </c>
      <c r="C251" s="0" t="n">
        <v>20230228</v>
      </c>
      <c r="E251" s="0" t="n">
        <v>20230228</v>
      </c>
      <c r="F251" s="0" t="n">
        <v>20230429</v>
      </c>
      <c r="G251" s="0" t="n">
        <v>300407</v>
      </c>
      <c r="H251" s="0" t="s">
        <v>143</v>
      </c>
      <c r="I251" s="0" t="s">
        <v>22</v>
      </c>
      <c r="J251" s="0" t="n">
        <v>0</v>
      </c>
      <c r="K251" s="0" t="s">
        <v>144</v>
      </c>
      <c r="L251" s="0" t="n">
        <v>20230309</v>
      </c>
      <c r="M251" s="0" t="n">
        <v>45</v>
      </c>
      <c r="N251" s="0" t="n">
        <v>400</v>
      </c>
      <c r="O251" s="0" t="s">
        <v>24</v>
      </c>
      <c r="P251" s="0" t="n">
        <v>1</v>
      </c>
      <c r="S251" s="0" t="s">
        <v>122</v>
      </c>
    </row>
    <row r="252" customFormat="false" ht="15" hidden="false" customHeight="false" outlineLevel="0" collapsed="false">
      <c r="B252" s="0" t="s">
        <v>431</v>
      </c>
      <c r="C252" s="0" t="n">
        <v>20230228</v>
      </c>
      <c r="E252" s="0" t="n">
        <v>20230228</v>
      </c>
      <c r="F252" s="0" t="n">
        <v>20230429</v>
      </c>
      <c r="G252" s="0" t="n">
        <v>300269</v>
      </c>
      <c r="H252" s="0" t="s">
        <v>90</v>
      </c>
      <c r="I252" s="0" t="s">
        <v>22</v>
      </c>
      <c r="J252" s="0" t="n">
        <v>0</v>
      </c>
      <c r="K252" s="0" t="s">
        <v>91</v>
      </c>
      <c r="L252" s="0" t="n">
        <v>20230309</v>
      </c>
      <c r="M252" s="0" t="n">
        <v>45</v>
      </c>
      <c r="N252" s="0" t="n">
        <v>400</v>
      </c>
      <c r="O252" s="0" t="s">
        <v>24</v>
      </c>
      <c r="P252" s="0" t="n">
        <v>1</v>
      </c>
      <c r="S252" s="0" t="s">
        <v>122</v>
      </c>
    </row>
    <row r="253" customFormat="false" ht="15" hidden="false" customHeight="false" outlineLevel="0" collapsed="false">
      <c r="B253" s="0" t="s">
        <v>431</v>
      </c>
      <c r="C253" s="0" t="n">
        <v>20230228</v>
      </c>
      <c r="E253" s="0" t="n">
        <v>20230228</v>
      </c>
      <c r="F253" s="0" t="n">
        <v>20230429</v>
      </c>
      <c r="G253" s="0" t="n">
        <v>300398</v>
      </c>
      <c r="H253" s="0" t="s">
        <v>145</v>
      </c>
      <c r="I253" s="0" t="s">
        <v>22</v>
      </c>
      <c r="J253" s="0" t="n">
        <v>0</v>
      </c>
      <c r="K253" s="0" t="s">
        <v>146</v>
      </c>
      <c r="L253" s="0" t="n">
        <v>20230309</v>
      </c>
      <c r="M253" s="0" t="n">
        <v>45</v>
      </c>
      <c r="N253" s="0" t="n">
        <v>400</v>
      </c>
      <c r="O253" s="0" t="s">
        <v>24</v>
      </c>
      <c r="P253" s="0" t="n">
        <v>1</v>
      </c>
      <c r="S253" s="0" t="s">
        <v>122</v>
      </c>
    </row>
    <row r="254" customFormat="false" ht="15" hidden="false" customHeight="false" outlineLevel="0" collapsed="false">
      <c r="B254" s="0" t="s">
        <v>432</v>
      </c>
      <c r="C254" s="0" t="n">
        <v>20230228</v>
      </c>
      <c r="E254" s="0" t="n">
        <v>20230228</v>
      </c>
      <c r="F254" s="0" t="n">
        <v>20230429</v>
      </c>
      <c r="G254" s="0" t="n">
        <v>300374</v>
      </c>
      <c r="H254" s="0" t="s">
        <v>196</v>
      </c>
      <c r="I254" s="0" t="s">
        <v>22</v>
      </c>
      <c r="J254" s="0" t="n">
        <v>0</v>
      </c>
      <c r="K254" s="0" t="s">
        <v>197</v>
      </c>
      <c r="L254" s="0" t="n">
        <v>20230315</v>
      </c>
      <c r="M254" s="0" t="n">
        <v>46</v>
      </c>
      <c r="N254" s="0" t="n">
        <v>800</v>
      </c>
      <c r="O254" s="0" t="s">
        <v>24</v>
      </c>
      <c r="P254" s="0" t="n">
        <v>1</v>
      </c>
      <c r="S254" s="0" t="s">
        <v>150</v>
      </c>
    </row>
    <row r="255" customFormat="false" ht="15" hidden="false" customHeight="false" outlineLevel="0" collapsed="false">
      <c r="B255" s="0" t="s">
        <v>432</v>
      </c>
      <c r="C255" s="0" t="n">
        <v>20230228</v>
      </c>
      <c r="E255" s="0" t="n">
        <v>20230228</v>
      </c>
      <c r="F255" s="0" t="n">
        <v>20230429</v>
      </c>
      <c r="G255" s="0" t="n">
        <v>300418</v>
      </c>
      <c r="H255" s="0" t="s">
        <v>198</v>
      </c>
      <c r="I255" s="0" t="s">
        <v>22</v>
      </c>
      <c r="J255" s="0" t="n">
        <v>0</v>
      </c>
      <c r="K255" s="0" t="s">
        <v>199</v>
      </c>
      <c r="L255" s="0" t="n">
        <v>20230315</v>
      </c>
      <c r="M255" s="0" t="n">
        <v>46</v>
      </c>
      <c r="N255" s="0" t="n">
        <v>1300</v>
      </c>
      <c r="O255" s="0" t="s">
        <v>24</v>
      </c>
      <c r="P255" s="0" t="n">
        <v>1</v>
      </c>
      <c r="S255" s="0" t="s">
        <v>150</v>
      </c>
    </row>
    <row r="256" customFormat="false" ht="15" hidden="false" customHeight="false" outlineLevel="0" collapsed="false">
      <c r="B256" s="0" t="s">
        <v>433</v>
      </c>
      <c r="C256" s="0" t="n">
        <v>20230228</v>
      </c>
      <c r="E256" s="0" t="n">
        <v>20230228</v>
      </c>
      <c r="F256" s="0" t="n">
        <v>20230429</v>
      </c>
      <c r="G256" s="0" t="n">
        <v>300231</v>
      </c>
      <c r="H256" s="0" t="s">
        <v>153</v>
      </c>
      <c r="I256" s="0" t="s">
        <v>22</v>
      </c>
      <c r="J256" s="0" t="n">
        <v>0</v>
      </c>
      <c r="K256" s="0" t="s">
        <v>154</v>
      </c>
      <c r="L256" s="0" t="n">
        <v>20230315</v>
      </c>
      <c r="M256" s="0" t="n">
        <v>46</v>
      </c>
      <c r="N256" s="0" t="n">
        <v>1800</v>
      </c>
      <c r="O256" s="0" t="s">
        <v>24</v>
      </c>
      <c r="P256" s="0" t="n">
        <v>1</v>
      </c>
      <c r="S256" s="0" t="s">
        <v>150</v>
      </c>
    </row>
    <row r="257" customFormat="false" ht="15" hidden="false" customHeight="false" outlineLevel="0" collapsed="false">
      <c r="B257" s="0" t="s">
        <v>433</v>
      </c>
      <c r="C257" s="0" t="n">
        <v>20230228</v>
      </c>
      <c r="E257" s="0" t="n">
        <v>20230228</v>
      </c>
      <c r="F257" s="0" t="n">
        <v>20230429</v>
      </c>
      <c r="G257" s="0" t="n">
        <v>300371</v>
      </c>
      <c r="H257" s="0" t="s">
        <v>155</v>
      </c>
      <c r="I257" s="0" t="s">
        <v>22</v>
      </c>
      <c r="J257" s="0" t="n">
        <v>0</v>
      </c>
      <c r="K257" s="0" t="s">
        <v>156</v>
      </c>
      <c r="L257" s="0" t="n">
        <v>20230315</v>
      </c>
      <c r="M257" s="0" t="n">
        <v>46</v>
      </c>
      <c r="N257" s="0" t="n">
        <v>1800</v>
      </c>
      <c r="O257" s="0" t="s">
        <v>24</v>
      </c>
      <c r="P257" s="0" t="n">
        <v>1</v>
      </c>
      <c r="S257" s="0" t="s">
        <v>150</v>
      </c>
    </row>
    <row r="258" customFormat="false" ht="15" hidden="false" customHeight="false" outlineLevel="0" collapsed="false">
      <c r="B258" s="0" t="s">
        <v>433</v>
      </c>
      <c r="C258" s="0" t="n">
        <v>20230228</v>
      </c>
      <c r="E258" s="0" t="n">
        <v>20230228</v>
      </c>
      <c r="F258" s="0" t="n">
        <v>20230429</v>
      </c>
      <c r="G258" s="0" t="n">
        <v>300431</v>
      </c>
      <c r="H258" s="0" t="s">
        <v>434</v>
      </c>
      <c r="I258" s="0" t="s">
        <v>22</v>
      </c>
      <c r="J258" s="0" t="n">
        <v>0</v>
      </c>
      <c r="K258" s="0" t="s">
        <v>435</v>
      </c>
      <c r="L258" s="0" t="n">
        <v>20230315</v>
      </c>
      <c r="M258" s="0" t="n">
        <v>46</v>
      </c>
      <c r="N258" s="0" t="n">
        <v>1800</v>
      </c>
      <c r="O258" s="0" t="s">
        <v>24</v>
      </c>
      <c r="P258" s="0" t="n">
        <v>1</v>
      </c>
      <c r="S258" s="0" t="s">
        <v>150</v>
      </c>
    </row>
    <row r="259" customFormat="false" ht="15" hidden="false" customHeight="false" outlineLevel="0" collapsed="false">
      <c r="B259" s="0" t="s">
        <v>433</v>
      </c>
      <c r="C259" s="0" t="n">
        <v>20230228</v>
      </c>
      <c r="E259" s="0" t="n">
        <v>20230228</v>
      </c>
      <c r="F259" s="0" t="n">
        <v>20230429</v>
      </c>
      <c r="G259" s="0" t="n">
        <v>300383</v>
      </c>
      <c r="H259" s="0" t="s">
        <v>157</v>
      </c>
      <c r="I259" s="0" t="s">
        <v>22</v>
      </c>
      <c r="J259" s="0" t="n">
        <v>0</v>
      </c>
      <c r="K259" s="0" t="s">
        <v>158</v>
      </c>
      <c r="L259" s="0" t="n">
        <v>20230315</v>
      </c>
      <c r="M259" s="0" t="n">
        <v>46</v>
      </c>
      <c r="N259" s="0" t="n">
        <v>1600</v>
      </c>
      <c r="O259" s="0" t="s">
        <v>24</v>
      </c>
      <c r="P259" s="0" t="n">
        <v>1</v>
      </c>
      <c r="S259" s="0" t="s">
        <v>150</v>
      </c>
    </row>
    <row r="260" customFormat="false" ht="15" hidden="false" customHeight="false" outlineLevel="0" collapsed="false">
      <c r="B260" s="0" t="s">
        <v>433</v>
      </c>
      <c r="C260" s="0" t="n">
        <v>20230228</v>
      </c>
      <c r="E260" s="0" t="n">
        <v>20230228</v>
      </c>
      <c r="F260" s="0" t="n">
        <v>20230429</v>
      </c>
      <c r="G260" s="0" t="n">
        <v>300382</v>
      </c>
      <c r="H260" s="0" t="s">
        <v>159</v>
      </c>
      <c r="I260" s="0" t="s">
        <v>22</v>
      </c>
      <c r="J260" s="0" t="n">
        <v>0</v>
      </c>
      <c r="K260" s="0" t="s">
        <v>160</v>
      </c>
      <c r="L260" s="0" t="n">
        <v>20230315</v>
      </c>
      <c r="M260" s="0" t="n">
        <v>46</v>
      </c>
      <c r="N260" s="0" t="n">
        <v>1750</v>
      </c>
      <c r="O260" s="0" t="s">
        <v>24</v>
      </c>
      <c r="P260" s="0" t="n">
        <v>1</v>
      </c>
      <c r="S260" s="0" t="s">
        <v>150</v>
      </c>
    </row>
    <row r="261" customFormat="false" ht="15" hidden="false" customHeight="false" outlineLevel="0" collapsed="false">
      <c r="B261" s="0" t="s">
        <v>432</v>
      </c>
      <c r="C261" s="0" t="n">
        <v>20230228</v>
      </c>
      <c r="E261" s="0" t="n">
        <v>20230228</v>
      </c>
      <c r="F261" s="0" t="n">
        <v>20230429</v>
      </c>
      <c r="G261" s="0" t="n">
        <v>300385</v>
      </c>
      <c r="H261" s="0" t="s">
        <v>202</v>
      </c>
      <c r="I261" s="0" t="s">
        <v>22</v>
      </c>
      <c r="J261" s="0" t="n">
        <v>0</v>
      </c>
      <c r="K261" s="0" t="s">
        <v>203</v>
      </c>
      <c r="L261" s="0" t="n">
        <v>20230315</v>
      </c>
      <c r="M261" s="0" t="n">
        <v>46</v>
      </c>
      <c r="N261" s="0" t="n">
        <v>1300</v>
      </c>
      <c r="O261" s="0" t="s">
        <v>24</v>
      </c>
      <c r="P261" s="0" t="n">
        <v>1</v>
      </c>
      <c r="S261" s="0" t="s">
        <v>150</v>
      </c>
    </row>
    <row r="262" customFormat="false" ht="15" hidden="false" customHeight="false" outlineLevel="0" collapsed="false">
      <c r="B262" s="0" t="s">
        <v>432</v>
      </c>
      <c r="C262" s="0" t="n">
        <v>20230228</v>
      </c>
      <c r="E262" s="0" t="n">
        <v>20230228</v>
      </c>
      <c r="F262" s="0" t="n">
        <v>20230429</v>
      </c>
      <c r="G262" s="0" t="n">
        <v>300306</v>
      </c>
      <c r="H262" s="0" t="s">
        <v>204</v>
      </c>
      <c r="I262" s="0" t="s">
        <v>22</v>
      </c>
      <c r="J262" s="0" t="n">
        <v>0</v>
      </c>
      <c r="K262" s="0" t="s">
        <v>205</v>
      </c>
      <c r="L262" s="0" t="n">
        <v>20230315</v>
      </c>
      <c r="M262" s="0" t="n">
        <v>46</v>
      </c>
      <c r="N262" s="0" t="n">
        <v>800</v>
      </c>
      <c r="O262" s="0" t="s">
        <v>24</v>
      </c>
      <c r="P262" s="0" t="n">
        <v>1</v>
      </c>
      <c r="S262" s="0" t="s">
        <v>150</v>
      </c>
    </row>
    <row r="263" customFormat="false" ht="15" hidden="false" customHeight="false" outlineLevel="0" collapsed="false">
      <c r="B263" s="0" t="s">
        <v>433</v>
      </c>
      <c r="C263" s="0" t="n">
        <v>20230228</v>
      </c>
      <c r="E263" s="0" t="n">
        <v>20230228</v>
      </c>
      <c r="F263" s="0" t="n">
        <v>20230429</v>
      </c>
      <c r="G263" s="0" t="n">
        <v>300304</v>
      </c>
      <c r="H263" s="0" t="s">
        <v>161</v>
      </c>
      <c r="I263" s="0" t="s">
        <v>22</v>
      </c>
      <c r="J263" s="0" t="n">
        <v>0</v>
      </c>
      <c r="K263" s="0" t="s">
        <v>162</v>
      </c>
      <c r="L263" s="0" t="n">
        <v>20230315</v>
      </c>
      <c r="M263" s="0" t="n">
        <v>46</v>
      </c>
      <c r="N263" s="0" t="n">
        <v>900</v>
      </c>
      <c r="O263" s="0" t="s">
        <v>24</v>
      </c>
      <c r="P263" s="0" t="n">
        <v>1</v>
      </c>
      <c r="S263" s="0" t="s">
        <v>150</v>
      </c>
    </row>
    <row r="264" customFormat="false" ht="15" hidden="false" customHeight="false" outlineLevel="0" collapsed="false">
      <c r="B264" s="0" t="s">
        <v>432</v>
      </c>
      <c r="C264" s="0" t="n">
        <v>20230228</v>
      </c>
      <c r="E264" s="0" t="n">
        <v>20230228</v>
      </c>
      <c r="F264" s="0" t="n">
        <v>20230429</v>
      </c>
      <c r="G264" s="0" t="n">
        <v>300419</v>
      </c>
      <c r="H264" s="0" t="s">
        <v>206</v>
      </c>
      <c r="I264" s="0" t="s">
        <v>22</v>
      </c>
      <c r="J264" s="0" t="n">
        <v>0</v>
      </c>
      <c r="K264" s="0" t="s">
        <v>207</v>
      </c>
      <c r="L264" s="0" t="n">
        <v>20230315</v>
      </c>
      <c r="M264" s="0" t="n">
        <v>46</v>
      </c>
      <c r="N264" s="0" t="n">
        <v>700</v>
      </c>
      <c r="O264" s="0" t="s">
        <v>24</v>
      </c>
      <c r="P264" s="0" t="n">
        <v>1</v>
      </c>
      <c r="S264" s="0" t="s">
        <v>150</v>
      </c>
    </row>
    <row r="265" customFormat="false" ht="15" hidden="false" customHeight="false" outlineLevel="0" collapsed="false">
      <c r="B265" s="0" t="s">
        <v>438</v>
      </c>
      <c r="C265" s="0" t="n">
        <v>20230316</v>
      </c>
      <c r="E265" s="0" t="n">
        <v>20230316</v>
      </c>
      <c r="F265" s="0" t="n">
        <v>20230515</v>
      </c>
      <c r="G265" s="0" t="n">
        <v>300420</v>
      </c>
      <c r="H265" s="0" t="s">
        <v>209</v>
      </c>
      <c r="I265" s="0" t="s">
        <v>22</v>
      </c>
      <c r="J265" s="0" t="n">
        <v>0</v>
      </c>
      <c r="K265" s="0" t="s">
        <v>210</v>
      </c>
      <c r="L265" s="0" t="n">
        <v>20230321</v>
      </c>
      <c r="M265" s="0" t="n">
        <v>50</v>
      </c>
      <c r="N265" s="0" t="n">
        <v>1997</v>
      </c>
      <c r="O265" s="0" t="s">
        <v>24</v>
      </c>
      <c r="P265" s="0" t="n">
        <v>1</v>
      </c>
      <c r="S265" s="0" t="s">
        <v>109</v>
      </c>
    </row>
    <row r="266" customFormat="false" ht="15" hidden="false" customHeight="false" outlineLevel="0" collapsed="false">
      <c r="B266" s="0" t="s">
        <v>438</v>
      </c>
      <c r="C266" s="0" t="n">
        <v>20230316</v>
      </c>
      <c r="E266" s="0" t="n">
        <v>20230316</v>
      </c>
      <c r="F266" s="0" t="n">
        <v>20230515</v>
      </c>
      <c r="G266" s="0" t="n">
        <v>300289</v>
      </c>
      <c r="H266" s="0" t="s">
        <v>211</v>
      </c>
      <c r="I266" s="0" t="s">
        <v>22</v>
      </c>
      <c r="J266" s="0" t="n">
        <v>0</v>
      </c>
      <c r="K266" s="0" t="s">
        <v>212</v>
      </c>
      <c r="L266" s="0" t="n">
        <v>20230321</v>
      </c>
      <c r="M266" s="0" t="n">
        <v>50</v>
      </c>
      <c r="N266" s="0" t="n">
        <v>1600</v>
      </c>
      <c r="O266" s="0" t="s">
        <v>24</v>
      </c>
      <c r="P266" s="0" t="n">
        <v>1</v>
      </c>
      <c r="S266" s="0" t="s">
        <v>109</v>
      </c>
    </row>
    <row r="267" customFormat="false" ht="15" hidden="false" customHeight="false" outlineLevel="0" collapsed="false">
      <c r="B267" s="0" t="s">
        <v>438</v>
      </c>
      <c r="C267" s="0" t="n">
        <v>20230316</v>
      </c>
      <c r="E267" s="0" t="n">
        <v>20230316</v>
      </c>
      <c r="F267" s="0" t="n">
        <v>20230515</v>
      </c>
      <c r="G267" s="0" t="n">
        <v>300115</v>
      </c>
      <c r="H267" s="0" t="s">
        <v>213</v>
      </c>
      <c r="I267" s="0" t="s">
        <v>22</v>
      </c>
      <c r="J267" s="0" t="n">
        <v>0</v>
      </c>
      <c r="K267" s="0" t="s">
        <v>214</v>
      </c>
      <c r="L267" s="0" t="n">
        <v>20230321</v>
      </c>
      <c r="M267" s="0" t="n">
        <v>50</v>
      </c>
      <c r="N267" s="0" t="n">
        <v>2089.6</v>
      </c>
      <c r="O267" s="0" t="s">
        <v>24</v>
      </c>
      <c r="P267" s="0" t="n">
        <v>1</v>
      </c>
      <c r="S267" s="0" t="s">
        <v>109</v>
      </c>
    </row>
    <row r="268" customFormat="false" ht="15" hidden="false" customHeight="false" outlineLevel="0" collapsed="false">
      <c r="B268" s="0" t="s">
        <v>439</v>
      </c>
      <c r="C268" s="0" t="n">
        <v>20230316</v>
      </c>
      <c r="E268" s="0" t="n">
        <v>20230316</v>
      </c>
      <c r="F268" s="0" t="n">
        <v>20230515</v>
      </c>
      <c r="G268" s="0" t="n">
        <v>300137</v>
      </c>
      <c r="H268" s="0" t="s">
        <v>215</v>
      </c>
      <c r="I268" s="0" t="s">
        <v>22</v>
      </c>
      <c r="J268" s="0" t="n">
        <v>0</v>
      </c>
      <c r="K268" s="0" t="s">
        <v>216</v>
      </c>
      <c r="L268" s="0" t="n">
        <v>20230321</v>
      </c>
      <c r="M268" s="0" t="n">
        <v>50</v>
      </c>
      <c r="N268" s="0" t="n">
        <v>586.66</v>
      </c>
      <c r="O268" s="0" t="s">
        <v>24</v>
      </c>
      <c r="P268" s="0" t="n">
        <v>1</v>
      </c>
      <c r="S268" s="0" t="s">
        <v>109</v>
      </c>
    </row>
    <row r="269" customFormat="false" ht="15" hidden="false" customHeight="false" outlineLevel="0" collapsed="false">
      <c r="B269" s="0" t="s">
        <v>438</v>
      </c>
      <c r="C269" s="0" t="n">
        <v>20230316</v>
      </c>
      <c r="E269" s="0" t="n">
        <v>20230316</v>
      </c>
      <c r="F269" s="0" t="n">
        <v>20230515</v>
      </c>
      <c r="G269" s="0" t="n">
        <v>300298</v>
      </c>
      <c r="H269" s="0" t="s">
        <v>222</v>
      </c>
      <c r="I269" s="0" t="s">
        <v>22</v>
      </c>
      <c r="J269" s="0" t="n">
        <v>0</v>
      </c>
      <c r="K269" s="0" t="s">
        <v>223</v>
      </c>
      <c r="L269" s="0" t="n">
        <v>20230321</v>
      </c>
      <c r="M269" s="0" t="n">
        <v>50</v>
      </c>
      <c r="N269" s="0" t="n">
        <v>1252.1</v>
      </c>
      <c r="O269" s="0" t="s">
        <v>24</v>
      </c>
      <c r="P269" s="0" t="n">
        <v>1</v>
      </c>
      <c r="S269" s="0" t="s">
        <v>109</v>
      </c>
    </row>
    <row r="270" customFormat="false" ht="15" hidden="false" customHeight="false" outlineLevel="0" collapsed="false">
      <c r="B270" s="0" t="s">
        <v>438</v>
      </c>
      <c r="C270" s="0" t="n">
        <v>20230316</v>
      </c>
      <c r="E270" s="0" t="n">
        <v>20230316</v>
      </c>
      <c r="F270" s="0" t="n">
        <v>20230515</v>
      </c>
      <c r="G270" s="0" t="n">
        <v>300223</v>
      </c>
      <c r="H270" s="0" t="s">
        <v>224</v>
      </c>
      <c r="I270" s="0" t="s">
        <v>22</v>
      </c>
      <c r="J270" s="0" t="n">
        <v>0</v>
      </c>
      <c r="K270" s="0" t="s">
        <v>225</v>
      </c>
      <c r="L270" s="0" t="n">
        <v>20230321</v>
      </c>
      <c r="M270" s="0" t="n">
        <v>50</v>
      </c>
      <c r="N270" s="0" t="n">
        <v>1600</v>
      </c>
      <c r="O270" s="0" t="s">
        <v>24</v>
      </c>
      <c r="P270" s="0" t="n">
        <v>1</v>
      </c>
      <c r="S270" s="0" t="s">
        <v>109</v>
      </c>
    </row>
    <row r="271" customFormat="false" ht="15" hidden="false" customHeight="false" outlineLevel="0" collapsed="false">
      <c r="B271" s="0" t="s">
        <v>438</v>
      </c>
      <c r="C271" s="0" t="n">
        <v>20230316</v>
      </c>
      <c r="E271" s="0" t="n">
        <v>20230316</v>
      </c>
      <c r="F271" s="0" t="n">
        <v>20230515</v>
      </c>
      <c r="G271" s="0" t="n">
        <v>300333</v>
      </c>
      <c r="H271" s="0" t="s">
        <v>226</v>
      </c>
      <c r="I271" s="0" t="s">
        <v>22</v>
      </c>
      <c r="J271" s="0" t="n">
        <v>0</v>
      </c>
      <c r="K271" s="0" t="s">
        <v>227</v>
      </c>
      <c r="L271" s="0" t="n">
        <v>20230321</v>
      </c>
      <c r="M271" s="0" t="n">
        <v>50</v>
      </c>
      <c r="N271" s="0" t="n">
        <v>1868</v>
      </c>
      <c r="O271" s="0" t="s">
        <v>24</v>
      </c>
      <c r="P271" s="0" t="n">
        <v>1</v>
      </c>
      <c r="S271" s="0" t="s">
        <v>109</v>
      </c>
    </row>
    <row r="272" customFormat="false" ht="15" hidden="false" customHeight="false" outlineLevel="0" collapsed="false">
      <c r="B272" s="0" t="s">
        <v>438</v>
      </c>
      <c r="C272" s="0" t="n">
        <v>20230316</v>
      </c>
      <c r="E272" s="0" t="n">
        <v>20230316</v>
      </c>
      <c r="F272" s="0" t="n">
        <v>20230515</v>
      </c>
      <c r="G272" s="0" t="n">
        <v>300161</v>
      </c>
      <c r="H272" s="0" t="s">
        <v>228</v>
      </c>
      <c r="I272" s="0" t="s">
        <v>22</v>
      </c>
      <c r="J272" s="0" t="n">
        <v>0</v>
      </c>
      <c r="K272" s="0" t="s">
        <v>229</v>
      </c>
      <c r="L272" s="0" t="n">
        <v>20230321</v>
      </c>
      <c r="M272" s="0" t="n">
        <v>50</v>
      </c>
      <c r="N272" s="0" t="n">
        <v>1454</v>
      </c>
      <c r="O272" s="0" t="s">
        <v>24</v>
      </c>
      <c r="P272" s="0" t="n">
        <v>1</v>
      </c>
      <c r="S272" s="0" t="s">
        <v>109</v>
      </c>
    </row>
    <row r="273" customFormat="false" ht="15" hidden="false" customHeight="false" outlineLevel="0" collapsed="false">
      <c r="B273" s="0" t="s">
        <v>438</v>
      </c>
      <c r="C273" s="0" t="n">
        <v>20230316</v>
      </c>
      <c r="E273" s="0" t="n">
        <v>20230316</v>
      </c>
      <c r="F273" s="0" t="n">
        <v>20230515</v>
      </c>
      <c r="G273" s="0" t="n">
        <v>300157</v>
      </c>
      <c r="H273" s="0" t="s">
        <v>230</v>
      </c>
      <c r="I273" s="0" t="s">
        <v>22</v>
      </c>
      <c r="J273" s="0" t="n">
        <v>0</v>
      </c>
      <c r="K273" s="0" t="s">
        <v>231</v>
      </c>
      <c r="L273" s="0" t="n">
        <v>20230321</v>
      </c>
      <c r="M273" s="0" t="n">
        <v>50</v>
      </c>
      <c r="N273" s="0" t="n">
        <v>1847.41</v>
      </c>
      <c r="O273" s="0" t="s">
        <v>24</v>
      </c>
      <c r="P273" s="0" t="n">
        <v>1</v>
      </c>
      <c r="S273" s="0" t="s">
        <v>109</v>
      </c>
    </row>
    <row r="274" customFormat="false" ht="15" hidden="false" customHeight="false" outlineLevel="0" collapsed="false">
      <c r="B274" s="0" t="s">
        <v>438</v>
      </c>
      <c r="C274" s="0" t="n">
        <v>20230316</v>
      </c>
      <c r="E274" s="0" t="n">
        <v>20230316</v>
      </c>
      <c r="F274" s="0" t="n">
        <v>20230515</v>
      </c>
      <c r="G274" s="0" t="n">
        <v>300052</v>
      </c>
      <c r="H274" s="0" t="s">
        <v>233</v>
      </c>
      <c r="I274" s="0" t="s">
        <v>22</v>
      </c>
      <c r="J274" s="0" t="n">
        <v>0</v>
      </c>
      <c r="K274" s="0" t="s">
        <v>234</v>
      </c>
      <c r="L274" s="0" t="n">
        <v>20230321</v>
      </c>
      <c r="M274" s="0" t="n">
        <v>50</v>
      </c>
      <c r="N274" s="0" t="n">
        <v>2304</v>
      </c>
      <c r="O274" s="0" t="s">
        <v>24</v>
      </c>
      <c r="P274" s="0" t="n">
        <v>1</v>
      </c>
      <c r="S274" s="0" t="s">
        <v>109</v>
      </c>
    </row>
    <row r="275" customFormat="false" ht="15" hidden="false" customHeight="false" outlineLevel="0" collapsed="false">
      <c r="B275" s="0" t="s">
        <v>440</v>
      </c>
      <c r="C275" s="0" t="n">
        <v>20230316</v>
      </c>
      <c r="E275" s="0" t="n">
        <v>20230316</v>
      </c>
      <c r="F275" s="0" t="n">
        <v>20230515</v>
      </c>
      <c r="G275" s="0" t="n">
        <v>300117</v>
      </c>
      <c r="H275" s="0" t="s">
        <v>235</v>
      </c>
      <c r="I275" s="0" t="s">
        <v>22</v>
      </c>
      <c r="J275" s="0" t="n">
        <v>0</v>
      </c>
      <c r="K275" s="0" t="s">
        <v>236</v>
      </c>
      <c r="L275" s="0" t="n">
        <v>20230321</v>
      </c>
      <c r="M275" s="0" t="n">
        <v>50</v>
      </c>
      <c r="N275" s="0" t="n">
        <v>714</v>
      </c>
      <c r="O275" s="0" t="s">
        <v>24</v>
      </c>
      <c r="P275" s="0" t="n">
        <v>1</v>
      </c>
      <c r="S275" s="0" t="s">
        <v>109</v>
      </c>
    </row>
    <row r="276" customFormat="false" ht="15" hidden="false" customHeight="false" outlineLevel="0" collapsed="false">
      <c r="B276" s="0" t="s">
        <v>438</v>
      </c>
      <c r="C276" s="0" t="n">
        <v>20230316</v>
      </c>
      <c r="E276" s="0" t="n">
        <v>20230316</v>
      </c>
      <c r="F276" s="0" t="n">
        <v>20230515</v>
      </c>
      <c r="G276" s="0" t="n">
        <v>300123</v>
      </c>
      <c r="H276" s="0" t="s">
        <v>240</v>
      </c>
      <c r="I276" s="0" t="s">
        <v>22</v>
      </c>
      <c r="J276" s="0" t="n">
        <v>0</v>
      </c>
      <c r="K276" s="0" t="s">
        <v>241</v>
      </c>
      <c r="L276" s="0" t="n">
        <v>20230321</v>
      </c>
      <c r="M276" s="0" t="n">
        <v>50</v>
      </c>
      <c r="N276" s="0" t="n">
        <v>1514.26</v>
      </c>
      <c r="O276" s="0" t="s">
        <v>24</v>
      </c>
      <c r="P276" s="0" t="n">
        <v>1</v>
      </c>
      <c r="S276" s="0" t="s">
        <v>109</v>
      </c>
    </row>
    <row r="277" customFormat="false" ht="15" hidden="false" customHeight="false" outlineLevel="0" collapsed="false">
      <c r="B277" s="0" t="s">
        <v>438</v>
      </c>
      <c r="C277" s="0" t="n">
        <v>20230316</v>
      </c>
      <c r="E277" s="0" t="n">
        <v>20230316</v>
      </c>
      <c r="F277" s="0" t="n">
        <v>20230515</v>
      </c>
      <c r="G277" s="0" t="n">
        <v>300124</v>
      </c>
      <c r="H277" s="0" t="s">
        <v>244</v>
      </c>
      <c r="I277" s="0" t="s">
        <v>22</v>
      </c>
      <c r="J277" s="0" t="n">
        <v>0</v>
      </c>
      <c r="K277" s="0" t="s">
        <v>245</v>
      </c>
      <c r="L277" s="0" t="n">
        <v>20230321</v>
      </c>
      <c r="M277" s="0" t="n">
        <v>50</v>
      </c>
      <c r="N277" s="0" t="n">
        <v>1544.57</v>
      </c>
      <c r="O277" s="0" t="s">
        <v>24</v>
      </c>
      <c r="P277" s="0" t="n">
        <v>1</v>
      </c>
      <c r="S277" s="0" t="s">
        <v>109</v>
      </c>
    </row>
    <row r="278" customFormat="false" ht="15" hidden="false" customHeight="false" outlineLevel="0" collapsed="false">
      <c r="B278" s="0" t="s">
        <v>438</v>
      </c>
      <c r="C278" s="0" t="n">
        <v>20230316</v>
      </c>
      <c r="E278" s="0" t="n">
        <v>20230316</v>
      </c>
      <c r="F278" s="0" t="n">
        <v>20230515</v>
      </c>
      <c r="G278" s="0" t="n">
        <v>300220</v>
      </c>
      <c r="H278" s="0" t="s">
        <v>246</v>
      </c>
      <c r="I278" s="0" t="s">
        <v>22</v>
      </c>
      <c r="J278" s="0" t="n">
        <v>0</v>
      </c>
      <c r="K278" s="0" t="s">
        <v>247</v>
      </c>
      <c r="L278" s="0" t="n">
        <v>20230321</v>
      </c>
      <c r="M278" s="0" t="n">
        <v>50</v>
      </c>
      <c r="N278" s="0" t="n">
        <v>1600</v>
      </c>
      <c r="O278" s="0" t="s">
        <v>24</v>
      </c>
      <c r="P278" s="0" t="n">
        <v>1</v>
      </c>
      <c r="S278" s="0" t="s">
        <v>109</v>
      </c>
    </row>
    <row r="279" customFormat="false" ht="15" hidden="false" customHeight="false" outlineLevel="0" collapsed="false">
      <c r="B279" s="0" t="s">
        <v>440</v>
      </c>
      <c r="C279" s="0" t="n">
        <v>20230316</v>
      </c>
      <c r="E279" s="0" t="n">
        <v>20230316</v>
      </c>
      <c r="F279" s="0" t="n">
        <v>20230515</v>
      </c>
      <c r="G279" s="0" t="n">
        <v>300353</v>
      </c>
      <c r="H279" s="0" t="s">
        <v>248</v>
      </c>
      <c r="I279" s="0" t="s">
        <v>22</v>
      </c>
      <c r="J279" s="0" t="n">
        <v>0</v>
      </c>
      <c r="K279" s="0" t="s">
        <v>249</v>
      </c>
      <c r="L279" s="0" t="n">
        <v>20230321</v>
      </c>
      <c r="M279" s="0" t="n">
        <v>50</v>
      </c>
      <c r="N279" s="0" t="n">
        <v>800</v>
      </c>
      <c r="O279" s="0" t="s">
        <v>24</v>
      </c>
      <c r="P279" s="0" t="n">
        <v>1</v>
      </c>
      <c r="S279" s="0" t="s">
        <v>109</v>
      </c>
    </row>
    <row r="280" customFormat="false" ht="15" hidden="false" customHeight="false" outlineLevel="0" collapsed="false">
      <c r="B280" s="0" t="s">
        <v>438</v>
      </c>
      <c r="C280" s="0" t="n">
        <v>20230316</v>
      </c>
      <c r="E280" s="0" t="n">
        <v>20230316</v>
      </c>
      <c r="F280" s="0" t="n">
        <v>20230515</v>
      </c>
      <c r="G280" s="0" t="n">
        <v>300125</v>
      </c>
      <c r="H280" s="0" t="s">
        <v>250</v>
      </c>
      <c r="I280" s="0" t="s">
        <v>22</v>
      </c>
      <c r="J280" s="0" t="n">
        <v>0</v>
      </c>
      <c r="K280" s="0" t="s">
        <v>251</v>
      </c>
      <c r="L280" s="0" t="n">
        <v>20230321</v>
      </c>
      <c r="M280" s="0" t="n">
        <v>50</v>
      </c>
      <c r="N280" s="0" t="n">
        <v>1115.91</v>
      </c>
      <c r="O280" s="0" t="s">
        <v>24</v>
      </c>
      <c r="P280" s="0" t="n">
        <v>1</v>
      </c>
      <c r="S280" s="0" t="s">
        <v>109</v>
      </c>
    </row>
    <row r="281" customFormat="false" ht="15" hidden="false" customHeight="false" outlineLevel="0" collapsed="false">
      <c r="B281" s="0" t="s">
        <v>451</v>
      </c>
      <c r="C281" s="0" t="n">
        <v>20230412</v>
      </c>
      <c r="E281" s="0" t="n">
        <v>20230412</v>
      </c>
      <c r="F281" s="0" t="n">
        <v>20230611</v>
      </c>
      <c r="G281" s="0" t="n">
        <v>300404</v>
      </c>
      <c r="H281" s="0" t="s">
        <v>120</v>
      </c>
      <c r="I281" s="0" t="s">
        <v>22</v>
      </c>
      <c r="J281" s="0" t="n">
        <v>0</v>
      </c>
      <c r="K281" s="0" t="s">
        <v>121</v>
      </c>
      <c r="L281" s="0" t="n">
        <v>20230412</v>
      </c>
      <c r="M281" s="0" t="n">
        <v>59</v>
      </c>
      <c r="N281" s="0" t="n">
        <v>400</v>
      </c>
      <c r="O281" s="0" t="s">
        <v>24</v>
      </c>
      <c r="P281" s="0" t="n">
        <v>1</v>
      </c>
      <c r="S281" s="0" t="s">
        <v>122</v>
      </c>
    </row>
    <row r="282" customFormat="false" ht="15" hidden="false" customHeight="false" outlineLevel="0" collapsed="false">
      <c r="B282" s="0" t="s">
        <v>451</v>
      </c>
      <c r="C282" s="0" t="n">
        <v>20230412</v>
      </c>
      <c r="E282" s="0" t="n">
        <v>20230412</v>
      </c>
      <c r="F282" s="0" t="n">
        <v>20230611</v>
      </c>
      <c r="G282" s="0" t="n">
        <v>300339</v>
      </c>
      <c r="H282" s="0" t="s">
        <v>123</v>
      </c>
      <c r="I282" s="0" t="s">
        <v>22</v>
      </c>
      <c r="J282" s="0" t="n">
        <v>0</v>
      </c>
      <c r="K282" s="0" t="s">
        <v>124</v>
      </c>
      <c r="L282" s="0" t="n">
        <v>20230412</v>
      </c>
      <c r="M282" s="0" t="n">
        <v>59</v>
      </c>
      <c r="N282" s="0" t="n">
        <v>400</v>
      </c>
      <c r="O282" s="0" t="s">
        <v>24</v>
      </c>
      <c r="P282" s="0" t="n">
        <v>1</v>
      </c>
      <c r="S282" s="0" t="s">
        <v>122</v>
      </c>
    </row>
    <row r="283" customFormat="false" ht="15" hidden="false" customHeight="false" outlineLevel="0" collapsed="false">
      <c r="B283" s="0" t="s">
        <v>451</v>
      </c>
      <c r="C283" s="0" t="n">
        <v>20230412</v>
      </c>
      <c r="E283" s="0" t="n">
        <v>20230412</v>
      </c>
      <c r="F283" s="0" t="n">
        <v>20230611</v>
      </c>
      <c r="G283" s="0" t="n">
        <v>300405</v>
      </c>
      <c r="H283" s="0" t="s">
        <v>125</v>
      </c>
      <c r="I283" s="0" t="s">
        <v>22</v>
      </c>
      <c r="J283" s="0" t="n">
        <v>0</v>
      </c>
      <c r="K283" s="0" t="s">
        <v>126</v>
      </c>
      <c r="L283" s="0" t="n">
        <v>20230412</v>
      </c>
      <c r="M283" s="0" t="n">
        <v>59</v>
      </c>
      <c r="N283" s="0" t="n">
        <v>400</v>
      </c>
      <c r="O283" s="0" t="s">
        <v>24</v>
      </c>
      <c r="P283" s="0" t="n">
        <v>1</v>
      </c>
      <c r="S283" s="0" t="s">
        <v>122</v>
      </c>
    </row>
    <row r="284" customFormat="false" ht="15" hidden="false" customHeight="false" outlineLevel="0" collapsed="false">
      <c r="B284" s="0" t="s">
        <v>451</v>
      </c>
      <c r="C284" s="0" t="n">
        <v>20230412</v>
      </c>
      <c r="E284" s="0" t="n">
        <v>20230412</v>
      </c>
      <c r="F284" s="0" t="n">
        <v>20230611</v>
      </c>
      <c r="G284" s="0" t="n">
        <v>300342</v>
      </c>
      <c r="H284" s="0" t="s">
        <v>127</v>
      </c>
      <c r="I284" s="0" t="s">
        <v>22</v>
      </c>
      <c r="J284" s="0" t="n">
        <v>0</v>
      </c>
      <c r="K284" s="0" t="s">
        <v>128</v>
      </c>
      <c r="L284" s="0" t="n">
        <v>20230412</v>
      </c>
      <c r="M284" s="0" t="n">
        <v>59</v>
      </c>
      <c r="N284" s="0" t="n">
        <v>400</v>
      </c>
      <c r="O284" s="0" t="s">
        <v>24</v>
      </c>
      <c r="P284" s="0" t="n">
        <v>1</v>
      </c>
      <c r="S284" s="0" t="s">
        <v>122</v>
      </c>
    </row>
    <row r="285" customFormat="false" ht="15" hidden="false" customHeight="false" outlineLevel="0" collapsed="false">
      <c r="B285" s="0" t="s">
        <v>451</v>
      </c>
      <c r="C285" s="0" t="n">
        <v>20230412</v>
      </c>
      <c r="E285" s="0" t="n">
        <v>20230412</v>
      </c>
      <c r="F285" s="0" t="n">
        <v>20230611</v>
      </c>
      <c r="G285" s="0" t="n">
        <v>300250</v>
      </c>
      <c r="H285" s="0" t="s">
        <v>48</v>
      </c>
      <c r="I285" s="0" t="s">
        <v>22</v>
      </c>
      <c r="J285" s="0" t="n">
        <v>0</v>
      </c>
      <c r="K285" s="0" t="s">
        <v>49</v>
      </c>
      <c r="L285" s="0" t="n">
        <v>20230412</v>
      </c>
      <c r="M285" s="0" t="n">
        <v>59</v>
      </c>
      <c r="N285" s="0" t="n">
        <v>400</v>
      </c>
      <c r="O285" s="0" t="s">
        <v>24</v>
      </c>
      <c r="P285" s="0" t="n">
        <v>1</v>
      </c>
      <c r="S285" s="0" t="s">
        <v>122</v>
      </c>
    </row>
    <row r="286" customFormat="false" ht="15" hidden="false" customHeight="false" outlineLevel="0" collapsed="false">
      <c r="B286" s="0" t="s">
        <v>451</v>
      </c>
      <c r="C286" s="0" t="n">
        <v>20230412</v>
      </c>
      <c r="E286" s="0" t="n">
        <v>20230412</v>
      </c>
      <c r="F286" s="0" t="n">
        <v>20230611</v>
      </c>
      <c r="G286" s="0" t="n">
        <v>300341</v>
      </c>
      <c r="H286" s="0" t="s">
        <v>129</v>
      </c>
      <c r="I286" s="0" t="s">
        <v>22</v>
      </c>
      <c r="J286" s="0" t="n">
        <v>0</v>
      </c>
      <c r="K286" s="0" t="s">
        <v>130</v>
      </c>
      <c r="L286" s="0" t="n">
        <v>20230412</v>
      </c>
      <c r="M286" s="0" t="n">
        <v>59</v>
      </c>
      <c r="N286" s="0" t="n">
        <v>400</v>
      </c>
      <c r="O286" s="0" t="s">
        <v>24</v>
      </c>
      <c r="P286" s="0" t="n">
        <v>1</v>
      </c>
      <c r="S286" s="0" t="s">
        <v>122</v>
      </c>
    </row>
    <row r="287" customFormat="false" ht="15" hidden="false" customHeight="false" outlineLevel="0" collapsed="false">
      <c r="B287" s="0" t="s">
        <v>451</v>
      </c>
      <c r="C287" s="0" t="n">
        <v>20230412</v>
      </c>
      <c r="E287" s="0" t="n">
        <v>20230412</v>
      </c>
      <c r="F287" s="0" t="n">
        <v>20230611</v>
      </c>
      <c r="G287" s="0" t="n">
        <v>300406</v>
      </c>
      <c r="H287" s="0" t="s">
        <v>131</v>
      </c>
      <c r="I287" s="0" t="s">
        <v>22</v>
      </c>
      <c r="J287" s="0" t="n">
        <v>0</v>
      </c>
      <c r="K287" s="0" t="s">
        <v>132</v>
      </c>
      <c r="L287" s="0" t="n">
        <v>20230412</v>
      </c>
      <c r="M287" s="0" t="n">
        <v>59</v>
      </c>
      <c r="N287" s="0" t="n">
        <v>400</v>
      </c>
      <c r="O287" s="0" t="s">
        <v>24</v>
      </c>
      <c r="P287" s="0" t="n">
        <v>1</v>
      </c>
      <c r="S287" s="0" t="s">
        <v>122</v>
      </c>
    </row>
    <row r="288" customFormat="false" ht="15" hidden="false" customHeight="false" outlineLevel="0" collapsed="false">
      <c r="B288" s="0" t="s">
        <v>451</v>
      </c>
      <c r="C288" s="0" t="n">
        <v>20230412</v>
      </c>
      <c r="E288" s="0" t="n">
        <v>20230412</v>
      </c>
      <c r="F288" s="0" t="n">
        <v>20230611</v>
      </c>
      <c r="G288" s="0" t="n">
        <v>300413</v>
      </c>
      <c r="H288" s="0" t="s">
        <v>133</v>
      </c>
      <c r="I288" s="0" t="s">
        <v>22</v>
      </c>
      <c r="J288" s="0" t="n">
        <v>0</v>
      </c>
      <c r="K288" s="0" t="s">
        <v>134</v>
      </c>
      <c r="L288" s="0" t="n">
        <v>20230412</v>
      </c>
      <c r="M288" s="0" t="n">
        <v>59</v>
      </c>
      <c r="N288" s="0" t="n">
        <v>400</v>
      </c>
      <c r="O288" s="0" t="s">
        <v>24</v>
      </c>
      <c r="P288" s="0" t="n">
        <v>1</v>
      </c>
      <c r="S288" s="0" t="s">
        <v>122</v>
      </c>
    </row>
    <row r="289" customFormat="false" ht="15" hidden="false" customHeight="false" outlineLevel="0" collapsed="false">
      <c r="B289" s="0" t="s">
        <v>451</v>
      </c>
      <c r="C289" s="0" t="n">
        <v>20230412</v>
      </c>
      <c r="E289" s="0" t="n">
        <v>20230412</v>
      </c>
      <c r="F289" s="0" t="n">
        <v>20230611</v>
      </c>
      <c r="G289" s="0" t="n">
        <v>300396</v>
      </c>
      <c r="H289" s="0" t="s">
        <v>135</v>
      </c>
      <c r="I289" s="0" t="s">
        <v>22</v>
      </c>
      <c r="J289" s="0" t="n">
        <v>0</v>
      </c>
      <c r="K289" s="0" t="s">
        <v>136</v>
      </c>
      <c r="L289" s="0" t="n">
        <v>20230412</v>
      </c>
      <c r="M289" s="0" t="n">
        <v>59</v>
      </c>
      <c r="N289" s="0" t="n">
        <v>200</v>
      </c>
      <c r="O289" s="0" t="s">
        <v>24</v>
      </c>
      <c r="P289" s="0" t="n">
        <v>1</v>
      </c>
      <c r="S289" s="0" t="s">
        <v>122</v>
      </c>
    </row>
    <row r="290" customFormat="false" ht="15" hidden="false" customHeight="false" outlineLevel="0" collapsed="false">
      <c r="B290" s="0" t="s">
        <v>451</v>
      </c>
      <c r="C290" s="0" t="n">
        <v>20230412</v>
      </c>
      <c r="E290" s="0" t="n">
        <v>20230412</v>
      </c>
      <c r="F290" s="0" t="n">
        <v>20230611</v>
      </c>
      <c r="G290" s="0" t="n">
        <v>300397</v>
      </c>
      <c r="H290" s="0" t="s">
        <v>137</v>
      </c>
      <c r="I290" s="0" t="s">
        <v>22</v>
      </c>
      <c r="J290" s="0" t="n">
        <v>0</v>
      </c>
      <c r="K290" s="0" t="s">
        <v>138</v>
      </c>
      <c r="L290" s="0" t="n">
        <v>20230412</v>
      </c>
      <c r="M290" s="0" t="n">
        <v>59</v>
      </c>
      <c r="N290" s="0" t="n">
        <v>400</v>
      </c>
      <c r="O290" s="0" t="s">
        <v>24</v>
      </c>
      <c r="P290" s="0" t="n">
        <v>1</v>
      </c>
      <c r="S290" s="0" t="s">
        <v>122</v>
      </c>
    </row>
    <row r="291" customFormat="false" ht="15" hidden="false" customHeight="false" outlineLevel="0" collapsed="false">
      <c r="B291" s="0" t="s">
        <v>451</v>
      </c>
      <c r="C291" s="0" t="n">
        <v>20230412</v>
      </c>
      <c r="E291" s="0" t="n">
        <v>20230412</v>
      </c>
      <c r="F291" s="0" t="n">
        <v>20230611</v>
      </c>
      <c r="G291" s="0" t="n">
        <v>300424</v>
      </c>
      <c r="H291" s="0" t="s">
        <v>242</v>
      </c>
      <c r="I291" s="0" t="s">
        <v>22</v>
      </c>
      <c r="J291" s="0" t="n">
        <v>0</v>
      </c>
      <c r="K291" s="0" t="s">
        <v>243</v>
      </c>
      <c r="L291" s="0" t="n">
        <v>20230412</v>
      </c>
      <c r="M291" s="0" t="n">
        <v>59</v>
      </c>
      <c r="N291" s="0" t="n">
        <v>400</v>
      </c>
      <c r="O291" s="0" t="s">
        <v>24</v>
      </c>
      <c r="P291" s="0" t="n">
        <v>1</v>
      </c>
      <c r="S291" s="0" t="s">
        <v>122</v>
      </c>
    </row>
    <row r="292" customFormat="false" ht="15" hidden="false" customHeight="false" outlineLevel="0" collapsed="false">
      <c r="B292" s="0" t="s">
        <v>451</v>
      </c>
      <c r="C292" s="0" t="n">
        <v>20230412</v>
      </c>
      <c r="E292" s="0" t="n">
        <v>20230412</v>
      </c>
      <c r="F292" s="0" t="n">
        <v>20230611</v>
      </c>
      <c r="G292" s="0" t="n">
        <v>300363</v>
      </c>
      <c r="H292" s="0" t="s">
        <v>139</v>
      </c>
      <c r="I292" s="0" t="s">
        <v>22</v>
      </c>
      <c r="J292" s="0" t="n">
        <v>0</v>
      </c>
      <c r="K292" s="0" t="s">
        <v>140</v>
      </c>
      <c r="L292" s="0" t="n">
        <v>20230412</v>
      </c>
      <c r="M292" s="0" t="n">
        <v>59</v>
      </c>
      <c r="N292" s="0" t="n">
        <v>400</v>
      </c>
      <c r="O292" s="0" t="s">
        <v>24</v>
      </c>
      <c r="P292" s="0" t="n">
        <v>1</v>
      </c>
      <c r="S292" s="0" t="s">
        <v>122</v>
      </c>
    </row>
    <row r="293" customFormat="false" ht="15" hidden="false" customHeight="false" outlineLevel="0" collapsed="false">
      <c r="B293" s="0" t="s">
        <v>451</v>
      </c>
      <c r="C293" s="0" t="n">
        <v>20230412</v>
      </c>
      <c r="E293" s="0" t="n">
        <v>20230412</v>
      </c>
      <c r="F293" s="0" t="n">
        <v>20230611</v>
      </c>
      <c r="G293" s="0" t="n">
        <v>300403</v>
      </c>
      <c r="H293" s="0" t="s">
        <v>141</v>
      </c>
      <c r="I293" s="0" t="s">
        <v>22</v>
      </c>
      <c r="J293" s="0" t="n">
        <v>0</v>
      </c>
      <c r="K293" s="0" t="s">
        <v>142</v>
      </c>
      <c r="L293" s="0" t="n">
        <v>20230412</v>
      </c>
      <c r="M293" s="0" t="n">
        <v>59</v>
      </c>
      <c r="N293" s="0" t="n">
        <v>400</v>
      </c>
      <c r="O293" s="0" t="s">
        <v>24</v>
      </c>
      <c r="P293" s="0" t="n">
        <v>1</v>
      </c>
      <c r="S293" s="0" t="s">
        <v>122</v>
      </c>
    </row>
    <row r="294" customFormat="false" ht="15" hidden="false" customHeight="false" outlineLevel="0" collapsed="false">
      <c r="B294" s="0" t="s">
        <v>451</v>
      </c>
      <c r="C294" s="0" t="n">
        <v>20230412</v>
      </c>
      <c r="E294" s="0" t="n">
        <v>20230412</v>
      </c>
      <c r="F294" s="0" t="n">
        <v>20230611</v>
      </c>
      <c r="G294" s="0" t="n">
        <v>300407</v>
      </c>
      <c r="H294" s="0" t="s">
        <v>143</v>
      </c>
      <c r="I294" s="0" t="s">
        <v>22</v>
      </c>
      <c r="J294" s="0" t="n">
        <v>0</v>
      </c>
      <c r="K294" s="0" t="s">
        <v>144</v>
      </c>
      <c r="L294" s="0" t="n">
        <v>20230412</v>
      </c>
      <c r="M294" s="0" t="n">
        <v>59</v>
      </c>
      <c r="N294" s="0" t="n">
        <v>400</v>
      </c>
      <c r="O294" s="0" t="s">
        <v>24</v>
      </c>
      <c r="P294" s="0" t="n">
        <v>1</v>
      </c>
      <c r="S294" s="0" t="s">
        <v>122</v>
      </c>
    </row>
    <row r="295" customFormat="false" ht="15" hidden="false" customHeight="false" outlineLevel="0" collapsed="false">
      <c r="B295" s="0" t="s">
        <v>451</v>
      </c>
      <c r="C295" s="0" t="n">
        <v>20230412</v>
      </c>
      <c r="E295" s="0" t="n">
        <v>20230412</v>
      </c>
      <c r="F295" s="0" t="n">
        <v>20230611</v>
      </c>
      <c r="G295" s="0" t="n">
        <v>300269</v>
      </c>
      <c r="H295" s="0" t="s">
        <v>90</v>
      </c>
      <c r="I295" s="0" t="s">
        <v>22</v>
      </c>
      <c r="J295" s="0" t="n">
        <v>0</v>
      </c>
      <c r="K295" s="0" t="s">
        <v>91</v>
      </c>
      <c r="L295" s="0" t="n">
        <v>20230412</v>
      </c>
      <c r="M295" s="0" t="n">
        <v>59</v>
      </c>
      <c r="N295" s="0" t="n">
        <v>400</v>
      </c>
      <c r="O295" s="0" t="s">
        <v>24</v>
      </c>
      <c r="P295" s="0" t="n">
        <v>1</v>
      </c>
      <c r="S295" s="0" t="s">
        <v>122</v>
      </c>
    </row>
    <row r="296" customFormat="false" ht="15" hidden="false" customHeight="false" outlineLevel="0" collapsed="false">
      <c r="B296" s="0" t="s">
        <v>451</v>
      </c>
      <c r="C296" s="0" t="n">
        <v>20230412</v>
      </c>
      <c r="E296" s="0" t="n">
        <v>20230412</v>
      </c>
      <c r="F296" s="0" t="n">
        <v>20230611</v>
      </c>
      <c r="G296" s="0" t="n">
        <v>300398</v>
      </c>
      <c r="H296" s="0" t="s">
        <v>145</v>
      </c>
      <c r="I296" s="0" t="s">
        <v>22</v>
      </c>
      <c r="J296" s="0" t="n">
        <v>0</v>
      </c>
      <c r="K296" s="0" t="s">
        <v>146</v>
      </c>
      <c r="L296" s="0" t="n">
        <v>20230412</v>
      </c>
      <c r="M296" s="0" t="n">
        <v>59</v>
      </c>
      <c r="N296" s="0" t="n">
        <v>400</v>
      </c>
      <c r="O296" s="0" t="s">
        <v>24</v>
      </c>
      <c r="P296" s="0" t="n">
        <v>1</v>
      </c>
      <c r="S296" s="0" t="s">
        <v>122</v>
      </c>
    </row>
    <row r="297" customFormat="false" ht="15" hidden="false" customHeight="false" outlineLevel="0" collapsed="false">
      <c r="B297" s="0" t="s">
        <v>452</v>
      </c>
      <c r="C297" s="0" t="n">
        <v>20230412</v>
      </c>
      <c r="E297" s="0" t="n">
        <v>20230412</v>
      </c>
      <c r="F297" s="0" t="n">
        <v>20230611</v>
      </c>
      <c r="G297" s="0" t="n">
        <v>300374</v>
      </c>
      <c r="H297" s="0" t="s">
        <v>196</v>
      </c>
      <c r="I297" s="0" t="s">
        <v>22</v>
      </c>
      <c r="J297" s="0" t="n">
        <v>0</v>
      </c>
      <c r="K297" s="0" t="s">
        <v>197</v>
      </c>
      <c r="L297" s="0" t="n">
        <v>20230412</v>
      </c>
      <c r="M297" s="0" t="n">
        <v>60</v>
      </c>
      <c r="N297" s="0" t="n">
        <v>800</v>
      </c>
      <c r="O297" s="0" t="s">
        <v>24</v>
      </c>
      <c r="P297" s="0" t="n">
        <v>1</v>
      </c>
      <c r="S297" s="0" t="s">
        <v>150</v>
      </c>
    </row>
    <row r="298" customFormat="false" ht="15" hidden="false" customHeight="false" outlineLevel="0" collapsed="false">
      <c r="B298" s="0" t="s">
        <v>452</v>
      </c>
      <c r="C298" s="0" t="n">
        <v>20230412</v>
      </c>
      <c r="E298" s="0" t="n">
        <v>20230412</v>
      </c>
      <c r="F298" s="0" t="n">
        <v>20230611</v>
      </c>
      <c r="G298" s="0" t="n">
        <v>300418</v>
      </c>
      <c r="H298" s="0" t="s">
        <v>198</v>
      </c>
      <c r="I298" s="0" t="s">
        <v>22</v>
      </c>
      <c r="J298" s="0" t="n">
        <v>0</v>
      </c>
      <c r="K298" s="0" t="s">
        <v>199</v>
      </c>
      <c r="L298" s="0" t="n">
        <v>20230412</v>
      </c>
      <c r="M298" s="0" t="n">
        <v>60</v>
      </c>
      <c r="N298" s="0" t="n">
        <v>1300</v>
      </c>
      <c r="O298" s="0" t="s">
        <v>24</v>
      </c>
      <c r="P298" s="0" t="n">
        <v>1</v>
      </c>
      <c r="S298" s="0" t="s">
        <v>150</v>
      </c>
    </row>
    <row r="299" customFormat="false" ht="15" hidden="false" customHeight="false" outlineLevel="0" collapsed="false">
      <c r="B299" s="0" t="s">
        <v>453</v>
      </c>
      <c r="C299" s="0" t="n">
        <v>20230412</v>
      </c>
      <c r="E299" s="0" t="n">
        <v>20230412</v>
      </c>
      <c r="F299" s="0" t="n">
        <v>20230611</v>
      </c>
      <c r="G299" s="0" t="n">
        <v>300231</v>
      </c>
      <c r="H299" s="0" t="s">
        <v>153</v>
      </c>
      <c r="I299" s="0" t="s">
        <v>22</v>
      </c>
      <c r="J299" s="0" t="n">
        <v>0</v>
      </c>
      <c r="K299" s="0" t="s">
        <v>154</v>
      </c>
      <c r="L299" s="0" t="n">
        <v>20230412</v>
      </c>
      <c r="M299" s="0" t="n">
        <v>60</v>
      </c>
      <c r="N299" s="0" t="n">
        <v>1800</v>
      </c>
      <c r="O299" s="0" t="s">
        <v>24</v>
      </c>
      <c r="P299" s="0" t="n">
        <v>1</v>
      </c>
      <c r="S299" s="0" t="s">
        <v>150</v>
      </c>
    </row>
    <row r="300" customFormat="false" ht="15" hidden="false" customHeight="false" outlineLevel="0" collapsed="false">
      <c r="B300" s="0" t="s">
        <v>453</v>
      </c>
      <c r="C300" s="0" t="n">
        <v>20230412</v>
      </c>
      <c r="E300" s="0" t="n">
        <v>20230412</v>
      </c>
      <c r="F300" s="0" t="n">
        <v>20230611</v>
      </c>
      <c r="G300" s="0" t="n">
        <v>300371</v>
      </c>
      <c r="H300" s="0" t="s">
        <v>155</v>
      </c>
      <c r="I300" s="0" t="s">
        <v>22</v>
      </c>
      <c r="J300" s="0" t="n">
        <v>0</v>
      </c>
      <c r="K300" s="0" t="s">
        <v>156</v>
      </c>
      <c r="L300" s="0" t="n">
        <v>20230412</v>
      </c>
      <c r="M300" s="0" t="n">
        <v>60</v>
      </c>
      <c r="N300" s="0" t="n">
        <v>1800</v>
      </c>
      <c r="O300" s="0" t="s">
        <v>24</v>
      </c>
      <c r="P300" s="0" t="n">
        <v>1</v>
      </c>
      <c r="S300" s="0" t="s">
        <v>150</v>
      </c>
    </row>
    <row r="301" customFormat="false" ht="15" hidden="false" customHeight="false" outlineLevel="0" collapsed="false">
      <c r="B301" s="0" t="s">
        <v>453</v>
      </c>
      <c r="C301" s="0" t="n">
        <v>20230412</v>
      </c>
      <c r="E301" s="0" t="n">
        <v>20230412</v>
      </c>
      <c r="F301" s="0" t="n">
        <v>20230611</v>
      </c>
      <c r="G301" s="0" t="n">
        <v>300431</v>
      </c>
      <c r="H301" s="0" t="s">
        <v>434</v>
      </c>
      <c r="I301" s="0" t="s">
        <v>22</v>
      </c>
      <c r="J301" s="0" t="n">
        <v>0</v>
      </c>
      <c r="K301" s="0" t="s">
        <v>435</v>
      </c>
      <c r="L301" s="0" t="n">
        <v>20230412</v>
      </c>
      <c r="M301" s="0" t="n">
        <v>60</v>
      </c>
      <c r="N301" s="0" t="n">
        <v>1800</v>
      </c>
      <c r="O301" s="0" t="s">
        <v>24</v>
      </c>
      <c r="P301" s="0" t="n">
        <v>1</v>
      </c>
      <c r="S301" s="0" t="s">
        <v>150</v>
      </c>
    </row>
    <row r="302" customFormat="false" ht="15" hidden="false" customHeight="false" outlineLevel="0" collapsed="false">
      <c r="B302" s="0" t="s">
        <v>453</v>
      </c>
      <c r="C302" s="0" t="n">
        <v>20230412</v>
      </c>
      <c r="E302" s="0" t="n">
        <v>20230412</v>
      </c>
      <c r="F302" s="0" t="n">
        <v>20230611</v>
      </c>
      <c r="G302" s="0" t="n">
        <v>300383</v>
      </c>
      <c r="H302" s="0" t="s">
        <v>157</v>
      </c>
      <c r="I302" s="0" t="s">
        <v>22</v>
      </c>
      <c r="J302" s="0" t="n">
        <v>0</v>
      </c>
      <c r="K302" s="0" t="s">
        <v>158</v>
      </c>
      <c r="L302" s="0" t="n">
        <v>20230412</v>
      </c>
      <c r="M302" s="0" t="n">
        <v>60</v>
      </c>
      <c r="N302" s="0" t="n">
        <v>1600</v>
      </c>
      <c r="O302" s="0" t="s">
        <v>24</v>
      </c>
      <c r="P302" s="0" t="n">
        <v>1</v>
      </c>
      <c r="S302" s="0" t="s">
        <v>150</v>
      </c>
    </row>
    <row r="303" customFormat="false" ht="15" hidden="false" customHeight="false" outlineLevel="0" collapsed="false">
      <c r="B303" s="0" t="s">
        <v>452</v>
      </c>
      <c r="C303" s="0" t="n">
        <v>20230412</v>
      </c>
      <c r="E303" s="0" t="n">
        <v>20230412</v>
      </c>
      <c r="F303" s="0" t="n">
        <v>20230611</v>
      </c>
      <c r="G303" s="0" t="n">
        <v>300372</v>
      </c>
      <c r="H303" s="0" t="s">
        <v>200</v>
      </c>
      <c r="I303" s="0" t="s">
        <v>22</v>
      </c>
      <c r="J303" s="0" t="n">
        <v>0</v>
      </c>
      <c r="K303" s="0" t="s">
        <v>201</v>
      </c>
      <c r="L303" s="0" t="n">
        <v>20230412</v>
      </c>
      <c r="M303" s="0" t="n">
        <v>60</v>
      </c>
      <c r="N303" s="0" t="n">
        <v>1000</v>
      </c>
      <c r="O303" s="0" t="s">
        <v>24</v>
      </c>
      <c r="P303" s="0" t="n">
        <v>1</v>
      </c>
      <c r="S303" s="0" t="s">
        <v>150</v>
      </c>
    </row>
    <row r="304" customFormat="false" ht="15" hidden="false" customHeight="false" outlineLevel="0" collapsed="false">
      <c r="B304" s="0" t="s">
        <v>453</v>
      </c>
      <c r="C304" s="0" t="n">
        <v>20230412</v>
      </c>
      <c r="E304" s="0" t="n">
        <v>20230412</v>
      </c>
      <c r="F304" s="0" t="n">
        <v>20230611</v>
      </c>
      <c r="G304" s="0" t="n">
        <v>300382</v>
      </c>
      <c r="H304" s="0" t="s">
        <v>159</v>
      </c>
      <c r="I304" s="0" t="s">
        <v>22</v>
      </c>
      <c r="J304" s="0" t="n">
        <v>0</v>
      </c>
      <c r="K304" s="0" t="s">
        <v>160</v>
      </c>
      <c r="L304" s="0" t="n">
        <v>20230412</v>
      </c>
      <c r="M304" s="0" t="n">
        <v>60</v>
      </c>
      <c r="N304" s="0" t="n">
        <v>1750</v>
      </c>
      <c r="O304" s="0" t="s">
        <v>24</v>
      </c>
      <c r="P304" s="0" t="n">
        <v>1</v>
      </c>
      <c r="S304" s="0" t="s">
        <v>150</v>
      </c>
    </row>
    <row r="305" customFormat="false" ht="15" hidden="false" customHeight="false" outlineLevel="0" collapsed="false">
      <c r="B305" s="0" t="s">
        <v>452</v>
      </c>
      <c r="C305" s="0" t="n">
        <v>20230412</v>
      </c>
      <c r="E305" s="0" t="n">
        <v>20230412</v>
      </c>
      <c r="F305" s="0" t="n">
        <v>20230611</v>
      </c>
      <c r="G305" s="0" t="n">
        <v>300385</v>
      </c>
      <c r="H305" s="0" t="s">
        <v>202</v>
      </c>
      <c r="I305" s="0" t="s">
        <v>22</v>
      </c>
      <c r="J305" s="0" t="n">
        <v>0</v>
      </c>
      <c r="K305" s="0" t="s">
        <v>203</v>
      </c>
      <c r="L305" s="0" t="n">
        <v>20230412</v>
      </c>
      <c r="M305" s="0" t="n">
        <v>60</v>
      </c>
      <c r="N305" s="0" t="n">
        <v>1300</v>
      </c>
      <c r="O305" s="0" t="s">
        <v>24</v>
      </c>
      <c r="P305" s="0" t="n">
        <v>1</v>
      </c>
      <c r="S305" s="0" t="s">
        <v>150</v>
      </c>
    </row>
    <row r="306" customFormat="false" ht="15" hidden="false" customHeight="false" outlineLevel="0" collapsed="false">
      <c r="B306" s="0" t="s">
        <v>452</v>
      </c>
      <c r="C306" s="0" t="n">
        <v>20230412</v>
      </c>
      <c r="E306" s="0" t="n">
        <v>20230412</v>
      </c>
      <c r="F306" s="0" t="n">
        <v>20230611</v>
      </c>
      <c r="G306" s="0" t="n">
        <v>300306</v>
      </c>
      <c r="H306" s="0" t="s">
        <v>204</v>
      </c>
      <c r="I306" s="0" t="s">
        <v>22</v>
      </c>
      <c r="J306" s="0" t="n">
        <v>0</v>
      </c>
      <c r="K306" s="0" t="s">
        <v>205</v>
      </c>
      <c r="L306" s="0" t="n">
        <v>20230412</v>
      </c>
      <c r="M306" s="0" t="n">
        <v>60</v>
      </c>
      <c r="N306" s="0" t="n">
        <v>800</v>
      </c>
      <c r="O306" s="0" t="s">
        <v>24</v>
      </c>
      <c r="P306" s="0" t="n">
        <v>1</v>
      </c>
      <c r="S306" s="0" t="s">
        <v>150</v>
      </c>
    </row>
    <row r="307" customFormat="false" ht="15" hidden="false" customHeight="false" outlineLevel="0" collapsed="false">
      <c r="B307" s="0" t="s">
        <v>453</v>
      </c>
      <c r="C307" s="0" t="n">
        <v>20230412</v>
      </c>
      <c r="E307" s="0" t="n">
        <v>20230412</v>
      </c>
      <c r="F307" s="0" t="n">
        <v>20230611</v>
      </c>
      <c r="G307" s="0" t="n">
        <v>300304</v>
      </c>
      <c r="H307" s="0" t="s">
        <v>161</v>
      </c>
      <c r="I307" s="0" t="s">
        <v>22</v>
      </c>
      <c r="J307" s="0" t="n">
        <v>0</v>
      </c>
      <c r="K307" s="0" t="s">
        <v>162</v>
      </c>
      <c r="L307" s="0" t="n">
        <v>20230412</v>
      </c>
      <c r="M307" s="0" t="n">
        <v>60</v>
      </c>
      <c r="N307" s="0" t="n">
        <v>900</v>
      </c>
      <c r="O307" s="0" t="s">
        <v>24</v>
      </c>
      <c r="P307" s="0" t="n">
        <v>1</v>
      </c>
      <c r="S307" s="0" t="s">
        <v>150</v>
      </c>
    </row>
    <row r="308" customFormat="false" ht="15" hidden="false" customHeight="false" outlineLevel="0" collapsed="false">
      <c r="B308" s="0" t="s">
        <v>452</v>
      </c>
      <c r="C308" s="0" t="n">
        <v>20230412</v>
      </c>
      <c r="E308" s="0" t="n">
        <v>20230412</v>
      </c>
      <c r="F308" s="0" t="n">
        <v>20230611</v>
      </c>
      <c r="G308" s="0" t="n">
        <v>300419</v>
      </c>
      <c r="H308" s="0" t="s">
        <v>206</v>
      </c>
      <c r="I308" s="0" t="s">
        <v>22</v>
      </c>
      <c r="J308" s="0" t="n">
        <v>0</v>
      </c>
      <c r="K308" s="0" t="s">
        <v>207</v>
      </c>
      <c r="L308" s="0" t="n">
        <v>20230412</v>
      </c>
      <c r="M308" s="0" t="n">
        <v>60</v>
      </c>
      <c r="N308" s="0" t="n">
        <v>700</v>
      </c>
      <c r="O308" s="0" t="s">
        <v>24</v>
      </c>
      <c r="P308" s="0" t="n">
        <v>1</v>
      </c>
      <c r="S308" s="0" t="s">
        <v>150</v>
      </c>
    </row>
    <row r="309" customFormat="false" ht="15" hidden="false" customHeight="false" outlineLevel="0" collapsed="false">
      <c r="B309" s="0" t="s">
        <v>458</v>
      </c>
      <c r="C309" s="0" t="n">
        <v>20230412</v>
      </c>
      <c r="E309" s="0" t="n">
        <v>20230412</v>
      </c>
      <c r="F309" s="0" t="n">
        <v>20230611</v>
      </c>
      <c r="G309" s="0" t="n">
        <v>300393</v>
      </c>
      <c r="H309" s="0" t="s">
        <v>33</v>
      </c>
      <c r="I309" s="0" t="s">
        <v>22</v>
      </c>
      <c r="J309" s="0" t="n">
        <v>0</v>
      </c>
      <c r="K309" s="0" t="s">
        <v>34</v>
      </c>
      <c r="L309" s="0" t="n">
        <v>20230412</v>
      </c>
      <c r="M309" s="0" t="n">
        <v>62</v>
      </c>
      <c r="N309" s="0" t="n">
        <v>1000</v>
      </c>
      <c r="O309" s="0" t="s">
        <v>24</v>
      </c>
      <c r="P309" s="0" t="n">
        <v>1</v>
      </c>
      <c r="S309" s="0" t="s">
        <v>35</v>
      </c>
    </row>
    <row r="310" customFormat="false" ht="15" hidden="false" customHeight="false" outlineLevel="0" collapsed="false">
      <c r="B310" s="0" t="s">
        <v>458</v>
      </c>
      <c r="C310" s="0" t="n">
        <v>20230412</v>
      </c>
      <c r="E310" s="0" t="n">
        <v>20230412</v>
      </c>
      <c r="F310" s="0" t="n">
        <v>20230611</v>
      </c>
      <c r="G310" s="0" t="n">
        <v>300402</v>
      </c>
      <c r="H310" s="0" t="s">
        <v>36</v>
      </c>
      <c r="I310" s="0" t="s">
        <v>22</v>
      </c>
      <c r="J310" s="0" t="n">
        <v>0</v>
      </c>
      <c r="K310" s="0" t="s">
        <v>37</v>
      </c>
      <c r="L310" s="0" t="n">
        <v>20230412</v>
      </c>
      <c r="M310" s="0" t="n">
        <v>62</v>
      </c>
      <c r="N310" s="0" t="n">
        <v>1000</v>
      </c>
      <c r="O310" s="0" t="s">
        <v>24</v>
      </c>
      <c r="P310" s="0" t="n">
        <v>1</v>
      </c>
      <c r="S310" s="0" t="s">
        <v>35</v>
      </c>
    </row>
    <row r="311" customFormat="false" ht="15" hidden="false" customHeight="false" outlineLevel="0" collapsed="false">
      <c r="B311" s="0" t="s">
        <v>458</v>
      </c>
      <c r="C311" s="0" t="n">
        <v>20230412</v>
      </c>
      <c r="E311" s="0" t="n">
        <v>20230412</v>
      </c>
      <c r="F311" s="0" t="n">
        <v>20230611</v>
      </c>
      <c r="G311" s="0" t="n">
        <v>300410</v>
      </c>
      <c r="H311" s="0" t="s">
        <v>38</v>
      </c>
      <c r="I311" s="0" t="s">
        <v>22</v>
      </c>
      <c r="J311" s="0" t="n">
        <v>0</v>
      </c>
      <c r="K311" s="0" t="s">
        <v>39</v>
      </c>
      <c r="L311" s="0" t="n">
        <v>20230412</v>
      </c>
      <c r="M311" s="0" t="n">
        <v>62</v>
      </c>
      <c r="N311" s="0" t="n">
        <v>1200</v>
      </c>
      <c r="O311" s="0" t="s">
        <v>24</v>
      </c>
      <c r="P311" s="0" t="n">
        <v>1</v>
      </c>
      <c r="S311" s="0" t="s">
        <v>35</v>
      </c>
    </row>
    <row r="312" customFormat="false" ht="15" hidden="false" customHeight="false" outlineLevel="0" collapsed="false">
      <c r="B312" s="0" t="s">
        <v>458</v>
      </c>
      <c r="C312" s="0" t="n">
        <v>20230412</v>
      </c>
      <c r="E312" s="0" t="n">
        <v>20230412</v>
      </c>
      <c r="F312" s="0" t="n">
        <v>20230611</v>
      </c>
      <c r="G312" s="0" t="n">
        <v>300182</v>
      </c>
      <c r="H312" s="0" t="s">
        <v>40</v>
      </c>
      <c r="I312" s="0" t="s">
        <v>22</v>
      </c>
      <c r="J312" s="0" t="n">
        <v>0</v>
      </c>
      <c r="K312" s="0" t="s">
        <v>41</v>
      </c>
      <c r="L312" s="0" t="n">
        <v>20230412</v>
      </c>
      <c r="M312" s="0" t="n">
        <v>62</v>
      </c>
      <c r="N312" s="0" t="n">
        <v>1200</v>
      </c>
      <c r="O312" s="0" t="s">
        <v>24</v>
      </c>
      <c r="P312" s="0" t="n">
        <v>1</v>
      </c>
      <c r="S312" s="0" t="s">
        <v>35</v>
      </c>
    </row>
    <row r="313" customFormat="false" ht="15" hidden="false" customHeight="false" outlineLevel="0" collapsed="false">
      <c r="B313" s="0" t="s">
        <v>458</v>
      </c>
      <c r="C313" s="0" t="n">
        <v>20230412</v>
      </c>
      <c r="E313" s="0" t="n">
        <v>20230412</v>
      </c>
      <c r="F313" s="0" t="n">
        <v>20230611</v>
      </c>
      <c r="G313" s="0" t="n">
        <v>300248</v>
      </c>
      <c r="H313" s="0" t="s">
        <v>42</v>
      </c>
      <c r="I313" s="0" t="s">
        <v>22</v>
      </c>
      <c r="J313" s="0" t="n">
        <v>0</v>
      </c>
      <c r="K313" s="0" t="s">
        <v>43</v>
      </c>
      <c r="L313" s="0" t="n">
        <v>20230412</v>
      </c>
      <c r="M313" s="0" t="n">
        <v>62</v>
      </c>
      <c r="N313" s="0" t="n">
        <v>1200</v>
      </c>
      <c r="O313" s="0" t="s">
        <v>24</v>
      </c>
      <c r="P313" s="0" t="n">
        <v>1</v>
      </c>
      <c r="S313" s="0" t="s">
        <v>35</v>
      </c>
    </row>
    <row r="314" customFormat="false" ht="15" hidden="false" customHeight="false" outlineLevel="0" collapsed="false">
      <c r="B314" s="0" t="s">
        <v>458</v>
      </c>
      <c r="C314" s="0" t="n">
        <v>20230412</v>
      </c>
      <c r="E314" s="0" t="n">
        <v>20230412</v>
      </c>
      <c r="F314" s="0" t="n">
        <v>20230611</v>
      </c>
      <c r="G314" s="0" t="n">
        <v>300415</v>
      </c>
      <c r="H314" s="0" t="s">
        <v>44</v>
      </c>
      <c r="I314" s="0" t="s">
        <v>22</v>
      </c>
      <c r="J314" s="0" t="n">
        <v>0</v>
      </c>
      <c r="K314" s="0" t="s">
        <v>45</v>
      </c>
      <c r="L314" s="0" t="n">
        <v>20230412</v>
      </c>
      <c r="M314" s="0" t="n">
        <v>62</v>
      </c>
      <c r="N314" s="0" t="n">
        <v>1000</v>
      </c>
      <c r="O314" s="0" t="s">
        <v>24</v>
      </c>
      <c r="P314" s="0" t="n">
        <v>1</v>
      </c>
      <c r="S314" s="0" t="s">
        <v>35</v>
      </c>
    </row>
    <row r="315" customFormat="false" ht="15" hidden="false" customHeight="false" outlineLevel="0" collapsed="false">
      <c r="B315" s="0" t="s">
        <v>458</v>
      </c>
      <c r="C315" s="0" t="n">
        <v>20230412</v>
      </c>
      <c r="E315" s="0" t="n">
        <v>20230412</v>
      </c>
      <c r="F315" s="0" t="n">
        <v>20230611</v>
      </c>
      <c r="G315" s="0" t="n">
        <v>300328</v>
      </c>
      <c r="H315" s="0" t="s">
        <v>46</v>
      </c>
      <c r="I315" s="0" t="s">
        <v>22</v>
      </c>
      <c r="J315" s="0" t="n">
        <v>0</v>
      </c>
      <c r="K315" s="0" t="s">
        <v>47</v>
      </c>
      <c r="L315" s="0" t="n">
        <v>20230412</v>
      </c>
      <c r="M315" s="0" t="n">
        <v>62</v>
      </c>
      <c r="N315" s="0" t="n">
        <v>1200</v>
      </c>
      <c r="O315" s="0" t="s">
        <v>24</v>
      </c>
      <c r="P315" s="0" t="n">
        <v>1</v>
      </c>
      <c r="S315" s="0" t="s">
        <v>35</v>
      </c>
    </row>
    <row r="316" customFormat="false" ht="15" hidden="false" customHeight="false" outlineLevel="0" collapsed="false">
      <c r="B316" s="0" t="s">
        <v>458</v>
      </c>
      <c r="C316" s="0" t="n">
        <v>20230412</v>
      </c>
      <c r="E316" s="0" t="n">
        <v>20230412</v>
      </c>
      <c r="F316" s="0" t="n">
        <v>20230611</v>
      </c>
      <c r="G316" s="0" t="n">
        <v>300250</v>
      </c>
      <c r="H316" s="0" t="s">
        <v>48</v>
      </c>
      <c r="I316" s="0" t="s">
        <v>22</v>
      </c>
      <c r="J316" s="0" t="n">
        <v>0</v>
      </c>
      <c r="K316" s="0" t="s">
        <v>49</v>
      </c>
      <c r="L316" s="0" t="n">
        <v>20230412</v>
      </c>
      <c r="M316" s="0" t="n">
        <v>62</v>
      </c>
      <c r="N316" s="0" t="n">
        <v>1000</v>
      </c>
      <c r="O316" s="0" t="s">
        <v>24</v>
      </c>
      <c r="P316" s="0" t="n">
        <v>1</v>
      </c>
      <c r="S316" s="0" t="s">
        <v>35</v>
      </c>
    </row>
    <row r="317" customFormat="false" ht="15" hidden="false" customHeight="false" outlineLevel="0" collapsed="false">
      <c r="B317" s="0" t="s">
        <v>458</v>
      </c>
      <c r="C317" s="0" t="n">
        <v>20230412</v>
      </c>
      <c r="E317" s="0" t="n">
        <v>20230412</v>
      </c>
      <c r="F317" s="0" t="n">
        <v>20230611</v>
      </c>
      <c r="G317" s="0" t="n">
        <v>300416</v>
      </c>
      <c r="H317" s="0" t="s">
        <v>50</v>
      </c>
      <c r="I317" s="0" t="s">
        <v>22</v>
      </c>
      <c r="J317" s="0" t="n">
        <v>0</v>
      </c>
      <c r="K317" s="0" t="s">
        <v>51</v>
      </c>
      <c r="L317" s="0" t="n">
        <v>20230412</v>
      </c>
      <c r="M317" s="0" t="n">
        <v>62</v>
      </c>
      <c r="N317" s="0" t="n">
        <v>1000</v>
      </c>
      <c r="O317" s="0" t="s">
        <v>24</v>
      </c>
      <c r="P317" s="0" t="n">
        <v>1</v>
      </c>
      <c r="S317" s="0" t="s">
        <v>35</v>
      </c>
    </row>
    <row r="318" customFormat="false" ht="15" hidden="false" customHeight="false" outlineLevel="0" collapsed="false">
      <c r="B318" s="0" t="s">
        <v>458</v>
      </c>
      <c r="C318" s="0" t="n">
        <v>20230412</v>
      </c>
      <c r="E318" s="0" t="n">
        <v>20230412</v>
      </c>
      <c r="F318" s="0" t="n">
        <v>20230611</v>
      </c>
      <c r="G318" s="0" t="n">
        <v>300327</v>
      </c>
      <c r="H318" s="0" t="s">
        <v>52</v>
      </c>
      <c r="I318" s="0" t="s">
        <v>22</v>
      </c>
      <c r="J318" s="0" t="n">
        <v>0</v>
      </c>
      <c r="K318" s="0" t="s">
        <v>53</v>
      </c>
      <c r="L318" s="0" t="n">
        <v>20230412</v>
      </c>
      <c r="M318" s="0" t="n">
        <v>62</v>
      </c>
      <c r="N318" s="0" t="n">
        <v>1100</v>
      </c>
      <c r="O318" s="0" t="s">
        <v>24</v>
      </c>
      <c r="P318" s="0" t="n">
        <v>1</v>
      </c>
      <c r="S318" s="0" t="s">
        <v>35</v>
      </c>
    </row>
    <row r="319" customFormat="false" ht="15" hidden="false" customHeight="false" outlineLevel="0" collapsed="false">
      <c r="B319" s="0" t="s">
        <v>458</v>
      </c>
      <c r="C319" s="0" t="n">
        <v>20230412</v>
      </c>
      <c r="E319" s="0" t="n">
        <v>20230412</v>
      </c>
      <c r="F319" s="0" t="n">
        <v>20230611</v>
      </c>
      <c r="G319" s="0" t="n">
        <v>300400</v>
      </c>
      <c r="H319" s="0" t="s">
        <v>54</v>
      </c>
      <c r="I319" s="0" t="s">
        <v>22</v>
      </c>
      <c r="J319" s="0" t="n">
        <v>0</v>
      </c>
      <c r="K319" s="0" t="s">
        <v>55</v>
      </c>
      <c r="L319" s="0" t="n">
        <v>20230412</v>
      </c>
      <c r="M319" s="0" t="n">
        <v>62</v>
      </c>
      <c r="N319" s="0" t="n">
        <v>900</v>
      </c>
      <c r="O319" s="0" t="s">
        <v>24</v>
      </c>
      <c r="P319" s="0" t="n">
        <v>1</v>
      </c>
      <c r="S319" s="0" t="s">
        <v>35</v>
      </c>
    </row>
    <row r="320" customFormat="false" ht="15" hidden="false" customHeight="false" outlineLevel="0" collapsed="false">
      <c r="B320" s="0" t="s">
        <v>458</v>
      </c>
      <c r="C320" s="0" t="n">
        <v>20230412</v>
      </c>
      <c r="E320" s="0" t="n">
        <v>20230412</v>
      </c>
      <c r="F320" s="0" t="n">
        <v>20230611</v>
      </c>
      <c r="G320" s="0" t="n">
        <v>300409</v>
      </c>
      <c r="H320" s="0" t="s">
        <v>56</v>
      </c>
      <c r="I320" s="0" t="s">
        <v>22</v>
      </c>
      <c r="J320" s="0" t="n">
        <v>0</v>
      </c>
      <c r="K320" s="0" t="s">
        <v>57</v>
      </c>
      <c r="L320" s="0" t="n">
        <v>20230412</v>
      </c>
      <c r="M320" s="0" t="n">
        <v>62</v>
      </c>
      <c r="N320" s="0" t="n">
        <v>900</v>
      </c>
      <c r="O320" s="0" t="s">
        <v>24</v>
      </c>
      <c r="P320" s="0" t="n">
        <v>1</v>
      </c>
      <c r="S320" s="0" t="s">
        <v>35</v>
      </c>
    </row>
    <row r="321" customFormat="false" ht="15" hidden="false" customHeight="false" outlineLevel="0" collapsed="false">
      <c r="B321" s="0" t="s">
        <v>458</v>
      </c>
      <c r="C321" s="0" t="n">
        <v>20230412</v>
      </c>
      <c r="E321" s="0" t="n">
        <v>20230412</v>
      </c>
      <c r="F321" s="0" t="n">
        <v>20230611</v>
      </c>
      <c r="G321" s="0" t="n">
        <v>300434</v>
      </c>
      <c r="H321" s="0" t="s">
        <v>459</v>
      </c>
      <c r="I321" s="0" t="s">
        <v>22</v>
      </c>
      <c r="J321" s="0" t="n">
        <v>0</v>
      </c>
      <c r="K321" s="0" t="s">
        <v>460</v>
      </c>
      <c r="L321" s="0" t="n">
        <v>20230412</v>
      </c>
      <c r="M321" s="0" t="n">
        <v>62</v>
      </c>
      <c r="N321" s="0" t="n">
        <v>3600</v>
      </c>
      <c r="O321" s="0" t="s">
        <v>24</v>
      </c>
      <c r="P321" s="0" t="n">
        <v>1</v>
      </c>
      <c r="S321" s="0" t="s">
        <v>35</v>
      </c>
    </row>
    <row r="322" customFormat="false" ht="15" hidden="false" customHeight="false" outlineLevel="0" collapsed="false">
      <c r="B322" s="0" t="s">
        <v>458</v>
      </c>
      <c r="C322" s="0" t="n">
        <v>20230412</v>
      </c>
      <c r="E322" s="0" t="n">
        <v>20230412</v>
      </c>
      <c r="F322" s="0" t="n">
        <v>20230611</v>
      </c>
      <c r="G322" s="0" t="n">
        <v>300153</v>
      </c>
      <c r="H322" s="0" t="s">
        <v>58</v>
      </c>
      <c r="I322" s="0" t="s">
        <v>22</v>
      </c>
      <c r="J322" s="0" t="n">
        <v>0</v>
      </c>
      <c r="K322" s="0" t="s">
        <v>59</v>
      </c>
      <c r="L322" s="0" t="n">
        <v>20230412</v>
      </c>
      <c r="M322" s="0" t="n">
        <v>62</v>
      </c>
      <c r="N322" s="0" t="n">
        <v>1200</v>
      </c>
      <c r="O322" s="0" t="s">
        <v>24</v>
      </c>
      <c r="P322" s="0" t="n">
        <v>1</v>
      </c>
      <c r="S322" s="0" t="s">
        <v>35</v>
      </c>
    </row>
    <row r="323" customFormat="false" ht="15" hidden="false" customHeight="false" outlineLevel="0" collapsed="false">
      <c r="B323" s="0" t="s">
        <v>458</v>
      </c>
      <c r="C323" s="0" t="n">
        <v>20230412</v>
      </c>
      <c r="E323" s="0" t="n">
        <v>20230412</v>
      </c>
      <c r="F323" s="0" t="n">
        <v>20230611</v>
      </c>
      <c r="G323" s="0" t="n">
        <v>300433</v>
      </c>
      <c r="H323" s="0" t="s">
        <v>461</v>
      </c>
      <c r="I323" s="0" t="s">
        <v>22</v>
      </c>
      <c r="J323" s="0" t="n">
        <v>0</v>
      </c>
      <c r="K323" s="0" t="s">
        <v>462</v>
      </c>
      <c r="L323" s="0" t="n">
        <v>20230412</v>
      </c>
      <c r="M323" s="0" t="n">
        <v>62</v>
      </c>
      <c r="N323" s="0" t="n">
        <v>1200</v>
      </c>
      <c r="O323" s="0" t="s">
        <v>24</v>
      </c>
      <c r="P323" s="0" t="n">
        <v>1</v>
      </c>
      <c r="S323" s="0" t="s">
        <v>35</v>
      </c>
    </row>
    <row r="324" customFormat="false" ht="15" hidden="false" customHeight="false" outlineLevel="0" collapsed="false">
      <c r="B324" s="0" t="s">
        <v>458</v>
      </c>
      <c r="C324" s="0" t="n">
        <v>20230412</v>
      </c>
      <c r="E324" s="0" t="n">
        <v>20230412</v>
      </c>
      <c r="F324" s="0" t="n">
        <v>20230611</v>
      </c>
      <c r="G324" s="0" t="n">
        <v>300379</v>
      </c>
      <c r="H324" s="0" t="s">
        <v>60</v>
      </c>
      <c r="I324" s="0" t="s">
        <v>22</v>
      </c>
      <c r="J324" s="0" t="n">
        <v>0</v>
      </c>
      <c r="K324" s="0" t="s">
        <v>61</v>
      </c>
      <c r="L324" s="0" t="n">
        <v>20230412</v>
      </c>
      <c r="M324" s="0" t="n">
        <v>62</v>
      </c>
      <c r="N324" s="0" t="n">
        <v>900</v>
      </c>
      <c r="O324" s="0" t="s">
        <v>24</v>
      </c>
      <c r="P324" s="0" t="n">
        <v>1</v>
      </c>
      <c r="S324" s="0" t="s">
        <v>35</v>
      </c>
    </row>
    <row r="325" customFormat="false" ht="15" hidden="false" customHeight="false" outlineLevel="0" collapsed="false">
      <c r="B325" s="0" t="s">
        <v>458</v>
      </c>
      <c r="C325" s="0" t="n">
        <v>20230412</v>
      </c>
      <c r="E325" s="0" t="n">
        <v>20230412</v>
      </c>
      <c r="F325" s="0" t="n">
        <v>20230611</v>
      </c>
      <c r="G325" s="0" t="n">
        <v>300427</v>
      </c>
      <c r="H325" s="0" t="s">
        <v>404</v>
      </c>
      <c r="I325" s="0" t="s">
        <v>22</v>
      </c>
      <c r="J325" s="0" t="n">
        <v>0</v>
      </c>
      <c r="K325" s="0" t="s">
        <v>405</v>
      </c>
      <c r="L325" s="0" t="n">
        <v>20230412</v>
      </c>
      <c r="M325" s="0" t="n">
        <v>62</v>
      </c>
      <c r="N325" s="0" t="n">
        <v>1000</v>
      </c>
      <c r="O325" s="0" t="s">
        <v>24</v>
      </c>
      <c r="P325" s="0" t="n">
        <v>1</v>
      </c>
      <c r="S325" s="0" t="s">
        <v>35</v>
      </c>
    </row>
    <row r="326" customFormat="false" ht="15" hidden="false" customHeight="false" outlineLevel="0" collapsed="false">
      <c r="B326" s="0" t="s">
        <v>458</v>
      </c>
      <c r="C326" s="0" t="n">
        <v>20230412</v>
      </c>
      <c r="E326" s="0" t="n">
        <v>20230412</v>
      </c>
      <c r="F326" s="0" t="n">
        <v>20230611</v>
      </c>
      <c r="G326" s="0" t="n">
        <v>300299</v>
      </c>
      <c r="H326" s="0" t="s">
        <v>62</v>
      </c>
      <c r="I326" s="0" t="s">
        <v>22</v>
      </c>
      <c r="J326" s="0" t="n">
        <v>0</v>
      </c>
      <c r="K326" s="0" t="s">
        <v>63</v>
      </c>
      <c r="L326" s="0" t="n">
        <v>20230412</v>
      </c>
      <c r="M326" s="0" t="n">
        <v>62</v>
      </c>
      <c r="N326" s="0" t="n">
        <v>1200</v>
      </c>
      <c r="O326" s="0" t="s">
        <v>24</v>
      </c>
      <c r="P326" s="0" t="n">
        <v>1</v>
      </c>
      <c r="S326" s="0" t="s">
        <v>35</v>
      </c>
    </row>
    <row r="327" customFormat="false" ht="15" hidden="false" customHeight="false" outlineLevel="0" collapsed="false">
      <c r="B327" s="0" t="s">
        <v>458</v>
      </c>
      <c r="C327" s="0" t="n">
        <v>20230412</v>
      </c>
      <c r="E327" s="0" t="n">
        <v>20230412</v>
      </c>
      <c r="F327" s="0" t="n">
        <v>20230611</v>
      </c>
      <c r="G327" s="0" t="n">
        <v>300177</v>
      </c>
      <c r="H327" s="0" t="s">
        <v>64</v>
      </c>
      <c r="I327" s="0" t="s">
        <v>22</v>
      </c>
      <c r="J327" s="0" t="n">
        <v>0</v>
      </c>
      <c r="K327" s="0" t="s">
        <v>65</v>
      </c>
      <c r="L327" s="0" t="n">
        <v>20230412</v>
      </c>
      <c r="M327" s="0" t="n">
        <v>62</v>
      </c>
      <c r="N327" s="0" t="n">
        <v>1200</v>
      </c>
      <c r="O327" s="0" t="s">
        <v>24</v>
      </c>
      <c r="P327" s="0" t="n">
        <v>1</v>
      </c>
      <c r="S327" s="0" t="s">
        <v>35</v>
      </c>
    </row>
    <row r="328" customFormat="false" ht="15" hidden="false" customHeight="false" outlineLevel="0" collapsed="false">
      <c r="B328" s="0" t="s">
        <v>458</v>
      </c>
      <c r="C328" s="0" t="n">
        <v>20230412</v>
      </c>
      <c r="E328" s="0" t="n">
        <v>20230412</v>
      </c>
      <c r="F328" s="0" t="n">
        <v>20230611</v>
      </c>
      <c r="G328" s="0" t="n">
        <v>300192</v>
      </c>
      <c r="H328" s="0" t="s">
        <v>66</v>
      </c>
      <c r="I328" s="0" t="s">
        <v>22</v>
      </c>
      <c r="J328" s="0" t="n">
        <v>0</v>
      </c>
      <c r="K328" s="0" t="s">
        <v>67</v>
      </c>
      <c r="L328" s="0" t="n">
        <v>20230412</v>
      </c>
      <c r="M328" s="0" t="n">
        <v>62</v>
      </c>
      <c r="N328" s="0" t="n">
        <v>1100</v>
      </c>
      <c r="O328" s="0" t="s">
        <v>24</v>
      </c>
      <c r="P328" s="0" t="n">
        <v>1</v>
      </c>
      <c r="S328" s="0" t="s">
        <v>35</v>
      </c>
    </row>
    <row r="329" customFormat="false" ht="15" hidden="false" customHeight="false" outlineLevel="0" collapsed="false">
      <c r="B329" s="0" t="s">
        <v>458</v>
      </c>
      <c r="C329" s="0" t="n">
        <v>20230412</v>
      </c>
      <c r="E329" s="0" t="n">
        <v>20230412</v>
      </c>
      <c r="F329" s="0" t="n">
        <v>20230611</v>
      </c>
      <c r="G329" s="0" t="n">
        <v>300184</v>
      </c>
      <c r="H329" s="0" t="s">
        <v>68</v>
      </c>
      <c r="I329" s="0" t="s">
        <v>22</v>
      </c>
      <c r="J329" s="0" t="n">
        <v>0</v>
      </c>
      <c r="K329" s="0" t="s">
        <v>69</v>
      </c>
      <c r="L329" s="0" t="n">
        <v>20230412</v>
      </c>
      <c r="M329" s="0" t="n">
        <v>62</v>
      </c>
      <c r="N329" s="0" t="n">
        <v>1000</v>
      </c>
      <c r="O329" s="0" t="s">
        <v>24</v>
      </c>
      <c r="P329" s="0" t="n">
        <v>1</v>
      </c>
      <c r="S329" s="0" t="s">
        <v>35</v>
      </c>
    </row>
    <row r="330" customFormat="false" ht="15" hidden="false" customHeight="false" outlineLevel="0" collapsed="false">
      <c r="B330" s="0" t="s">
        <v>458</v>
      </c>
      <c r="C330" s="0" t="n">
        <v>20230412</v>
      </c>
      <c r="E330" s="0" t="n">
        <v>20230412</v>
      </c>
      <c r="F330" s="0" t="n">
        <v>20230611</v>
      </c>
      <c r="G330" s="0" t="n">
        <v>300359</v>
      </c>
      <c r="H330" s="0" t="s">
        <v>70</v>
      </c>
      <c r="I330" s="0" t="s">
        <v>22</v>
      </c>
      <c r="J330" s="0" t="n">
        <v>0</v>
      </c>
      <c r="K330" s="0" t="s">
        <v>71</v>
      </c>
      <c r="L330" s="0" t="n">
        <v>20230412</v>
      </c>
      <c r="M330" s="0" t="n">
        <v>62</v>
      </c>
      <c r="N330" s="0" t="n">
        <v>1100</v>
      </c>
      <c r="O330" s="0" t="s">
        <v>24</v>
      </c>
      <c r="P330" s="0" t="n">
        <v>1</v>
      </c>
      <c r="S330" s="0" t="s">
        <v>35</v>
      </c>
    </row>
    <row r="331" customFormat="false" ht="15" hidden="false" customHeight="false" outlineLevel="0" collapsed="false">
      <c r="B331" s="0" t="s">
        <v>458</v>
      </c>
      <c r="C331" s="0" t="n">
        <v>20230412</v>
      </c>
      <c r="E331" s="0" t="n">
        <v>20230412</v>
      </c>
      <c r="F331" s="0" t="n">
        <v>20230611</v>
      </c>
      <c r="G331" s="0" t="n">
        <v>300259</v>
      </c>
      <c r="H331" s="0" t="s">
        <v>72</v>
      </c>
      <c r="I331" s="0" t="s">
        <v>22</v>
      </c>
      <c r="J331" s="0" t="n">
        <v>0</v>
      </c>
      <c r="K331" s="0" t="s">
        <v>73</v>
      </c>
      <c r="L331" s="0" t="n">
        <v>20230412</v>
      </c>
      <c r="M331" s="0" t="n">
        <v>62</v>
      </c>
      <c r="N331" s="0" t="n">
        <v>1000</v>
      </c>
      <c r="O331" s="0" t="s">
        <v>24</v>
      </c>
      <c r="P331" s="0" t="n">
        <v>1</v>
      </c>
      <c r="S331" s="0" t="s">
        <v>35</v>
      </c>
    </row>
    <row r="332" customFormat="false" ht="15" hidden="false" customHeight="false" outlineLevel="0" collapsed="false">
      <c r="B332" s="0" t="s">
        <v>458</v>
      </c>
      <c r="C332" s="0" t="n">
        <v>20230412</v>
      </c>
      <c r="E332" s="0" t="n">
        <v>20230412</v>
      </c>
      <c r="F332" s="0" t="n">
        <v>20230611</v>
      </c>
      <c r="G332" s="0" t="n">
        <v>300287</v>
      </c>
      <c r="H332" s="0" t="s">
        <v>74</v>
      </c>
      <c r="I332" s="0" t="s">
        <v>22</v>
      </c>
      <c r="J332" s="0" t="n">
        <v>0</v>
      </c>
      <c r="K332" s="0" t="s">
        <v>75</v>
      </c>
      <c r="L332" s="0" t="n">
        <v>20230412</v>
      </c>
      <c r="M332" s="0" t="n">
        <v>62</v>
      </c>
      <c r="N332" s="0" t="n">
        <v>1200</v>
      </c>
      <c r="O332" s="0" t="s">
        <v>24</v>
      </c>
      <c r="P332" s="0" t="n">
        <v>1</v>
      </c>
      <c r="S332" s="0" t="s">
        <v>35</v>
      </c>
    </row>
    <row r="333" customFormat="false" ht="15" hidden="false" customHeight="false" outlineLevel="0" collapsed="false">
      <c r="B333" s="0" t="s">
        <v>458</v>
      </c>
      <c r="C333" s="0" t="n">
        <v>20230412</v>
      </c>
      <c r="E333" s="0" t="n">
        <v>20230412</v>
      </c>
      <c r="F333" s="0" t="n">
        <v>20230611</v>
      </c>
      <c r="G333" s="0" t="n">
        <v>300376</v>
      </c>
      <c r="H333" s="0" t="s">
        <v>76</v>
      </c>
      <c r="I333" s="0" t="s">
        <v>22</v>
      </c>
      <c r="J333" s="0" t="n">
        <v>0</v>
      </c>
      <c r="K333" s="0" t="s">
        <v>77</v>
      </c>
      <c r="L333" s="0" t="n">
        <v>20230412</v>
      </c>
      <c r="M333" s="0" t="n">
        <v>62</v>
      </c>
      <c r="N333" s="0" t="n">
        <v>1100</v>
      </c>
      <c r="O333" s="0" t="s">
        <v>24</v>
      </c>
      <c r="P333" s="0" t="n">
        <v>1</v>
      </c>
      <c r="S333" s="0" t="s">
        <v>35</v>
      </c>
    </row>
    <row r="334" customFormat="false" ht="15" hidden="false" customHeight="false" outlineLevel="0" collapsed="false">
      <c r="B334" s="0" t="s">
        <v>458</v>
      </c>
      <c r="C334" s="0" t="n">
        <v>20230412</v>
      </c>
      <c r="E334" s="0" t="n">
        <v>20230412</v>
      </c>
      <c r="F334" s="0" t="n">
        <v>20230611</v>
      </c>
      <c r="G334" s="0" t="n">
        <v>300360</v>
      </c>
      <c r="H334" s="0" t="s">
        <v>78</v>
      </c>
      <c r="I334" s="0" t="s">
        <v>22</v>
      </c>
      <c r="J334" s="0" t="n">
        <v>0</v>
      </c>
      <c r="K334" s="0" t="s">
        <v>79</v>
      </c>
      <c r="L334" s="0" t="n">
        <v>20230412</v>
      </c>
      <c r="M334" s="0" t="n">
        <v>62</v>
      </c>
      <c r="N334" s="0" t="n">
        <v>900</v>
      </c>
      <c r="O334" s="0" t="s">
        <v>24</v>
      </c>
      <c r="P334" s="0" t="n">
        <v>1</v>
      </c>
      <c r="S334" s="0" t="s">
        <v>35</v>
      </c>
    </row>
    <row r="335" customFormat="false" ht="15" hidden="false" customHeight="false" outlineLevel="0" collapsed="false">
      <c r="B335" s="0" t="s">
        <v>458</v>
      </c>
      <c r="C335" s="0" t="n">
        <v>20230412</v>
      </c>
      <c r="E335" s="0" t="n">
        <v>20230412</v>
      </c>
      <c r="F335" s="0" t="n">
        <v>20230611</v>
      </c>
      <c r="G335" s="0" t="n">
        <v>300165</v>
      </c>
      <c r="H335" s="0" t="s">
        <v>80</v>
      </c>
      <c r="I335" s="0" t="s">
        <v>22</v>
      </c>
      <c r="J335" s="0" t="n">
        <v>0</v>
      </c>
      <c r="K335" s="0" t="s">
        <v>81</v>
      </c>
      <c r="L335" s="0" t="n">
        <v>20230412</v>
      </c>
      <c r="M335" s="0" t="n">
        <v>62</v>
      </c>
      <c r="N335" s="0" t="n">
        <v>1200</v>
      </c>
      <c r="O335" s="0" t="s">
        <v>24</v>
      </c>
      <c r="P335" s="0" t="n">
        <v>1</v>
      </c>
      <c r="S335" s="0" t="s">
        <v>35</v>
      </c>
    </row>
    <row r="336" customFormat="false" ht="15" hidden="false" customHeight="false" outlineLevel="0" collapsed="false">
      <c r="B336" s="0" t="s">
        <v>458</v>
      </c>
      <c r="C336" s="0" t="n">
        <v>20230412</v>
      </c>
      <c r="E336" s="0" t="n">
        <v>20230412</v>
      </c>
      <c r="F336" s="0" t="n">
        <v>20230611</v>
      </c>
      <c r="G336" s="0" t="n">
        <v>300352</v>
      </c>
      <c r="H336" s="0" t="s">
        <v>82</v>
      </c>
      <c r="I336" s="0" t="s">
        <v>22</v>
      </c>
      <c r="J336" s="0" t="n">
        <v>0</v>
      </c>
      <c r="K336" s="0" t="s">
        <v>83</v>
      </c>
      <c r="L336" s="0" t="n">
        <v>20230412</v>
      </c>
      <c r="M336" s="0" t="n">
        <v>62</v>
      </c>
      <c r="N336" s="0" t="n">
        <v>1000</v>
      </c>
      <c r="O336" s="0" t="s">
        <v>24</v>
      </c>
      <c r="P336" s="0" t="n">
        <v>1</v>
      </c>
      <c r="S336" s="0" t="s">
        <v>35</v>
      </c>
    </row>
    <row r="337" customFormat="false" ht="15" hidden="false" customHeight="false" outlineLevel="0" collapsed="false">
      <c r="B337" s="0" t="s">
        <v>458</v>
      </c>
      <c r="C337" s="0" t="n">
        <v>20230412</v>
      </c>
      <c r="E337" s="0" t="n">
        <v>20230412</v>
      </c>
      <c r="F337" s="0" t="n">
        <v>20230611</v>
      </c>
      <c r="G337" s="0" t="n">
        <v>300310</v>
      </c>
      <c r="H337" s="0" t="s">
        <v>463</v>
      </c>
      <c r="I337" s="0" t="s">
        <v>22</v>
      </c>
      <c r="J337" s="0" t="n">
        <v>0</v>
      </c>
      <c r="K337" s="0" t="s">
        <v>464</v>
      </c>
      <c r="L337" s="0" t="n">
        <v>20230412</v>
      </c>
      <c r="M337" s="0" t="n">
        <v>62</v>
      </c>
      <c r="N337" s="0" t="n">
        <v>1100</v>
      </c>
      <c r="O337" s="0" t="s">
        <v>24</v>
      </c>
      <c r="P337" s="0" t="n">
        <v>1</v>
      </c>
      <c r="S337" s="0" t="s">
        <v>35</v>
      </c>
    </row>
    <row r="338" customFormat="false" ht="15" hidden="false" customHeight="false" outlineLevel="0" collapsed="false">
      <c r="B338" s="0" t="s">
        <v>458</v>
      </c>
      <c r="C338" s="0" t="n">
        <v>20230412</v>
      </c>
      <c r="E338" s="0" t="n">
        <v>20230412</v>
      </c>
      <c r="F338" s="0" t="n">
        <v>20230611</v>
      </c>
      <c r="G338" s="0" t="n">
        <v>300258</v>
      </c>
      <c r="H338" s="0" t="s">
        <v>86</v>
      </c>
      <c r="I338" s="0" t="s">
        <v>22</v>
      </c>
      <c r="J338" s="0" t="n">
        <v>0</v>
      </c>
      <c r="K338" s="0" t="s">
        <v>87</v>
      </c>
      <c r="L338" s="0" t="n">
        <v>20230412</v>
      </c>
      <c r="M338" s="0" t="n">
        <v>62</v>
      </c>
      <c r="N338" s="0" t="n">
        <v>1000</v>
      </c>
      <c r="O338" s="0" t="s">
        <v>24</v>
      </c>
      <c r="P338" s="0" t="n">
        <v>1</v>
      </c>
      <c r="S338" s="0" t="s">
        <v>35</v>
      </c>
    </row>
    <row r="339" customFormat="false" ht="15" hidden="false" customHeight="false" outlineLevel="0" collapsed="false">
      <c r="B339" s="0" t="s">
        <v>458</v>
      </c>
      <c r="C339" s="0" t="n">
        <v>20230412</v>
      </c>
      <c r="E339" s="0" t="n">
        <v>20230412</v>
      </c>
      <c r="F339" s="0" t="n">
        <v>20230611</v>
      </c>
      <c r="G339" s="0" t="n">
        <v>300292</v>
      </c>
      <c r="H339" s="0" t="s">
        <v>88</v>
      </c>
      <c r="I339" s="0" t="s">
        <v>22</v>
      </c>
      <c r="J339" s="0" t="n">
        <v>0</v>
      </c>
      <c r="K339" s="0" t="s">
        <v>89</v>
      </c>
      <c r="L339" s="0" t="n">
        <v>20230412</v>
      </c>
      <c r="M339" s="0" t="n">
        <v>62</v>
      </c>
      <c r="N339" s="0" t="n">
        <v>1000</v>
      </c>
      <c r="O339" s="0" t="s">
        <v>24</v>
      </c>
      <c r="P339" s="0" t="n">
        <v>1</v>
      </c>
      <c r="S339" s="0" t="s">
        <v>35</v>
      </c>
    </row>
    <row r="340" customFormat="false" ht="15" hidden="false" customHeight="false" outlineLevel="0" collapsed="false">
      <c r="B340" s="0" t="s">
        <v>458</v>
      </c>
      <c r="C340" s="0" t="n">
        <v>20230412</v>
      </c>
      <c r="E340" s="0" t="n">
        <v>20230412</v>
      </c>
      <c r="F340" s="0" t="n">
        <v>20230611</v>
      </c>
      <c r="G340" s="0" t="n">
        <v>300269</v>
      </c>
      <c r="H340" s="0" t="s">
        <v>90</v>
      </c>
      <c r="I340" s="0" t="s">
        <v>22</v>
      </c>
      <c r="J340" s="0" t="n">
        <v>0</v>
      </c>
      <c r="K340" s="0" t="s">
        <v>91</v>
      </c>
      <c r="L340" s="0" t="n">
        <v>20230412</v>
      </c>
      <c r="M340" s="0" t="n">
        <v>62</v>
      </c>
      <c r="N340" s="0" t="n">
        <v>1100</v>
      </c>
      <c r="O340" s="0" t="s">
        <v>24</v>
      </c>
      <c r="P340" s="0" t="n">
        <v>1</v>
      </c>
      <c r="S340" s="0" t="s">
        <v>35</v>
      </c>
    </row>
    <row r="341" customFormat="false" ht="15" hidden="false" customHeight="false" outlineLevel="0" collapsed="false">
      <c r="B341" s="0" t="s">
        <v>458</v>
      </c>
      <c r="C341" s="0" t="n">
        <v>20230412</v>
      </c>
      <c r="E341" s="0" t="n">
        <v>20230412</v>
      </c>
      <c r="F341" s="0" t="n">
        <v>20230611</v>
      </c>
      <c r="G341" s="0" t="n">
        <v>300408</v>
      </c>
      <c r="H341" s="0" t="s">
        <v>92</v>
      </c>
      <c r="I341" s="0" t="s">
        <v>22</v>
      </c>
      <c r="J341" s="0" t="n">
        <v>0</v>
      </c>
      <c r="K341" s="0" t="s">
        <v>93</v>
      </c>
      <c r="L341" s="0" t="n">
        <v>20230412</v>
      </c>
      <c r="M341" s="0" t="n">
        <v>62</v>
      </c>
      <c r="N341" s="0" t="n">
        <v>1000</v>
      </c>
      <c r="O341" s="0" t="s">
        <v>24</v>
      </c>
      <c r="P341" s="0" t="n">
        <v>1</v>
      </c>
      <c r="S341" s="0" t="s">
        <v>35</v>
      </c>
    </row>
    <row r="342" customFormat="false" ht="15" hidden="false" customHeight="false" outlineLevel="0" collapsed="false">
      <c r="B342" s="0" t="s">
        <v>458</v>
      </c>
      <c r="C342" s="0" t="n">
        <v>20230412</v>
      </c>
      <c r="E342" s="0" t="n">
        <v>20230412</v>
      </c>
      <c r="F342" s="0" t="n">
        <v>20230611</v>
      </c>
      <c r="G342" s="0" t="n">
        <v>300422</v>
      </c>
      <c r="H342" s="0" t="s">
        <v>94</v>
      </c>
      <c r="I342" s="0" t="s">
        <v>22</v>
      </c>
      <c r="J342" s="0" t="n">
        <v>0</v>
      </c>
      <c r="K342" s="0" t="s">
        <v>95</v>
      </c>
      <c r="L342" s="0" t="n">
        <v>20230412</v>
      </c>
      <c r="M342" s="0" t="n">
        <v>62</v>
      </c>
      <c r="N342" s="0" t="n">
        <v>900</v>
      </c>
      <c r="O342" s="0" t="s">
        <v>24</v>
      </c>
      <c r="P342" s="0" t="n">
        <v>1</v>
      </c>
      <c r="S342" s="0" t="s">
        <v>35</v>
      </c>
    </row>
    <row r="343" customFormat="false" ht="15" hidden="false" customHeight="false" outlineLevel="0" collapsed="false">
      <c r="B343" s="0" t="s">
        <v>458</v>
      </c>
      <c r="C343" s="0" t="n">
        <v>20230412</v>
      </c>
      <c r="E343" s="0" t="n">
        <v>20230412</v>
      </c>
      <c r="F343" s="0" t="n">
        <v>20230611</v>
      </c>
      <c r="G343" s="0" t="n">
        <v>300249</v>
      </c>
      <c r="H343" s="0" t="s">
        <v>96</v>
      </c>
      <c r="I343" s="0" t="s">
        <v>22</v>
      </c>
      <c r="J343" s="0" t="n">
        <v>0</v>
      </c>
      <c r="K343" s="0" t="s">
        <v>97</v>
      </c>
      <c r="L343" s="0" t="n">
        <v>20230412</v>
      </c>
      <c r="M343" s="0" t="n">
        <v>62</v>
      </c>
      <c r="N343" s="0" t="n">
        <v>900</v>
      </c>
      <c r="O343" s="0" t="s">
        <v>24</v>
      </c>
      <c r="P343" s="0" t="n">
        <v>1</v>
      </c>
      <c r="S343" s="0" t="s">
        <v>35</v>
      </c>
    </row>
    <row r="344" customFormat="false" ht="15" hidden="false" customHeight="false" outlineLevel="0" collapsed="false">
      <c r="B344" s="0" t="s">
        <v>458</v>
      </c>
      <c r="C344" s="0" t="n">
        <v>20230412</v>
      </c>
      <c r="E344" s="0" t="n">
        <v>20230412</v>
      </c>
      <c r="F344" s="0" t="n">
        <v>20230611</v>
      </c>
      <c r="G344" s="0" t="n">
        <v>300279</v>
      </c>
      <c r="H344" s="0" t="s">
        <v>98</v>
      </c>
      <c r="I344" s="0" t="s">
        <v>22</v>
      </c>
      <c r="J344" s="0" t="n">
        <v>0</v>
      </c>
      <c r="K344" s="0" t="s">
        <v>99</v>
      </c>
      <c r="L344" s="0" t="n">
        <v>20230412</v>
      </c>
      <c r="M344" s="0" t="n">
        <v>62</v>
      </c>
      <c r="N344" s="0" t="n">
        <v>1000</v>
      </c>
      <c r="O344" s="0" t="s">
        <v>24</v>
      </c>
      <c r="P344" s="0" t="n">
        <v>1</v>
      </c>
      <c r="S344" s="0" t="s">
        <v>35</v>
      </c>
    </row>
    <row r="345" customFormat="false" ht="15" hidden="false" customHeight="false" outlineLevel="0" collapsed="false">
      <c r="B345" s="0" t="s">
        <v>458</v>
      </c>
      <c r="C345" s="0" t="n">
        <v>20230412</v>
      </c>
      <c r="E345" s="0" t="n">
        <v>20230412</v>
      </c>
      <c r="F345" s="0" t="n">
        <v>20230611</v>
      </c>
      <c r="G345" s="0" t="n">
        <v>300261</v>
      </c>
      <c r="H345" s="0" t="s">
        <v>100</v>
      </c>
      <c r="I345" s="0" t="s">
        <v>22</v>
      </c>
      <c r="J345" s="0" t="n">
        <v>0</v>
      </c>
      <c r="K345" s="0" t="s">
        <v>101</v>
      </c>
      <c r="L345" s="0" t="n">
        <v>20230412</v>
      </c>
      <c r="M345" s="0" t="n">
        <v>62</v>
      </c>
      <c r="N345" s="0" t="n">
        <v>1000</v>
      </c>
      <c r="O345" s="0" t="s">
        <v>24</v>
      </c>
      <c r="P345" s="0" t="n">
        <v>1</v>
      </c>
      <c r="S345" s="0" t="s">
        <v>35</v>
      </c>
    </row>
    <row r="346" customFormat="false" ht="15" hidden="false" customHeight="false" outlineLevel="0" collapsed="false">
      <c r="B346" s="0" t="s">
        <v>458</v>
      </c>
      <c r="C346" s="0" t="n">
        <v>20230412</v>
      </c>
      <c r="E346" s="0" t="n">
        <v>20230412</v>
      </c>
      <c r="F346" s="0" t="n">
        <v>20230611</v>
      </c>
      <c r="G346" s="0" t="n">
        <v>300399</v>
      </c>
      <c r="H346" s="0" t="s">
        <v>102</v>
      </c>
      <c r="I346" s="0" t="s">
        <v>22</v>
      </c>
      <c r="J346" s="0" t="n">
        <v>0</v>
      </c>
      <c r="K346" s="0" t="s">
        <v>103</v>
      </c>
      <c r="L346" s="0" t="n">
        <v>20230412</v>
      </c>
      <c r="M346" s="0" t="n">
        <v>62</v>
      </c>
      <c r="N346" s="0" t="n">
        <v>1000</v>
      </c>
      <c r="O346" s="0" t="s">
        <v>24</v>
      </c>
      <c r="P346" s="0" t="n">
        <v>1</v>
      </c>
      <c r="S346" s="0" t="s">
        <v>35</v>
      </c>
    </row>
    <row r="347" customFormat="false" ht="15" hidden="false" customHeight="false" outlineLevel="0" collapsed="false">
      <c r="B347" s="0" t="s">
        <v>458</v>
      </c>
      <c r="C347" s="0" t="n">
        <v>20230412</v>
      </c>
      <c r="E347" s="0" t="n">
        <v>20230412</v>
      </c>
      <c r="F347" s="0" t="n">
        <v>20230611</v>
      </c>
      <c r="G347" s="0" t="n">
        <v>300159</v>
      </c>
      <c r="H347" s="0" t="s">
        <v>104</v>
      </c>
      <c r="I347" s="0" t="s">
        <v>22</v>
      </c>
      <c r="J347" s="0" t="n">
        <v>0</v>
      </c>
      <c r="K347" s="0" t="s">
        <v>105</v>
      </c>
      <c r="L347" s="0" t="n">
        <v>20230412</v>
      </c>
      <c r="M347" s="0" t="n">
        <v>62</v>
      </c>
      <c r="N347" s="0" t="n">
        <v>1100</v>
      </c>
      <c r="O347" s="0" t="s">
        <v>24</v>
      </c>
      <c r="P347" s="0" t="n">
        <v>1</v>
      </c>
      <c r="S347" s="0" t="s">
        <v>35</v>
      </c>
    </row>
    <row r="348" customFormat="false" ht="15" hidden="false" customHeight="false" outlineLevel="0" collapsed="false">
      <c r="B348" s="0" t="s">
        <v>465</v>
      </c>
      <c r="C348" s="0" t="n">
        <v>20230412</v>
      </c>
      <c r="E348" s="0" t="n">
        <v>20230412</v>
      </c>
      <c r="F348" s="0" t="n">
        <v>20230611</v>
      </c>
      <c r="G348" s="0" t="n">
        <v>300237</v>
      </c>
      <c r="H348" s="0" t="s">
        <v>164</v>
      </c>
      <c r="I348" s="0" t="s">
        <v>22</v>
      </c>
      <c r="J348" s="0" t="n">
        <v>0</v>
      </c>
      <c r="K348" s="0" t="s">
        <v>165</v>
      </c>
      <c r="L348" s="0" t="n">
        <v>20230412</v>
      </c>
      <c r="M348" s="0" t="n">
        <v>63</v>
      </c>
      <c r="N348" s="0" t="n">
        <v>1000</v>
      </c>
      <c r="O348" s="0" t="s">
        <v>24</v>
      </c>
      <c r="P348" s="0" t="n">
        <v>1</v>
      </c>
      <c r="S348" s="0" t="s">
        <v>35</v>
      </c>
    </row>
    <row r="349" customFormat="false" ht="15" hidden="false" customHeight="false" outlineLevel="0" collapsed="false">
      <c r="B349" s="0" t="s">
        <v>465</v>
      </c>
      <c r="C349" s="0" t="n">
        <v>20230412</v>
      </c>
      <c r="E349" s="0" t="n">
        <v>20230412</v>
      </c>
      <c r="F349" s="0" t="n">
        <v>20230611</v>
      </c>
      <c r="G349" s="0" t="n">
        <v>300236</v>
      </c>
      <c r="H349" s="0" t="s">
        <v>166</v>
      </c>
      <c r="I349" s="0" t="s">
        <v>22</v>
      </c>
      <c r="J349" s="0" t="n">
        <v>0</v>
      </c>
      <c r="K349" s="0" t="s">
        <v>167</v>
      </c>
      <c r="L349" s="0" t="n">
        <v>20230412</v>
      </c>
      <c r="M349" s="0" t="n">
        <v>63</v>
      </c>
      <c r="N349" s="0" t="n">
        <v>1200</v>
      </c>
      <c r="O349" s="0" t="s">
        <v>24</v>
      </c>
      <c r="P349" s="0" t="n">
        <v>1</v>
      </c>
      <c r="S349" s="0" t="s">
        <v>35</v>
      </c>
    </row>
    <row r="350" customFormat="false" ht="15" hidden="false" customHeight="false" outlineLevel="0" collapsed="false">
      <c r="B350" s="0" t="s">
        <v>465</v>
      </c>
      <c r="C350" s="0" t="n">
        <v>20230412</v>
      </c>
      <c r="E350" s="0" t="n">
        <v>20230412</v>
      </c>
      <c r="F350" s="0" t="n">
        <v>20230611</v>
      </c>
      <c r="G350" s="0" t="n">
        <v>300380</v>
      </c>
      <c r="H350" s="0" t="s">
        <v>168</v>
      </c>
      <c r="I350" s="0" t="s">
        <v>22</v>
      </c>
      <c r="J350" s="0" t="n">
        <v>0</v>
      </c>
      <c r="K350" s="0" t="s">
        <v>169</v>
      </c>
      <c r="L350" s="0" t="n">
        <v>20230412</v>
      </c>
      <c r="M350" s="0" t="n">
        <v>63</v>
      </c>
      <c r="N350" s="0" t="n">
        <v>1200</v>
      </c>
      <c r="O350" s="0" t="s">
        <v>24</v>
      </c>
      <c r="P350" s="0" t="n">
        <v>1</v>
      </c>
      <c r="S350" s="0" t="s">
        <v>35</v>
      </c>
    </row>
    <row r="351" customFormat="false" ht="15" hidden="false" customHeight="false" outlineLevel="0" collapsed="false">
      <c r="B351" s="0" t="s">
        <v>465</v>
      </c>
      <c r="C351" s="0" t="n">
        <v>20230412</v>
      </c>
      <c r="E351" s="0" t="n">
        <v>20230412</v>
      </c>
      <c r="F351" s="0" t="n">
        <v>20230611</v>
      </c>
      <c r="G351" s="0" t="n">
        <v>300428</v>
      </c>
      <c r="H351" s="0" t="s">
        <v>414</v>
      </c>
      <c r="I351" s="0" t="s">
        <v>22</v>
      </c>
      <c r="J351" s="0" t="n">
        <v>0</v>
      </c>
      <c r="K351" s="0" t="s">
        <v>415</v>
      </c>
      <c r="L351" s="0" t="n">
        <v>20230412</v>
      </c>
      <c r="M351" s="0" t="n">
        <v>63</v>
      </c>
      <c r="N351" s="0" t="n">
        <v>900</v>
      </c>
      <c r="O351" s="0" t="s">
        <v>24</v>
      </c>
      <c r="P351" s="0" t="n">
        <v>1</v>
      </c>
      <c r="S351" s="0" t="s">
        <v>35</v>
      </c>
    </row>
    <row r="352" customFormat="false" ht="15" hidden="false" customHeight="false" outlineLevel="0" collapsed="false">
      <c r="B352" s="0" t="s">
        <v>465</v>
      </c>
      <c r="C352" s="0" t="n">
        <v>20230412</v>
      </c>
      <c r="E352" s="0" t="n">
        <v>20230412</v>
      </c>
      <c r="F352" s="0" t="n">
        <v>20230611</v>
      </c>
      <c r="G352" s="0" t="n">
        <v>300351</v>
      </c>
      <c r="H352" s="0" t="s">
        <v>170</v>
      </c>
      <c r="I352" s="0" t="s">
        <v>22</v>
      </c>
      <c r="J352" s="0" t="n">
        <v>0</v>
      </c>
      <c r="K352" s="0" t="s">
        <v>171</v>
      </c>
      <c r="L352" s="0" t="n">
        <v>20230412</v>
      </c>
      <c r="M352" s="0" t="n">
        <v>63</v>
      </c>
      <c r="N352" s="0" t="n">
        <v>1200</v>
      </c>
      <c r="O352" s="0" t="s">
        <v>24</v>
      </c>
      <c r="P352" s="0" t="n">
        <v>1</v>
      </c>
      <c r="S352" s="0" t="s">
        <v>35</v>
      </c>
    </row>
    <row r="353" customFormat="false" ht="15" hidden="false" customHeight="false" outlineLevel="0" collapsed="false">
      <c r="B353" s="0" t="s">
        <v>465</v>
      </c>
      <c r="C353" s="0" t="n">
        <v>20230412</v>
      </c>
      <c r="E353" s="0" t="n">
        <v>20230412</v>
      </c>
      <c r="F353" s="0" t="n">
        <v>20230611</v>
      </c>
      <c r="G353" s="0" t="n">
        <v>300232</v>
      </c>
      <c r="H353" s="0" t="s">
        <v>172</v>
      </c>
      <c r="I353" s="0" t="s">
        <v>22</v>
      </c>
      <c r="J353" s="0" t="n">
        <v>0</v>
      </c>
      <c r="K353" s="0" t="s">
        <v>173</v>
      </c>
      <c r="L353" s="0" t="n">
        <v>20230412</v>
      </c>
      <c r="M353" s="0" t="n">
        <v>63</v>
      </c>
      <c r="N353" s="0" t="n">
        <v>700</v>
      </c>
      <c r="O353" s="0" t="s">
        <v>24</v>
      </c>
      <c r="P353" s="0" t="n">
        <v>1</v>
      </c>
      <c r="S353" s="0" t="s">
        <v>35</v>
      </c>
    </row>
    <row r="354" customFormat="false" ht="15" hidden="false" customHeight="false" outlineLevel="0" collapsed="false">
      <c r="B354" s="0" t="s">
        <v>465</v>
      </c>
      <c r="C354" s="0" t="n">
        <v>20230412</v>
      </c>
      <c r="E354" s="0" t="n">
        <v>20230412</v>
      </c>
      <c r="F354" s="0" t="n">
        <v>20230611</v>
      </c>
      <c r="G354" s="0" t="n">
        <v>300303</v>
      </c>
      <c r="H354" s="0" t="s">
        <v>176</v>
      </c>
      <c r="I354" s="0" t="s">
        <v>22</v>
      </c>
      <c r="J354" s="0" t="n">
        <v>0</v>
      </c>
      <c r="K354" s="0" t="s">
        <v>177</v>
      </c>
      <c r="L354" s="0" t="n">
        <v>20230412</v>
      </c>
      <c r="M354" s="0" t="n">
        <v>63</v>
      </c>
      <c r="N354" s="0" t="n">
        <v>1200</v>
      </c>
      <c r="O354" s="0" t="s">
        <v>24</v>
      </c>
      <c r="P354" s="0" t="n">
        <v>1</v>
      </c>
      <c r="S354" s="0" t="s">
        <v>35</v>
      </c>
    </row>
    <row r="355" customFormat="false" ht="15" hidden="false" customHeight="false" outlineLevel="0" collapsed="false">
      <c r="B355" s="0" t="s">
        <v>465</v>
      </c>
      <c r="C355" s="0" t="n">
        <v>20230412</v>
      </c>
      <c r="E355" s="0" t="n">
        <v>20230412</v>
      </c>
      <c r="F355" s="0" t="n">
        <v>20230611</v>
      </c>
      <c r="G355" s="0" t="n">
        <v>300411</v>
      </c>
      <c r="H355" s="0" t="s">
        <v>178</v>
      </c>
      <c r="I355" s="0" t="s">
        <v>22</v>
      </c>
      <c r="J355" s="0" t="n">
        <v>0</v>
      </c>
      <c r="K355" s="0" t="s">
        <v>179</v>
      </c>
      <c r="L355" s="0" t="n">
        <v>20230412</v>
      </c>
      <c r="M355" s="0" t="n">
        <v>63</v>
      </c>
      <c r="N355" s="0" t="n">
        <v>900</v>
      </c>
      <c r="O355" s="0" t="s">
        <v>24</v>
      </c>
      <c r="P355" s="0" t="n">
        <v>1</v>
      </c>
      <c r="S355" s="0" t="s">
        <v>35</v>
      </c>
    </row>
    <row r="356" customFormat="false" ht="15" hidden="false" customHeight="false" outlineLevel="0" collapsed="false">
      <c r="B356" s="0" t="s">
        <v>465</v>
      </c>
      <c r="C356" s="0" t="n">
        <v>20230412</v>
      </c>
      <c r="E356" s="0" t="n">
        <v>20230412</v>
      </c>
      <c r="F356" s="0" t="n">
        <v>20230611</v>
      </c>
      <c r="G356" s="0" t="n">
        <v>300252</v>
      </c>
      <c r="H356" s="0" t="s">
        <v>180</v>
      </c>
      <c r="I356" s="0" t="s">
        <v>22</v>
      </c>
      <c r="J356" s="0" t="n">
        <v>0</v>
      </c>
      <c r="K356" s="0" t="s">
        <v>181</v>
      </c>
      <c r="L356" s="0" t="n">
        <v>20230412</v>
      </c>
      <c r="M356" s="0" t="n">
        <v>63</v>
      </c>
      <c r="N356" s="0" t="n">
        <v>1200</v>
      </c>
      <c r="O356" s="0" t="s">
        <v>24</v>
      </c>
      <c r="P356" s="0" t="n">
        <v>1</v>
      </c>
      <c r="S356" s="0" t="s">
        <v>35</v>
      </c>
    </row>
    <row r="357" customFormat="false" ht="15" hidden="false" customHeight="false" outlineLevel="0" collapsed="false">
      <c r="B357" s="0" t="s">
        <v>465</v>
      </c>
      <c r="C357" s="0" t="n">
        <v>20230412</v>
      </c>
      <c r="E357" s="0" t="n">
        <v>20230412</v>
      </c>
      <c r="F357" s="0" t="n">
        <v>20230611</v>
      </c>
      <c r="G357" s="0" t="n">
        <v>300238</v>
      </c>
      <c r="H357" s="0" t="s">
        <v>182</v>
      </c>
      <c r="I357" s="0" t="s">
        <v>22</v>
      </c>
      <c r="J357" s="0" t="n">
        <v>0</v>
      </c>
      <c r="K357" s="0" t="s">
        <v>183</v>
      </c>
      <c r="L357" s="0" t="n">
        <v>20230412</v>
      </c>
      <c r="M357" s="0" t="n">
        <v>63</v>
      </c>
      <c r="N357" s="0" t="n">
        <v>1200</v>
      </c>
      <c r="O357" s="0" t="s">
        <v>24</v>
      </c>
      <c r="P357" s="0" t="n">
        <v>1</v>
      </c>
      <c r="S357" s="0" t="s">
        <v>35</v>
      </c>
    </row>
    <row r="358" customFormat="false" ht="15" hidden="false" customHeight="false" outlineLevel="0" collapsed="false">
      <c r="B358" s="0" t="s">
        <v>465</v>
      </c>
      <c r="C358" s="0" t="n">
        <v>20230412</v>
      </c>
      <c r="E358" s="0" t="n">
        <v>20230412</v>
      </c>
      <c r="F358" s="0" t="n">
        <v>20230611</v>
      </c>
      <c r="G358" s="0" t="n">
        <v>300381</v>
      </c>
      <c r="H358" s="0" t="s">
        <v>184</v>
      </c>
      <c r="I358" s="0" t="s">
        <v>22</v>
      </c>
      <c r="J358" s="0" t="n">
        <v>0</v>
      </c>
      <c r="K358" s="0" t="s">
        <v>185</v>
      </c>
      <c r="L358" s="0" t="n">
        <v>20230412</v>
      </c>
      <c r="M358" s="0" t="n">
        <v>63</v>
      </c>
      <c r="N358" s="0" t="n">
        <v>1000</v>
      </c>
      <c r="O358" s="0" t="s">
        <v>24</v>
      </c>
      <c r="P358" s="0" t="n">
        <v>1</v>
      </c>
      <c r="S358" s="0" t="s">
        <v>35</v>
      </c>
    </row>
    <row r="359" customFormat="false" ht="15" hidden="false" customHeight="false" outlineLevel="0" collapsed="false">
      <c r="B359" s="0" t="s">
        <v>466</v>
      </c>
      <c r="C359" s="0" t="n">
        <v>20230412</v>
      </c>
      <c r="E359" s="0" t="n">
        <v>20230412</v>
      </c>
      <c r="F359" s="0" t="n">
        <v>20230611</v>
      </c>
      <c r="G359" s="0" t="n">
        <v>300426</v>
      </c>
      <c r="H359" s="0" t="s">
        <v>387</v>
      </c>
      <c r="I359" s="0" t="s">
        <v>22</v>
      </c>
      <c r="J359" s="0" t="n">
        <v>0</v>
      </c>
      <c r="K359" s="0" t="s">
        <v>149</v>
      </c>
      <c r="L359" s="0" t="n">
        <v>20230412</v>
      </c>
      <c r="M359" s="0" t="n">
        <v>64</v>
      </c>
      <c r="N359" s="0" t="n">
        <v>1200</v>
      </c>
      <c r="O359" s="0" t="s">
        <v>24</v>
      </c>
      <c r="P359" s="0" t="n">
        <v>1</v>
      </c>
      <c r="S359" s="0" t="s">
        <v>109</v>
      </c>
    </row>
    <row r="360" customFormat="false" ht="15" hidden="false" customHeight="false" outlineLevel="0" collapsed="false">
      <c r="B360" s="0" t="s">
        <v>466</v>
      </c>
      <c r="C360" s="0" t="n">
        <v>20230412</v>
      </c>
      <c r="E360" s="0" t="n">
        <v>20230412</v>
      </c>
      <c r="F360" s="0" t="n">
        <v>20230611</v>
      </c>
      <c r="G360" s="0" t="n">
        <v>300387</v>
      </c>
      <c r="H360" s="0" t="s">
        <v>151</v>
      </c>
      <c r="I360" s="0" t="s">
        <v>22</v>
      </c>
      <c r="J360" s="0" t="n">
        <v>0</v>
      </c>
      <c r="K360" s="0" t="s">
        <v>152</v>
      </c>
      <c r="L360" s="0" t="n">
        <v>20230412</v>
      </c>
      <c r="M360" s="0" t="n">
        <v>64</v>
      </c>
      <c r="N360" s="0" t="n">
        <v>1300</v>
      </c>
      <c r="O360" s="0" t="s">
        <v>24</v>
      </c>
      <c r="P360" s="0" t="n">
        <v>1</v>
      </c>
      <c r="S360" s="0" t="s">
        <v>109</v>
      </c>
    </row>
    <row r="361" customFormat="false" ht="15" hidden="false" customHeight="false" outlineLevel="0" collapsed="false">
      <c r="B361" s="0" t="s">
        <v>466</v>
      </c>
      <c r="C361" s="0" t="n">
        <v>20230412</v>
      </c>
      <c r="E361" s="0" t="n">
        <v>20230412</v>
      </c>
      <c r="F361" s="0" t="n">
        <v>20230611</v>
      </c>
      <c r="G361" s="0" t="n">
        <v>300254</v>
      </c>
      <c r="H361" s="0" t="s">
        <v>111</v>
      </c>
      <c r="I361" s="0" t="s">
        <v>22</v>
      </c>
      <c r="J361" s="0" t="n">
        <v>0</v>
      </c>
      <c r="K361" s="0" t="s">
        <v>112</v>
      </c>
      <c r="L361" s="0" t="n">
        <v>20230412</v>
      </c>
      <c r="M361" s="0" t="n">
        <v>64</v>
      </c>
      <c r="N361" s="0" t="n">
        <v>858</v>
      </c>
      <c r="O361" s="0" t="s">
        <v>24</v>
      </c>
      <c r="P361" s="0" t="n">
        <v>1</v>
      </c>
      <c r="S361" s="0" t="s">
        <v>109</v>
      </c>
    </row>
    <row r="362" customFormat="false" ht="15" hidden="false" customHeight="false" outlineLevel="0" collapsed="false">
      <c r="B362" s="0" t="s">
        <v>466</v>
      </c>
      <c r="C362" s="0" t="n">
        <v>20230412</v>
      </c>
      <c r="E362" s="0" t="n">
        <v>20230412</v>
      </c>
      <c r="F362" s="0" t="n">
        <v>20230611</v>
      </c>
      <c r="G362" s="0" t="n">
        <v>300228</v>
      </c>
      <c r="H362" s="0" t="s">
        <v>113</v>
      </c>
      <c r="I362" s="0" t="s">
        <v>22</v>
      </c>
      <c r="J362" s="0" t="n">
        <v>0</v>
      </c>
      <c r="K362" s="0" t="s">
        <v>114</v>
      </c>
      <c r="L362" s="0" t="n">
        <v>20230412</v>
      </c>
      <c r="M362" s="0" t="n">
        <v>64</v>
      </c>
      <c r="N362" s="0" t="n">
        <v>943</v>
      </c>
      <c r="O362" s="0" t="s">
        <v>24</v>
      </c>
      <c r="P362" s="0" t="n">
        <v>1</v>
      </c>
      <c r="S362" s="0" t="s">
        <v>109</v>
      </c>
    </row>
    <row r="363" customFormat="false" ht="15" hidden="false" customHeight="false" outlineLevel="0" collapsed="false">
      <c r="B363" s="0" t="s">
        <v>466</v>
      </c>
      <c r="C363" s="0" t="n">
        <v>20230412</v>
      </c>
      <c r="E363" s="0" t="n">
        <v>20230412</v>
      </c>
      <c r="F363" s="0" t="n">
        <v>20230611</v>
      </c>
      <c r="G363" s="0" t="n">
        <v>300229</v>
      </c>
      <c r="H363" s="0" t="s">
        <v>115</v>
      </c>
      <c r="I363" s="0" t="s">
        <v>22</v>
      </c>
      <c r="J363" s="0" t="n">
        <v>0</v>
      </c>
      <c r="K363" s="0" t="s">
        <v>116</v>
      </c>
      <c r="L363" s="0" t="n">
        <v>20230412</v>
      </c>
      <c r="M363" s="0" t="n">
        <v>64</v>
      </c>
      <c r="N363" s="0" t="n">
        <v>700</v>
      </c>
      <c r="O363" s="0" t="s">
        <v>24</v>
      </c>
      <c r="P363" s="0" t="n">
        <v>1</v>
      </c>
      <c r="S363" s="0" t="s">
        <v>109</v>
      </c>
    </row>
    <row r="364" customFormat="false" ht="15" hidden="false" customHeight="false" outlineLevel="0" collapsed="false">
      <c r="B364" s="0" t="s">
        <v>466</v>
      </c>
      <c r="C364" s="0" t="n">
        <v>20230412</v>
      </c>
      <c r="E364" s="0" t="n">
        <v>20230412</v>
      </c>
      <c r="F364" s="0" t="n">
        <v>20230611</v>
      </c>
      <c r="G364" s="0" t="n">
        <v>300230</v>
      </c>
      <c r="H364" s="0" t="s">
        <v>117</v>
      </c>
      <c r="I364" s="0" t="s">
        <v>22</v>
      </c>
      <c r="J364" s="0" t="n">
        <v>0</v>
      </c>
      <c r="K364" s="0" t="s">
        <v>118</v>
      </c>
      <c r="L364" s="0" t="n">
        <v>20230412</v>
      </c>
      <c r="M364" s="0" t="n">
        <v>64</v>
      </c>
      <c r="N364" s="0" t="n">
        <v>805</v>
      </c>
      <c r="O364" s="0" t="s">
        <v>24</v>
      </c>
      <c r="P364" s="0" t="n">
        <v>1</v>
      </c>
      <c r="S364" s="0" t="s">
        <v>109</v>
      </c>
    </row>
    <row r="365" customFormat="false" ht="15" hidden="false" customHeight="false" outlineLevel="0" collapsed="false">
      <c r="B365" s="0" t="s">
        <v>465</v>
      </c>
      <c r="C365" s="0" t="n">
        <v>20230417</v>
      </c>
      <c r="E365" s="0" t="n">
        <v>20230417</v>
      </c>
      <c r="F365" s="0" t="n">
        <v>20230616</v>
      </c>
      <c r="G365" s="0" t="n">
        <v>300412</v>
      </c>
      <c r="H365" s="0" t="s">
        <v>174</v>
      </c>
      <c r="I365" s="0" t="s">
        <v>22</v>
      </c>
      <c r="J365" s="0" t="n">
        <v>0</v>
      </c>
      <c r="K365" s="0" t="s">
        <v>175</v>
      </c>
      <c r="L365" s="0" t="n">
        <v>20230418</v>
      </c>
      <c r="M365" s="0" t="n">
        <v>68</v>
      </c>
      <c r="N365" s="0" t="n">
        <v>900</v>
      </c>
      <c r="O365" s="0" t="s">
        <v>24</v>
      </c>
      <c r="P365" s="0" t="n">
        <v>1</v>
      </c>
      <c r="S365" s="0" t="s">
        <v>35</v>
      </c>
    </row>
    <row r="366" customFormat="false" ht="15" hidden="false" customHeight="false" outlineLevel="0" collapsed="false">
      <c r="B366" s="0" t="s">
        <v>465</v>
      </c>
      <c r="C366" s="0" t="n">
        <v>20230417</v>
      </c>
      <c r="E366" s="0" t="n">
        <v>20230417</v>
      </c>
      <c r="F366" s="0" t="n">
        <v>20230616</v>
      </c>
      <c r="G366" s="0" t="n">
        <v>300301</v>
      </c>
      <c r="H366" s="0" t="s">
        <v>186</v>
      </c>
      <c r="I366" s="0" t="s">
        <v>22</v>
      </c>
      <c r="J366" s="0" t="n">
        <v>0</v>
      </c>
      <c r="K366" s="0" t="s">
        <v>187</v>
      </c>
      <c r="L366" s="0" t="n">
        <v>20230418</v>
      </c>
      <c r="M366" s="0" t="n">
        <v>68</v>
      </c>
      <c r="N366" s="0" t="n">
        <v>900</v>
      </c>
      <c r="O366" s="0" t="s">
        <v>24</v>
      </c>
      <c r="P366" s="0" t="n">
        <v>1</v>
      </c>
      <c r="S366" s="0" t="s">
        <v>35</v>
      </c>
    </row>
    <row r="367" customFormat="false" ht="15" hidden="false" customHeight="false" outlineLevel="0" collapsed="false">
      <c r="B367" s="0" t="s">
        <v>496</v>
      </c>
      <c r="C367" s="0" t="n">
        <v>20230417</v>
      </c>
      <c r="E367" s="0" t="n">
        <v>20230417</v>
      </c>
      <c r="F367" s="0" t="n">
        <v>20230616</v>
      </c>
      <c r="G367" s="0" t="n">
        <v>300420</v>
      </c>
      <c r="H367" s="0" t="s">
        <v>209</v>
      </c>
      <c r="I367" s="0" t="s">
        <v>22</v>
      </c>
      <c r="J367" s="0" t="n">
        <v>0</v>
      </c>
      <c r="K367" s="0" t="s">
        <v>210</v>
      </c>
      <c r="L367" s="0" t="n">
        <v>20230420</v>
      </c>
      <c r="M367" s="0" t="n">
        <v>70</v>
      </c>
      <c r="N367" s="0" t="n">
        <v>1003</v>
      </c>
      <c r="O367" s="0" t="s">
        <v>24</v>
      </c>
      <c r="P367" s="0" t="n">
        <v>1</v>
      </c>
      <c r="S367" s="0" t="s">
        <v>109</v>
      </c>
    </row>
    <row r="368" customFormat="false" ht="15" hidden="false" customHeight="false" outlineLevel="0" collapsed="false">
      <c r="B368" s="0" t="s">
        <v>496</v>
      </c>
      <c r="C368" s="0" t="n">
        <v>20230417</v>
      </c>
      <c r="E368" s="0" t="n">
        <v>20230417</v>
      </c>
      <c r="F368" s="0" t="n">
        <v>20230616</v>
      </c>
      <c r="G368" s="0" t="n">
        <v>300289</v>
      </c>
      <c r="H368" s="0" t="s">
        <v>211</v>
      </c>
      <c r="I368" s="0" t="s">
        <v>22</v>
      </c>
      <c r="J368" s="0" t="n">
        <v>0</v>
      </c>
      <c r="K368" s="0" t="s">
        <v>212</v>
      </c>
      <c r="L368" s="0" t="n">
        <v>20230420</v>
      </c>
      <c r="M368" s="0" t="n">
        <v>70</v>
      </c>
      <c r="N368" s="0" t="n">
        <v>800</v>
      </c>
      <c r="O368" s="0" t="s">
        <v>24</v>
      </c>
      <c r="P368" s="0" t="n">
        <v>1</v>
      </c>
      <c r="S368" s="0" t="s">
        <v>109</v>
      </c>
    </row>
    <row r="369" customFormat="false" ht="15" hidden="false" customHeight="false" outlineLevel="0" collapsed="false">
      <c r="B369" s="0" t="s">
        <v>496</v>
      </c>
      <c r="C369" s="0" t="n">
        <v>20230417</v>
      </c>
      <c r="E369" s="0" t="n">
        <v>20230417</v>
      </c>
      <c r="F369" s="0" t="n">
        <v>20230616</v>
      </c>
      <c r="G369" s="0" t="n">
        <v>300115</v>
      </c>
      <c r="H369" s="0" t="s">
        <v>213</v>
      </c>
      <c r="I369" s="0" t="s">
        <v>22</v>
      </c>
      <c r="J369" s="0" t="n">
        <v>0</v>
      </c>
      <c r="K369" s="0" t="s">
        <v>214</v>
      </c>
      <c r="L369" s="0" t="n">
        <v>20230420</v>
      </c>
      <c r="M369" s="0" t="n">
        <v>70</v>
      </c>
      <c r="N369" s="0" t="n">
        <v>1510.4</v>
      </c>
      <c r="O369" s="0" t="s">
        <v>24</v>
      </c>
      <c r="P369" s="0" t="n">
        <v>1</v>
      </c>
      <c r="S369" s="0" t="s">
        <v>109</v>
      </c>
    </row>
    <row r="370" customFormat="false" ht="15" hidden="false" customHeight="false" outlineLevel="0" collapsed="false">
      <c r="B370" s="0" t="s">
        <v>496</v>
      </c>
      <c r="C370" s="0" t="n">
        <v>20230417</v>
      </c>
      <c r="E370" s="0" t="n">
        <v>20230417</v>
      </c>
      <c r="F370" s="0" t="n">
        <v>20230616</v>
      </c>
      <c r="G370" s="0" t="n">
        <v>300297</v>
      </c>
      <c r="H370" s="0" t="s">
        <v>217</v>
      </c>
      <c r="I370" s="0" t="s">
        <v>22</v>
      </c>
      <c r="J370" s="0" t="n">
        <v>0</v>
      </c>
      <c r="K370" s="0" t="s">
        <v>218</v>
      </c>
      <c r="L370" s="0" t="n">
        <v>20230420</v>
      </c>
      <c r="M370" s="0" t="n">
        <v>70</v>
      </c>
      <c r="N370" s="0" t="n">
        <v>800</v>
      </c>
      <c r="O370" s="0" t="s">
        <v>24</v>
      </c>
      <c r="P370" s="0" t="n">
        <v>1</v>
      </c>
      <c r="S370" s="0" t="s">
        <v>109</v>
      </c>
    </row>
    <row r="371" customFormat="false" ht="15" hidden="false" customHeight="false" outlineLevel="0" collapsed="false">
      <c r="B371" s="0" t="s">
        <v>496</v>
      </c>
      <c r="C371" s="0" t="n">
        <v>20230417</v>
      </c>
      <c r="E371" s="0" t="n">
        <v>20230417</v>
      </c>
      <c r="F371" s="0" t="n">
        <v>20230616</v>
      </c>
      <c r="G371" s="0" t="n">
        <v>300121</v>
      </c>
      <c r="H371" s="0" t="s">
        <v>220</v>
      </c>
      <c r="I371" s="0" t="s">
        <v>22</v>
      </c>
      <c r="J371" s="0" t="n">
        <v>0</v>
      </c>
      <c r="K371" s="0" t="s">
        <v>221</v>
      </c>
      <c r="L371" s="0" t="n">
        <v>20230420</v>
      </c>
      <c r="M371" s="0" t="n">
        <v>70</v>
      </c>
      <c r="N371" s="0" t="n">
        <v>2061</v>
      </c>
      <c r="O371" s="0" t="s">
        <v>24</v>
      </c>
      <c r="P371" s="0" t="n">
        <v>1</v>
      </c>
      <c r="S371" s="0" t="s">
        <v>109</v>
      </c>
    </row>
    <row r="372" customFormat="false" ht="15" hidden="false" customHeight="false" outlineLevel="0" collapsed="false">
      <c r="B372" s="0" t="s">
        <v>496</v>
      </c>
      <c r="C372" s="0" t="n">
        <v>20230417</v>
      </c>
      <c r="E372" s="0" t="n">
        <v>20230417</v>
      </c>
      <c r="F372" s="0" t="n">
        <v>20230616</v>
      </c>
      <c r="G372" s="0" t="n">
        <v>300298</v>
      </c>
      <c r="H372" s="0" t="s">
        <v>222</v>
      </c>
      <c r="I372" s="0" t="s">
        <v>22</v>
      </c>
      <c r="J372" s="0" t="n">
        <v>0</v>
      </c>
      <c r="K372" s="0" t="s">
        <v>223</v>
      </c>
      <c r="L372" s="0" t="n">
        <v>20230420</v>
      </c>
      <c r="M372" s="0" t="n">
        <v>70</v>
      </c>
      <c r="N372" s="0" t="n">
        <v>1348.67</v>
      </c>
      <c r="O372" s="0" t="s">
        <v>24</v>
      </c>
      <c r="P372" s="0" t="n">
        <v>1</v>
      </c>
      <c r="S372" s="0" t="s">
        <v>109</v>
      </c>
    </row>
    <row r="373" customFormat="false" ht="15" hidden="false" customHeight="false" outlineLevel="0" collapsed="false">
      <c r="B373" s="0" t="s">
        <v>496</v>
      </c>
      <c r="C373" s="0" t="n">
        <v>20230417</v>
      </c>
      <c r="E373" s="0" t="n">
        <v>20230417</v>
      </c>
      <c r="F373" s="0" t="n">
        <v>20230616</v>
      </c>
      <c r="G373" s="0" t="n">
        <v>300223</v>
      </c>
      <c r="H373" s="0" t="s">
        <v>224</v>
      </c>
      <c r="I373" s="0" t="s">
        <v>22</v>
      </c>
      <c r="J373" s="0" t="n">
        <v>0</v>
      </c>
      <c r="K373" s="0" t="s">
        <v>225</v>
      </c>
      <c r="L373" s="0" t="n">
        <v>20230420</v>
      </c>
      <c r="M373" s="0" t="n">
        <v>70</v>
      </c>
      <c r="N373" s="0" t="n">
        <v>800</v>
      </c>
      <c r="O373" s="0" t="s">
        <v>24</v>
      </c>
      <c r="P373" s="0" t="n">
        <v>1</v>
      </c>
      <c r="S373" s="0" t="s">
        <v>109</v>
      </c>
    </row>
    <row r="374" customFormat="false" ht="15" hidden="false" customHeight="false" outlineLevel="0" collapsed="false">
      <c r="B374" s="0" t="s">
        <v>496</v>
      </c>
      <c r="C374" s="0" t="n">
        <v>20230417</v>
      </c>
      <c r="E374" s="0" t="n">
        <v>20230417</v>
      </c>
      <c r="F374" s="0" t="n">
        <v>20230616</v>
      </c>
      <c r="G374" s="0" t="n">
        <v>300333</v>
      </c>
      <c r="H374" s="0" t="s">
        <v>226</v>
      </c>
      <c r="I374" s="0" t="s">
        <v>22</v>
      </c>
      <c r="J374" s="0" t="n">
        <v>0</v>
      </c>
      <c r="K374" s="0" t="s">
        <v>227</v>
      </c>
      <c r="L374" s="0" t="n">
        <v>20230420</v>
      </c>
      <c r="M374" s="0" t="n">
        <v>70</v>
      </c>
      <c r="N374" s="0" t="n">
        <v>982</v>
      </c>
      <c r="O374" s="0" t="s">
        <v>24</v>
      </c>
      <c r="P374" s="0" t="n">
        <v>1</v>
      </c>
      <c r="S374" s="0" t="s">
        <v>109</v>
      </c>
    </row>
    <row r="375" customFormat="false" ht="15" hidden="false" customHeight="false" outlineLevel="0" collapsed="false">
      <c r="B375" s="0" t="s">
        <v>496</v>
      </c>
      <c r="C375" s="0" t="n">
        <v>20230417</v>
      </c>
      <c r="E375" s="0" t="n">
        <v>20230417</v>
      </c>
      <c r="F375" s="0" t="n">
        <v>20230616</v>
      </c>
      <c r="G375" s="0" t="n">
        <v>300157</v>
      </c>
      <c r="H375" s="0" t="s">
        <v>230</v>
      </c>
      <c r="I375" s="0" t="s">
        <v>22</v>
      </c>
      <c r="J375" s="0" t="n">
        <v>0</v>
      </c>
      <c r="K375" s="0" t="s">
        <v>231</v>
      </c>
      <c r="L375" s="0" t="n">
        <v>20230420</v>
      </c>
      <c r="M375" s="0" t="n">
        <v>70</v>
      </c>
      <c r="N375" s="0" t="n">
        <v>1000</v>
      </c>
      <c r="O375" s="0" t="s">
        <v>24</v>
      </c>
      <c r="P375" s="0" t="n">
        <v>1</v>
      </c>
      <c r="S375" s="0" t="s">
        <v>109</v>
      </c>
    </row>
    <row r="376" customFormat="false" ht="15" hidden="false" customHeight="false" outlineLevel="0" collapsed="false">
      <c r="B376" s="0" t="s">
        <v>496</v>
      </c>
      <c r="C376" s="0" t="n">
        <v>20230417</v>
      </c>
      <c r="E376" s="0" t="n">
        <v>20230417</v>
      </c>
      <c r="F376" s="0" t="n">
        <v>20230616</v>
      </c>
      <c r="G376" s="0" t="n">
        <v>300052</v>
      </c>
      <c r="H376" s="0" t="s">
        <v>233</v>
      </c>
      <c r="I376" s="0" t="s">
        <v>22</v>
      </c>
      <c r="J376" s="0" t="n">
        <v>0</v>
      </c>
      <c r="K376" s="0" t="s">
        <v>234</v>
      </c>
      <c r="L376" s="0" t="n">
        <v>20230420</v>
      </c>
      <c r="M376" s="0" t="n">
        <v>70</v>
      </c>
      <c r="N376" s="0" t="n">
        <v>1296</v>
      </c>
      <c r="O376" s="0" t="s">
        <v>24</v>
      </c>
      <c r="P376" s="0" t="n">
        <v>1</v>
      </c>
      <c r="S376" s="0" t="s">
        <v>109</v>
      </c>
    </row>
    <row r="377" customFormat="false" ht="15" hidden="false" customHeight="false" outlineLevel="0" collapsed="false">
      <c r="B377" s="0" t="s">
        <v>497</v>
      </c>
      <c r="C377" s="0" t="n">
        <v>20230417</v>
      </c>
      <c r="E377" s="0" t="n">
        <v>20230417</v>
      </c>
      <c r="F377" s="0" t="n">
        <v>20230616</v>
      </c>
      <c r="G377" s="0" t="n">
        <v>300114</v>
      </c>
      <c r="H377" s="0" t="s">
        <v>238</v>
      </c>
      <c r="I377" s="0" t="s">
        <v>22</v>
      </c>
      <c r="J377" s="0" t="n">
        <v>0</v>
      </c>
      <c r="K377" s="0" t="s">
        <v>239</v>
      </c>
      <c r="L377" s="0" t="n">
        <v>20230420</v>
      </c>
      <c r="M377" s="0" t="n">
        <v>70</v>
      </c>
      <c r="N377" s="0" t="n">
        <v>2130.2</v>
      </c>
      <c r="O377" s="0" t="s">
        <v>24</v>
      </c>
      <c r="P377" s="0" t="n">
        <v>1</v>
      </c>
      <c r="S377" s="0" t="s">
        <v>109</v>
      </c>
    </row>
    <row r="378" customFormat="false" ht="15" hidden="false" customHeight="false" outlineLevel="0" collapsed="false">
      <c r="B378" s="0" t="s">
        <v>496</v>
      </c>
      <c r="C378" s="0" t="n">
        <v>20230417</v>
      </c>
      <c r="E378" s="0" t="n">
        <v>20230417</v>
      </c>
      <c r="F378" s="0" t="n">
        <v>20230616</v>
      </c>
      <c r="G378" s="0" t="n">
        <v>300123</v>
      </c>
      <c r="H378" s="0" t="s">
        <v>240</v>
      </c>
      <c r="I378" s="0" t="s">
        <v>22</v>
      </c>
      <c r="J378" s="0" t="n">
        <v>0</v>
      </c>
      <c r="K378" s="0" t="s">
        <v>241</v>
      </c>
      <c r="L378" s="0" t="n">
        <v>20230420</v>
      </c>
      <c r="M378" s="0" t="n">
        <v>70</v>
      </c>
      <c r="N378" s="0" t="n">
        <v>1157.77</v>
      </c>
      <c r="O378" s="0" t="s">
        <v>24</v>
      </c>
      <c r="P378" s="0" t="n">
        <v>1</v>
      </c>
      <c r="S378" s="0" t="s">
        <v>109</v>
      </c>
    </row>
    <row r="379" customFormat="false" ht="15" hidden="false" customHeight="false" outlineLevel="0" collapsed="false">
      <c r="B379" s="0" t="s">
        <v>496</v>
      </c>
      <c r="C379" s="0" t="n">
        <v>20230417</v>
      </c>
      <c r="E379" s="0" t="n">
        <v>20230417</v>
      </c>
      <c r="F379" s="0" t="n">
        <v>20230616</v>
      </c>
      <c r="G379" s="0" t="n">
        <v>300124</v>
      </c>
      <c r="H379" s="0" t="s">
        <v>244</v>
      </c>
      <c r="I379" s="0" t="s">
        <v>22</v>
      </c>
      <c r="J379" s="0" t="n">
        <v>0</v>
      </c>
      <c r="K379" s="0" t="s">
        <v>245</v>
      </c>
      <c r="L379" s="0" t="n">
        <v>20230420</v>
      </c>
      <c r="M379" s="0" t="n">
        <v>70</v>
      </c>
      <c r="N379" s="0" t="n">
        <v>773.73</v>
      </c>
      <c r="O379" s="0" t="s">
        <v>24</v>
      </c>
      <c r="P379" s="0" t="n">
        <v>1</v>
      </c>
      <c r="S379" s="0" t="s">
        <v>109</v>
      </c>
    </row>
    <row r="380" customFormat="false" ht="15" hidden="false" customHeight="false" outlineLevel="0" collapsed="false">
      <c r="B380" s="0" t="s">
        <v>496</v>
      </c>
      <c r="C380" s="0" t="n">
        <v>20230417</v>
      </c>
      <c r="E380" s="0" t="n">
        <v>20230417</v>
      </c>
      <c r="F380" s="0" t="n">
        <v>20230616</v>
      </c>
      <c r="G380" s="0" t="n">
        <v>300220</v>
      </c>
      <c r="H380" s="0" t="s">
        <v>246</v>
      </c>
      <c r="I380" s="0" t="s">
        <v>22</v>
      </c>
      <c r="J380" s="0" t="n">
        <v>0</v>
      </c>
      <c r="K380" s="0" t="s">
        <v>247</v>
      </c>
      <c r="L380" s="0" t="n">
        <v>20230420</v>
      </c>
      <c r="M380" s="0" t="n">
        <v>70</v>
      </c>
      <c r="N380" s="0" t="n">
        <v>800</v>
      </c>
      <c r="O380" s="0" t="s">
        <v>24</v>
      </c>
      <c r="P380" s="0" t="n">
        <v>1</v>
      </c>
      <c r="S380" s="0" t="s">
        <v>109</v>
      </c>
    </row>
    <row r="381" customFormat="false" ht="15" hidden="false" customHeight="false" outlineLevel="0" collapsed="false">
      <c r="B381" s="0" t="s">
        <v>496</v>
      </c>
      <c r="C381" s="0" t="n">
        <v>20230417</v>
      </c>
      <c r="E381" s="0" t="n">
        <v>20230417</v>
      </c>
      <c r="F381" s="0" t="n">
        <v>20230616</v>
      </c>
      <c r="G381" s="0" t="n">
        <v>300353</v>
      </c>
      <c r="H381" s="0" t="s">
        <v>248</v>
      </c>
      <c r="I381" s="0" t="s">
        <v>22</v>
      </c>
      <c r="J381" s="0" t="n">
        <v>0</v>
      </c>
      <c r="K381" s="0" t="s">
        <v>249</v>
      </c>
      <c r="L381" s="0" t="n">
        <v>20230420</v>
      </c>
      <c r="M381" s="0" t="n">
        <v>70</v>
      </c>
      <c r="N381" s="0" t="n">
        <v>800</v>
      </c>
      <c r="O381" s="0" t="s">
        <v>24</v>
      </c>
      <c r="P381" s="0" t="n">
        <v>1</v>
      </c>
      <c r="S381" s="0" t="s">
        <v>109</v>
      </c>
    </row>
    <row r="382" customFormat="false" ht="15" hidden="false" customHeight="false" outlineLevel="0" collapsed="false">
      <c r="B382" s="0" t="s">
        <v>496</v>
      </c>
      <c r="C382" s="0" t="n">
        <v>20230417</v>
      </c>
      <c r="E382" s="0" t="n">
        <v>20230417</v>
      </c>
      <c r="F382" s="0" t="n">
        <v>20230616</v>
      </c>
      <c r="G382" s="0" t="n">
        <v>300125</v>
      </c>
      <c r="H382" s="0" t="s">
        <v>250</v>
      </c>
      <c r="I382" s="0" t="s">
        <v>22</v>
      </c>
      <c r="J382" s="0" t="n">
        <v>0</v>
      </c>
      <c r="K382" s="0" t="s">
        <v>251</v>
      </c>
      <c r="L382" s="0" t="n">
        <v>20230420</v>
      </c>
      <c r="M382" s="0" t="n">
        <v>70</v>
      </c>
      <c r="N382" s="0" t="n">
        <v>519.91</v>
      </c>
      <c r="O382" s="0" t="s">
        <v>24</v>
      </c>
      <c r="P382" s="0" t="n">
        <v>1</v>
      </c>
      <c r="S382" s="0" t="s">
        <v>109</v>
      </c>
    </row>
    <row r="383" customFormat="false" ht="15" hidden="false" customHeight="false" outlineLevel="0" collapsed="false">
      <c r="B383" s="0" t="s">
        <v>561</v>
      </c>
      <c r="C383" s="0" t="n">
        <v>20230426</v>
      </c>
      <c r="E383" s="0" t="n">
        <v>20230426</v>
      </c>
      <c r="F383" s="0" t="n">
        <v>20230625</v>
      </c>
      <c r="G383" s="0" t="n">
        <v>300237</v>
      </c>
      <c r="H383" s="0" t="s">
        <v>164</v>
      </c>
      <c r="I383" s="0" t="s">
        <v>22</v>
      </c>
      <c r="J383" s="0" t="n">
        <v>0</v>
      </c>
      <c r="K383" s="0" t="s">
        <v>165</v>
      </c>
      <c r="L383" s="0" t="n">
        <v>20230504</v>
      </c>
      <c r="M383" s="0" t="n">
        <v>78</v>
      </c>
      <c r="N383" s="0" t="n">
        <v>1000</v>
      </c>
      <c r="O383" s="0" t="s">
        <v>24</v>
      </c>
      <c r="P383" s="0" t="n">
        <v>1</v>
      </c>
      <c r="S383" s="0" t="s">
        <v>35</v>
      </c>
    </row>
    <row r="384" customFormat="false" ht="15" hidden="false" customHeight="false" outlineLevel="0" collapsed="false">
      <c r="B384" s="0" t="s">
        <v>561</v>
      </c>
      <c r="C384" s="0" t="n">
        <v>20230426</v>
      </c>
      <c r="E384" s="0" t="n">
        <v>20230426</v>
      </c>
      <c r="F384" s="0" t="n">
        <v>20230625</v>
      </c>
      <c r="G384" s="0" t="n">
        <v>300236</v>
      </c>
      <c r="H384" s="0" t="s">
        <v>166</v>
      </c>
      <c r="I384" s="0" t="s">
        <v>22</v>
      </c>
      <c r="J384" s="0" t="n">
        <v>0</v>
      </c>
      <c r="K384" s="0" t="s">
        <v>167</v>
      </c>
      <c r="L384" s="0" t="n">
        <v>20230504</v>
      </c>
      <c r="M384" s="0" t="n">
        <v>78</v>
      </c>
      <c r="N384" s="0" t="n">
        <v>1200</v>
      </c>
      <c r="O384" s="0" t="s">
        <v>24</v>
      </c>
      <c r="P384" s="0" t="n">
        <v>1</v>
      </c>
      <c r="S384" s="0" t="s">
        <v>35</v>
      </c>
    </row>
    <row r="385" customFormat="false" ht="15" hidden="false" customHeight="false" outlineLevel="0" collapsed="false">
      <c r="B385" s="0" t="s">
        <v>561</v>
      </c>
      <c r="C385" s="0" t="n">
        <v>20230426</v>
      </c>
      <c r="E385" s="0" t="n">
        <v>20230426</v>
      </c>
      <c r="F385" s="0" t="n">
        <v>20230625</v>
      </c>
      <c r="G385" s="0" t="n">
        <v>300380</v>
      </c>
      <c r="H385" s="0" t="s">
        <v>168</v>
      </c>
      <c r="I385" s="0" t="s">
        <v>22</v>
      </c>
      <c r="J385" s="0" t="n">
        <v>0</v>
      </c>
      <c r="K385" s="0" t="s">
        <v>169</v>
      </c>
      <c r="L385" s="0" t="n">
        <v>20230504</v>
      </c>
      <c r="M385" s="0" t="n">
        <v>78</v>
      </c>
      <c r="N385" s="0" t="n">
        <v>1200</v>
      </c>
      <c r="O385" s="0" t="s">
        <v>24</v>
      </c>
      <c r="P385" s="0" t="n">
        <v>1</v>
      </c>
      <c r="S385" s="0" t="s">
        <v>35</v>
      </c>
    </row>
    <row r="386" customFormat="false" ht="15" hidden="false" customHeight="false" outlineLevel="0" collapsed="false">
      <c r="B386" s="0" t="s">
        <v>561</v>
      </c>
      <c r="C386" s="0" t="n">
        <v>20230426</v>
      </c>
      <c r="E386" s="0" t="n">
        <v>20230426</v>
      </c>
      <c r="F386" s="0" t="n">
        <v>20230625</v>
      </c>
      <c r="G386" s="0" t="n">
        <v>300428</v>
      </c>
      <c r="H386" s="0" t="s">
        <v>414</v>
      </c>
      <c r="I386" s="0" t="s">
        <v>22</v>
      </c>
      <c r="J386" s="0" t="n">
        <v>0</v>
      </c>
      <c r="K386" s="0" t="s">
        <v>415</v>
      </c>
      <c r="L386" s="0" t="n">
        <v>20230504</v>
      </c>
      <c r="M386" s="0" t="n">
        <v>78</v>
      </c>
      <c r="N386" s="0" t="n">
        <v>900</v>
      </c>
      <c r="O386" s="0" t="s">
        <v>24</v>
      </c>
      <c r="P386" s="0" t="n">
        <v>1</v>
      </c>
      <c r="S386" s="0" t="s">
        <v>35</v>
      </c>
    </row>
    <row r="387" customFormat="false" ht="15" hidden="false" customHeight="false" outlineLevel="0" collapsed="false">
      <c r="B387" s="0" t="s">
        <v>561</v>
      </c>
      <c r="C387" s="0" t="n">
        <v>20230426</v>
      </c>
      <c r="E387" s="0" t="n">
        <v>20230426</v>
      </c>
      <c r="F387" s="0" t="n">
        <v>20230625</v>
      </c>
      <c r="G387" s="0" t="n">
        <v>300351</v>
      </c>
      <c r="H387" s="0" t="s">
        <v>170</v>
      </c>
      <c r="I387" s="0" t="s">
        <v>22</v>
      </c>
      <c r="J387" s="0" t="n">
        <v>0</v>
      </c>
      <c r="K387" s="0" t="s">
        <v>171</v>
      </c>
      <c r="L387" s="0" t="n">
        <v>20230504</v>
      </c>
      <c r="M387" s="0" t="n">
        <v>78</v>
      </c>
      <c r="N387" s="0" t="n">
        <v>1200</v>
      </c>
      <c r="O387" s="0" t="s">
        <v>24</v>
      </c>
      <c r="P387" s="0" t="n">
        <v>1</v>
      </c>
      <c r="S387" s="0" t="s">
        <v>35</v>
      </c>
    </row>
    <row r="388" customFormat="false" ht="15" hidden="false" customHeight="false" outlineLevel="0" collapsed="false">
      <c r="B388" s="0" t="s">
        <v>561</v>
      </c>
      <c r="C388" s="0" t="n">
        <v>20230426</v>
      </c>
      <c r="E388" s="0" t="n">
        <v>20230426</v>
      </c>
      <c r="F388" s="0" t="n">
        <v>20230625</v>
      </c>
      <c r="G388" s="0" t="n">
        <v>300232</v>
      </c>
      <c r="H388" s="0" t="s">
        <v>172</v>
      </c>
      <c r="I388" s="0" t="s">
        <v>22</v>
      </c>
      <c r="J388" s="0" t="n">
        <v>0</v>
      </c>
      <c r="K388" s="0" t="s">
        <v>173</v>
      </c>
      <c r="L388" s="0" t="n">
        <v>20230504</v>
      </c>
      <c r="M388" s="0" t="n">
        <v>78</v>
      </c>
      <c r="N388" s="0" t="n">
        <v>700</v>
      </c>
      <c r="O388" s="0" t="s">
        <v>24</v>
      </c>
      <c r="P388" s="0" t="n">
        <v>1</v>
      </c>
      <c r="S388" s="0" t="s">
        <v>35</v>
      </c>
    </row>
    <row r="389" customFormat="false" ht="15" hidden="false" customHeight="false" outlineLevel="0" collapsed="false">
      <c r="B389" s="0" t="s">
        <v>561</v>
      </c>
      <c r="C389" s="0" t="n">
        <v>20230426</v>
      </c>
      <c r="E389" s="0" t="n">
        <v>20230426</v>
      </c>
      <c r="F389" s="0" t="n">
        <v>20230625</v>
      </c>
      <c r="G389" s="0" t="n">
        <v>300412</v>
      </c>
      <c r="H389" s="0" t="s">
        <v>174</v>
      </c>
      <c r="I389" s="0" t="s">
        <v>22</v>
      </c>
      <c r="J389" s="0" t="n">
        <v>0</v>
      </c>
      <c r="K389" s="0" t="s">
        <v>175</v>
      </c>
      <c r="L389" s="0" t="n">
        <v>20230504</v>
      </c>
      <c r="M389" s="0" t="n">
        <v>78</v>
      </c>
      <c r="N389" s="0" t="n">
        <v>900</v>
      </c>
      <c r="O389" s="0" t="s">
        <v>24</v>
      </c>
      <c r="P389" s="0" t="n">
        <v>1</v>
      </c>
      <c r="S389" s="0" t="s">
        <v>35</v>
      </c>
    </row>
    <row r="390" customFormat="false" ht="15" hidden="false" customHeight="false" outlineLevel="0" collapsed="false">
      <c r="B390" s="0" t="s">
        <v>561</v>
      </c>
      <c r="C390" s="0" t="n">
        <v>20230426</v>
      </c>
      <c r="E390" s="0" t="n">
        <v>20230426</v>
      </c>
      <c r="F390" s="0" t="n">
        <v>20230625</v>
      </c>
      <c r="G390" s="0" t="n">
        <v>300301</v>
      </c>
      <c r="H390" s="0" t="s">
        <v>186</v>
      </c>
      <c r="I390" s="0" t="s">
        <v>22</v>
      </c>
      <c r="J390" s="0" t="n">
        <v>0</v>
      </c>
      <c r="K390" s="0" t="s">
        <v>187</v>
      </c>
      <c r="L390" s="0" t="n">
        <v>20230504</v>
      </c>
      <c r="M390" s="0" t="n">
        <v>78</v>
      </c>
      <c r="N390" s="0" t="n">
        <v>900</v>
      </c>
      <c r="O390" s="0" t="s">
        <v>24</v>
      </c>
      <c r="P390" s="0" t="n">
        <v>1</v>
      </c>
      <c r="S390" s="0" t="s">
        <v>35</v>
      </c>
    </row>
    <row r="391" customFormat="false" ht="15" hidden="false" customHeight="false" outlineLevel="0" collapsed="false">
      <c r="B391" s="0" t="s">
        <v>561</v>
      </c>
      <c r="C391" s="0" t="n">
        <v>20230426</v>
      </c>
      <c r="E391" s="0" t="n">
        <v>20230426</v>
      </c>
      <c r="F391" s="0" t="n">
        <v>20230625</v>
      </c>
      <c r="G391" s="0" t="n">
        <v>300303</v>
      </c>
      <c r="H391" s="0" t="s">
        <v>176</v>
      </c>
      <c r="I391" s="0" t="s">
        <v>22</v>
      </c>
      <c r="J391" s="0" t="n">
        <v>0</v>
      </c>
      <c r="K391" s="0" t="s">
        <v>177</v>
      </c>
      <c r="L391" s="0" t="n">
        <v>20230504</v>
      </c>
      <c r="M391" s="0" t="n">
        <v>78</v>
      </c>
      <c r="N391" s="0" t="n">
        <v>1200</v>
      </c>
      <c r="O391" s="0" t="s">
        <v>24</v>
      </c>
      <c r="P391" s="0" t="n">
        <v>1</v>
      </c>
      <c r="S391" s="0" t="s">
        <v>35</v>
      </c>
    </row>
    <row r="392" customFormat="false" ht="15" hidden="false" customHeight="false" outlineLevel="0" collapsed="false">
      <c r="B392" s="0" t="s">
        <v>561</v>
      </c>
      <c r="C392" s="0" t="n">
        <v>20230426</v>
      </c>
      <c r="E392" s="0" t="n">
        <v>20230426</v>
      </c>
      <c r="F392" s="0" t="n">
        <v>20230625</v>
      </c>
      <c r="G392" s="0" t="n">
        <v>300411</v>
      </c>
      <c r="H392" s="0" t="s">
        <v>178</v>
      </c>
      <c r="I392" s="0" t="s">
        <v>22</v>
      </c>
      <c r="J392" s="0" t="n">
        <v>0</v>
      </c>
      <c r="K392" s="0" t="s">
        <v>179</v>
      </c>
      <c r="L392" s="0" t="n">
        <v>20230504</v>
      </c>
      <c r="M392" s="0" t="n">
        <v>78</v>
      </c>
      <c r="N392" s="0" t="n">
        <v>900</v>
      </c>
      <c r="O392" s="0" t="s">
        <v>24</v>
      </c>
      <c r="P392" s="0" t="n">
        <v>1</v>
      </c>
      <c r="S392" s="0" t="s">
        <v>35</v>
      </c>
    </row>
    <row r="393" customFormat="false" ht="15" hidden="false" customHeight="false" outlineLevel="0" collapsed="false">
      <c r="B393" s="0" t="s">
        <v>561</v>
      </c>
      <c r="C393" s="0" t="n">
        <v>20230426</v>
      </c>
      <c r="E393" s="0" t="n">
        <v>20230426</v>
      </c>
      <c r="F393" s="0" t="n">
        <v>20230625</v>
      </c>
      <c r="G393" s="0" t="n">
        <v>300252</v>
      </c>
      <c r="H393" s="0" t="s">
        <v>180</v>
      </c>
      <c r="I393" s="0" t="s">
        <v>22</v>
      </c>
      <c r="J393" s="0" t="n">
        <v>0</v>
      </c>
      <c r="K393" s="0" t="s">
        <v>181</v>
      </c>
      <c r="L393" s="0" t="n">
        <v>20230504</v>
      </c>
      <c r="M393" s="0" t="n">
        <v>78</v>
      </c>
      <c r="N393" s="0" t="n">
        <v>1200</v>
      </c>
      <c r="O393" s="0" t="s">
        <v>24</v>
      </c>
      <c r="P393" s="0" t="n">
        <v>1</v>
      </c>
      <c r="S393" s="0" t="s">
        <v>35</v>
      </c>
    </row>
    <row r="394" customFormat="false" ht="15" hidden="false" customHeight="false" outlineLevel="0" collapsed="false">
      <c r="B394" s="0" t="s">
        <v>561</v>
      </c>
      <c r="C394" s="0" t="n">
        <v>20230426</v>
      </c>
      <c r="E394" s="0" t="n">
        <v>20230426</v>
      </c>
      <c r="F394" s="0" t="n">
        <v>20230625</v>
      </c>
      <c r="G394" s="0" t="n">
        <v>300238</v>
      </c>
      <c r="H394" s="0" t="s">
        <v>182</v>
      </c>
      <c r="I394" s="0" t="s">
        <v>22</v>
      </c>
      <c r="J394" s="0" t="n">
        <v>0</v>
      </c>
      <c r="K394" s="0" t="s">
        <v>183</v>
      </c>
      <c r="L394" s="0" t="n">
        <v>20230504</v>
      </c>
      <c r="M394" s="0" t="n">
        <v>78</v>
      </c>
      <c r="N394" s="0" t="n">
        <v>1200</v>
      </c>
      <c r="O394" s="0" t="s">
        <v>24</v>
      </c>
      <c r="P394" s="0" t="n">
        <v>1</v>
      </c>
      <c r="S394" s="0" t="s">
        <v>35</v>
      </c>
    </row>
    <row r="395" customFormat="false" ht="15" hidden="false" customHeight="false" outlineLevel="0" collapsed="false">
      <c r="B395" s="0" t="s">
        <v>561</v>
      </c>
      <c r="C395" s="0" t="n">
        <v>20230426</v>
      </c>
      <c r="E395" s="0" t="n">
        <v>20230426</v>
      </c>
      <c r="F395" s="0" t="n">
        <v>20230625</v>
      </c>
      <c r="G395" s="0" t="n">
        <v>300381</v>
      </c>
      <c r="H395" s="0" t="s">
        <v>184</v>
      </c>
      <c r="I395" s="0" t="s">
        <v>22</v>
      </c>
      <c r="J395" s="0" t="n">
        <v>0</v>
      </c>
      <c r="K395" s="0" t="s">
        <v>185</v>
      </c>
      <c r="L395" s="0" t="n">
        <v>20230504</v>
      </c>
      <c r="M395" s="0" t="n">
        <v>78</v>
      </c>
      <c r="N395" s="0" t="n">
        <v>1000</v>
      </c>
      <c r="O395" s="0" t="s">
        <v>24</v>
      </c>
      <c r="P395" s="0" t="n">
        <v>1</v>
      </c>
      <c r="S395" s="0" t="s">
        <v>35</v>
      </c>
    </row>
    <row r="396" customFormat="false" ht="15" hidden="false" customHeight="false" outlineLevel="0" collapsed="false">
      <c r="B396" s="0" t="s">
        <v>562</v>
      </c>
      <c r="C396" s="0" t="n">
        <v>20230426</v>
      </c>
      <c r="E396" s="0" t="n">
        <v>20230426</v>
      </c>
      <c r="F396" s="0" t="n">
        <v>20230625</v>
      </c>
      <c r="G396" s="0" t="n">
        <v>300426</v>
      </c>
      <c r="H396" s="0" t="s">
        <v>387</v>
      </c>
      <c r="I396" s="0" t="s">
        <v>22</v>
      </c>
      <c r="J396" s="0" t="n">
        <v>0</v>
      </c>
      <c r="K396" s="0" t="s">
        <v>149</v>
      </c>
      <c r="L396" s="0" t="n">
        <v>20230504</v>
      </c>
      <c r="M396" s="0" t="n">
        <v>79</v>
      </c>
      <c r="N396" s="0" t="n">
        <v>1200</v>
      </c>
      <c r="O396" s="0" t="s">
        <v>24</v>
      </c>
      <c r="P396" s="0" t="n">
        <v>1</v>
      </c>
      <c r="S396" s="0" t="s">
        <v>109</v>
      </c>
    </row>
    <row r="397" customFormat="false" ht="15" hidden="false" customHeight="false" outlineLevel="0" collapsed="false">
      <c r="B397" s="0" t="s">
        <v>562</v>
      </c>
      <c r="C397" s="0" t="n">
        <v>20230426</v>
      </c>
      <c r="E397" s="0" t="n">
        <v>20230426</v>
      </c>
      <c r="F397" s="0" t="n">
        <v>20230625</v>
      </c>
      <c r="G397" s="0" t="n">
        <v>300387</v>
      </c>
      <c r="H397" s="0" t="s">
        <v>151</v>
      </c>
      <c r="I397" s="0" t="s">
        <v>22</v>
      </c>
      <c r="J397" s="0" t="n">
        <v>0</v>
      </c>
      <c r="K397" s="0" t="s">
        <v>152</v>
      </c>
      <c r="L397" s="0" t="n">
        <v>20230504</v>
      </c>
      <c r="M397" s="0" t="n">
        <v>79</v>
      </c>
      <c r="N397" s="0" t="n">
        <v>1300</v>
      </c>
      <c r="O397" s="0" t="s">
        <v>24</v>
      </c>
      <c r="P397" s="0" t="n">
        <v>1</v>
      </c>
      <c r="S397" s="0" t="s">
        <v>109</v>
      </c>
    </row>
    <row r="398" customFormat="false" ht="15" hidden="false" customHeight="false" outlineLevel="0" collapsed="false">
      <c r="B398" s="0" t="s">
        <v>562</v>
      </c>
      <c r="C398" s="0" t="n">
        <v>20230426</v>
      </c>
      <c r="E398" s="0" t="n">
        <v>20230426</v>
      </c>
      <c r="F398" s="0" t="n">
        <v>20230625</v>
      </c>
      <c r="G398" s="0" t="n">
        <v>300254</v>
      </c>
      <c r="H398" s="0" t="s">
        <v>111</v>
      </c>
      <c r="I398" s="0" t="s">
        <v>22</v>
      </c>
      <c r="J398" s="0" t="n">
        <v>0</v>
      </c>
      <c r="K398" s="0" t="s">
        <v>112</v>
      </c>
      <c r="L398" s="0" t="n">
        <v>20230504</v>
      </c>
      <c r="M398" s="0" t="n">
        <v>79</v>
      </c>
      <c r="N398" s="0" t="n">
        <v>858</v>
      </c>
      <c r="O398" s="0" t="s">
        <v>24</v>
      </c>
      <c r="P398" s="0" t="n">
        <v>1</v>
      </c>
      <c r="S398" s="0" t="s">
        <v>109</v>
      </c>
    </row>
    <row r="399" customFormat="false" ht="15" hidden="false" customHeight="false" outlineLevel="0" collapsed="false">
      <c r="B399" s="0" t="s">
        <v>562</v>
      </c>
      <c r="C399" s="0" t="n">
        <v>20230426</v>
      </c>
      <c r="E399" s="0" t="n">
        <v>20230426</v>
      </c>
      <c r="F399" s="0" t="n">
        <v>20230625</v>
      </c>
      <c r="G399" s="0" t="n">
        <v>300228</v>
      </c>
      <c r="H399" s="0" t="s">
        <v>113</v>
      </c>
      <c r="I399" s="0" t="s">
        <v>22</v>
      </c>
      <c r="J399" s="0" t="n">
        <v>0</v>
      </c>
      <c r="K399" s="0" t="s">
        <v>114</v>
      </c>
      <c r="L399" s="0" t="n">
        <v>20230504</v>
      </c>
      <c r="M399" s="0" t="n">
        <v>79</v>
      </c>
      <c r="N399" s="0" t="n">
        <v>943</v>
      </c>
      <c r="O399" s="0" t="s">
        <v>24</v>
      </c>
      <c r="P399" s="0" t="n">
        <v>1</v>
      </c>
      <c r="S399" s="0" t="s">
        <v>109</v>
      </c>
    </row>
    <row r="400" customFormat="false" ht="15" hidden="false" customHeight="false" outlineLevel="0" collapsed="false">
      <c r="B400" s="0" t="s">
        <v>562</v>
      </c>
      <c r="C400" s="0" t="n">
        <v>20230426</v>
      </c>
      <c r="E400" s="0" t="n">
        <v>20230426</v>
      </c>
      <c r="F400" s="0" t="n">
        <v>20230625</v>
      </c>
      <c r="G400" s="0" t="n">
        <v>300229</v>
      </c>
      <c r="H400" s="0" t="s">
        <v>115</v>
      </c>
      <c r="I400" s="0" t="s">
        <v>22</v>
      </c>
      <c r="J400" s="0" t="n">
        <v>0</v>
      </c>
      <c r="K400" s="0" t="s">
        <v>116</v>
      </c>
      <c r="L400" s="0" t="n">
        <v>20230504</v>
      </c>
      <c r="M400" s="0" t="n">
        <v>79</v>
      </c>
      <c r="N400" s="0" t="n">
        <v>700</v>
      </c>
      <c r="O400" s="0" t="s">
        <v>24</v>
      </c>
      <c r="P400" s="0" t="n">
        <v>1</v>
      </c>
      <c r="S400" s="0" t="s">
        <v>109</v>
      </c>
    </row>
    <row r="401" customFormat="false" ht="15" hidden="false" customHeight="false" outlineLevel="0" collapsed="false">
      <c r="B401" s="0" t="s">
        <v>562</v>
      </c>
      <c r="C401" s="0" t="n">
        <v>20230426</v>
      </c>
      <c r="E401" s="0" t="n">
        <v>20230426</v>
      </c>
      <c r="F401" s="0" t="n">
        <v>20230625</v>
      </c>
      <c r="G401" s="0" t="n">
        <v>300230</v>
      </c>
      <c r="H401" s="0" t="s">
        <v>117</v>
      </c>
      <c r="I401" s="0" t="s">
        <v>22</v>
      </c>
      <c r="J401" s="0" t="n">
        <v>0</v>
      </c>
      <c r="K401" s="0" t="s">
        <v>118</v>
      </c>
      <c r="L401" s="0" t="n">
        <v>20230504</v>
      </c>
      <c r="M401" s="0" t="n">
        <v>79</v>
      </c>
      <c r="N401" s="0" t="n">
        <v>805</v>
      </c>
      <c r="O401" s="0" t="s">
        <v>24</v>
      </c>
      <c r="P401" s="0" t="n">
        <v>1</v>
      </c>
      <c r="S401" s="0" t="s">
        <v>109</v>
      </c>
    </row>
    <row r="402" customFormat="false" ht="15" hidden="false" customHeight="false" outlineLevel="0" collapsed="false">
      <c r="B402" s="0" t="s">
        <v>563</v>
      </c>
      <c r="C402" s="0" t="n">
        <v>20230426</v>
      </c>
      <c r="E402" s="0" t="n">
        <v>20230426</v>
      </c>
      <c r="F402" s="0" t="n">
        <v>20230625</v>
      </c>
      <c r="G402" s="0" t="n">
        <v>300404</v>
      </c>
      <c r="H402" s="0" t="s">
        <v>120</v>
      </c>
      <c r="I402" s="0" t="s">
        <v>22</v>
      </c>
      <c r="J402" s="0" t="n">
        <v>0</v>
      </c>
      <c r="K402" s="0" t="s">
        <v>121</v>
      </c>
      <c r="L402" s="0" t="n">
        <v>20230504</v>
      </c>
      <c r="M402" s="0" t="n">
        <v>80</v>
      </c>
      <c r="N402" s="0" t="n">
        <v>400</v>
      </c>
      <c r="O402" s="0" t="s">
        <v>24</v>
      </c>
      <c r="P402" s="0" t="n">
        <v>1</v>
      </c>
      <c r="S402" s="0" t="s">
        <v>122</v>
      </c>
    </row>
    <row r="403" customFormat="false" ht="15" hidden="false" customHeight="false" outlineLevel="0" collapsed="false">
      <c r="B403" s="0" t="s">
        <v>563</v>
      </c>
      <c r="C403" s="0" t="n">
        <v>20230426</v>
      </c>
      <c r="E403" s="0" t="n">
        <v>20230426</v>
      </c>
      <c r="F403" s="0" t="n">
        <v>20230625</v>
      </c>
      <c r="G403" s="0" t="n">
        <v>300339</v>
      </c>
      <c r="H403" s="0" t="s">
        <v>123</v>
      </c>
      <c r="I403" s="0" t="s">
        <v>22</v>
      </c>
      <c r="J403" s="0" t="n">
        <v>0</v>
      </c>
      <c r="K403" s="0" t="s">
        <v>124</v>
      </c>
      <c r="L403" s="0" t="n">
        <v>20230504</v>
      </c>
      <c r="M403" s="0" t="n">
        <v>80</v>
      </c>
      <c r="N403" s="0" t="n">
        <v>400</v>
      </c>
      <c r="O403" s="0" t="s">
        <v>24</v>
      </c>
      <c r="P403" s="0" t="n">
        <v>1</v>
      </c>
      <c r="S403" s="0" t="s">
        <v>122</v>
      </c>
    </row>
    <row r="404" customFormat="false" ht="15" hidden="false" customHeight="false" outlineLevel="0" collapsed="false">
      <c r="B404" s="0" t="s">
        <v>563</v>
      </c>
      <c r="C404" s="0" t="n">
        <v>20230426</v>
      </c>
      <c r="E404" s="0" t="n">
        <v>20230426</v>
      </c>
      <c r="F404" s="0" t="n">
        <v>20230625</v>
      </c>
      <c r="G404" s="0" t="n">
        <v>300405</v>
      </c>
      <c r="H404" s="0" t="s">
        <v>125</v>
      </c>
      <c r="I404" s="0" t="s">
        <v>22</v>
      </c>
      <c r="J404" s="0" t="n">
        <v>0</v>
      </c>
      <c r="K404" s="0" t="s">
        <v>126</v>
      </c>
      <c r="L404" s="0" t="n">
        <v>20230504</v>
      </c>
      <c r="M404" s="0" t="n">
        <v>80</v>
      </c>
      <c r="N404" s="0" t="n">
        <v>400</v>
      </c>
      <c r="O404" s="0" t="s">
        <v>24</v>
      </c>
      <c r="P404" s="0" t="n">
        <v>1</v>
      </c>
      <c r="S404" s="0" t="s">
        <v>122</v>
      </c>
    </row>
    <row r="405" customFormat="false" ht="15" hidden="false" customHeight="false" outlineLevel="0" collapsed="false">
      <c r="B405" s="0" t="s">
        <v>563</v>
      </c>
      <c r="C405" s="0" t="n">
        <v>20230426</v>
      </c>
      <c r="E405" s="0" t="n">
        <v>20230426</v>
      </c>
      <c r="F405" s="0" t="n">
        <v>20230625</v>
      </c>
      <c r="G405" s="0" t="n">
        <v>300342</v>
      </c>
      <c r="H405" s="0" t="s">
        <v>127</v>
      </c>
      <c r="I405" s="0" t="s">
        <v>22</v>
      </c>
      <c r="J405" s="0" t="n">
        <v>0</v>
      </c>
      <c r="K405" s="0" t="s">
        <v>128</v>
      </c>
      <c r="L405" s="0" t="n">
        <v>20230504</v>
      </c>
      <c r="M405" s="0" t="n">
        <v>80</v>
      </c>
      <c r="N405" s="0" t="n">
        <v>400</v>
      </c>
      <c r="O405" s="0" t="s">
        <v>24</v>
      </c>
      <c r="P405" s="0" t="n">
        <v>1</v>
      </c>
      <c r="S405" s="0" t="s">
        <v>122</v>
      </c>
    </row>
    <row r="406" customFormat="false" ht="15" hidden="false" customHeight="false" outlineLevel="0" collapsed="false">
      <c r="B406" s="0" t="s">
        <v>563</v>
      </c>
      <c r="C406" s="0" t="n">
        <v>20230426</v>
      </c>
      <c r="E406" s="0" t="n">
        <v>20230426</v>
      </c>
      <c r="F406" s="0" t="n">
        <v>20230625</v>
      </c>
      <c r="G406" s="0" t="n">
        <v>300250</v>
      </c>
      <c r="H406" s="0" t="s">
        <v>48</v>
      </c>
      <c r="I406" s="0" t="s">
        <v>22</v>
      </c>
      <c r="J406" s="0" t="n">
        <v>0</v>
      </c>
      <c r="K406" s="0" t="s">
        <v>49</v>
      </c>
      <c r="L406" s="0" t="n">
        <v>20230504</v>
      </c>
      <c r="M406" s="0" t="n">
        <v>80</v>
      </c>
      <c r="N406" s="0" t="n">
        <v>400</v>
      </c>
      <c r="O406" s="0" t="s">
        <v>24</v>
      </c>
      <c r="P406" s="0" t="n">
        <v>1</v>
      </c>
      <c r="S406" s="0" t="s">
        <v>122</v>
      </c>
    </row>
    <row r="407" customFormat="false" ht="15" hidden="false" customHeight="false" outlineLevel="0" collapsed="false">
      <c r="B407" s="0" t="s">
        <v>563</v>
      </c>
      <c r="C407" s="0" t="n">
        <v>20230426</v>
      </c>
      <c r="E407" s="0" t="n">
        <v>20230426</v>
      </c>
      <c r="F407" s="0" t="n">
        <v>20230625</v>
      </c>
      <c r="G407" s="0" t="n">
        <v>300341</v>
      </c>
      <c r="H407" s="0" t="s">
        <v>129</v>
      </c>
      <c r="I407" s="0" t="s">
        <v>22</v>
      </c>
      <c r="J407" s="0" t="n">
        <v>0</v>
      </c>
      <c r="K407" s="0" t="s">
        <v>130</v>
      </c>
      <c r="L407" s="0" t="n">
        <v>20230504</v>
      </c>
      <c r="M407" s="0" t="n">
        <v>80</v>
      </c>
      <c r="N407" s="0" t="n">
        <v>400</v>
      </c>
      <c r="O407" s="0" t="s">
        <v>24</v>
      </c>
      <c r="P407" s="0" t="n">
        <v>1</v>
      </c>
      <c r="S407" s="0" t="s">
        <v>122</v>
      </c>
    </row>
    <row r="408" customFormat="false" ht="15" hidden="false" customHeight="false" outlineLevel="0" collapsed="false">
      <c r="B408" s="0" t="s">
        <v>563</v>
      </c>
      <c r="C408" s="0" t="n">
        <v>20230426</v>
      </c>
      <c r="E408" s="0" t="n">
        <v>20230426</v>
      </c>
      <c r="F408" s="0" t="n">
        <v>20230625</v>
      </c>
      <c r="G408" s="0" t="n">
        <v>300406</v>
      </c>
      <c r="H408" s="0" t="s">
        <v>131</v>
      </c>
      <c r="I408" s="0" t="s">
        <v>22</v>
      </c>
      <c r="J408" s="0" t="n">
        <v>0</v>
      </c>
      <c r="K408" s="0" t="s">
        <v>132</v>
      </c>
      <c r="L408" s="0" t="n">
        <v>20230504</v>
      </c>
      <c r="M408" s="0" t="n">
        <v>80</v>
      </c>
      <c r="N408" s="0" t="n">
        <v>400</v>
      </c>
      <c r="O408" s="0" t="s">
        <v>24</v>
      </c>
      <c r="P408" s="0" t="n">
        <v>1</v>
      </c>
      <c r="S408" s="0" t="s">
        <v>122</v>
      </c>
    </row>
    <row r="409" customFormat="false" ht="15" hidden="false" customHeight="false" outlineLevel="0" collapsed="false">
      <c r="B409" s="0" t="s">
        <v>563</v>
      </c>
      <c r="C409" s="0" t="n">
        <v>20230426</v>
      </c>
      <c r="E409" s="0" t="n">
        <v>20230426</v>
      </c>
      <c r="F409" s="0" t="n">
        <v>20230625</v>
      </c>
      <c r="G409" s="0" t="n">
        <v>300413</v>
      </c>
      <c r="H409" s="0" t="s">
        <v>133</v>
      </c>
      <c r="I409" s="0" t="s">
        <v>22</v>
      </c>
      <c r="J409" s="0" t="n">
        <v>0</v>
      </c>
      <c r="K409" s="0" t="s">
        <v>134</v>
      </c>
      <c r="L409" s="0" t="n">
        <v>20230504</v>
      </c>
      <c r="M409" s="0" t="n">
        <v>80</v>
      </c>
      <c r="N409" s="0" t="n">
        <v>400</v>
      </c>
      <c r="O409" s="0" t="s">
        <v>24</v>
      </c>
      <c r="P409" s="0" t="n">
        <v>1</v>
      </c>
      <c r="S409" s="0" t="s">
        <v>122</v>
      </c>
    </row>
    <row r="410" customFormat="false" ht="15" hidden="false" customHeight="false" outlineLevel="0" collapsed="false">
      <c r="B410" s="0" t="s">
        <v>563</v>
      </c>
      <c r="C410" s="0" t="n">
        <v>20230426</v>
      </c>
      <c r="E410" s="0" t="n">
        <v>20230426</v>
      </c>
      <c r="F410" s="0" t="n">
        <v>20230625</v>
      </c>
      <c r="G410" s="0" t="n">
        <v>300396</v>
      </c>
      <c r="H410" s="0" t="s">
        <v>135</v>
      </c>
      <c r="I410" s="0" t="s">
        <v>22</v>
      </c>
      <c r="J410" s="0" t="n">
        <v>0</v>
      </c>
      <c r="K410" s="0" t="s">
        <v>136</v>
      </c>
      <c r="L410" s="0" t="n">
        <v>20230504</v>
      </c>
      <c r="M410" s="0" t="n">
        <v>80</v>
      </c>
      <c r="N410" s="0" t="n">
        <v>200</v>
      </c>
      <c r="O410" s="0" t="s">
        <v>24</v>
      </c>
      <c r="P410" s="0" t="n">
        <v>1</v>
      </c>
      <c r="S410" s="0" t="s">
        <v>122</v>
      </c>
    </row>
    <row r="411" customFormat="false" ht="15" hidden="false" customHeight="false" outlineLevel="0" collapsed="false">
      <c r="B411" s="0" t="s">
        <v>563</v>
      </c>
      <c r="C411" s="0" t="n">
        <v>20230426</v>
      </c>
      <c r="E411" s="0" t="n">
        <v>20230426</v>
      </c>
      <c r="F411" s="0" t="n">
        <v>20230625</v>
      </c>
      <c r="G411" s="0" t="n">
        <v>300397</v>
      </c>
      <c r="H411" s="0" t="s">
        <v>137</v>
      </c>
      <c r="I411" s="0" t="s">
        <v>22</v>
      </c>
      <c r="J411" s="0" t="n">
        <v>0</v>
      </c>
      <c r="K411" s="0" t="s">
        <v>138</v>
      </c>
      <c r="L411" s="0" t="n">
        <v>20230504</v>
      </c>
      <c r="M411" s="0" t="n">
        <v>80</v>
      </c>
      <c r="N411" s="0" t="n">
        <v>400</v>
      </c>
      <c r="O411" s="0" t="s">
        <v>24</v>
      </c>
      <c r="P411" s="0" t="n">
        <v>1</v>
      </c>
      <c r="S411" s="0" t="s">
        <v>122</v>
      </c>
    </row>
    <row r="412" customFormat="false" ht="15" hidden="false" customHeight="false" outlineLevel="0" collapsed="false">
      <c r="B412" s="0" t="s">
        <v>563</v>
      </c>
      <c r="C412" s="0" t="n">
        <v>20230426</v>
      </c>
      <c r="E412" s="0" t="n">
        <v>20230426</v>
      </c>
      <c r="F412" s="0" t="n">
        <v>20230625</v>
      </c>
      <c r="G412" s="0" t="n">
        <v>300424</v>
      </c>
      <c r="H412" s="0" t="s">
        <v>242</v>
      </c>
      <c r="I412" s="0" t="s">
        <v>22</v>
      </c>
      <c r="J412" s="0" t="n">
        <v>0</v>
      </c>
      <c r="K412" s="0" t="s">
        <v>243</v>
      </c>
      <c r="L412" s="0" t="n">
        <v>20230504</v>
      </c>
      <c r="M412" s="0" t="n">
        <v>80</v>
      </c>
      <c r="N412" s="0" t="n">
        <v>400</v>
      </c>
      <c r="O412" s="0" t="s">
        <v>24</v>
      </c>
      <c r="P412" s="0" t="n">
        <v>1</v>
      </c>
      <c r="S412" s="0" t="s">
        <v>122</v>
      </c>
    </row>
    <row r="413" customFormat="false" ht="15" hidden="false" customHeight="false" outlineLevel="0" collapsed="false">
      <c r="B413" s="0" t="s">
        <v>563</v>
      </c>
      <c r="C413" s="0" t="n">
        <v>20230426</v>
      </c>
      <c r="E413" s="0" t="n">
        <v>20230426</v>
      </c>
      <c r="F413" s="0" t="n">
        <v>20230625</v>
      </c>
      <c r="G413" s="0" t="n">
        <v>300363</v>
      </c>
      <c r="H413" s="0" t="s">
        <v>139</v>
      </c>
      <c r="I413" s="0" t="s">
        <v>22</v>
      </c>
      <c r="J413" s="0" t="n">
        <v>0</v>
      </c>
      <c r="K413" s="0" t="s">
        <v>140</v>
      </c>
      <c r="L413" s="0" t="n">
        <v>20230504</v>
      </c>
      <c r="M413" s="0" t="n">
        <v>80</v>
      </c>
      <c r="N413" s="0" t="n">
        <v>400</v>
      </c>
      <c r="O413" s="0" t="s">
        <v>24</v>
      </c>
      <c r="P413" s="0" t="n">
        <v>1</v>
      </c>
      <c r="S413" s="0" t="s">
        <v>122</v>
      </c>
    </row>
    <row r="414" customFormat="false" ht="15" hidden="false" customHeight="false" outlineLevel="0" collapsed="false">
      <c r="B414" s="0" t="s">
        <v>563</v>
      </c>
      <c r="C414" s="0" t="n">
        <v>20230426</v>
      </c>
      <c r="E414" s="0" t="n">
        <v>20230426</v>
      </c>
      <c r="F414" s="0" t="n">
        <v>20230625</v>
      </c>
      <c r="G414" s="0" t="n">
        <v>300403</v>
      </c>
      <c r="H414" s="0" t="s">
        <v>141</v>
      </c>
      <c r="I414" s="0" t="s">
        <v>22</v>
      </c>
      <c r="J414" s="0" t="n">
        <v>0</v>
      </c>
      <c r="K414" s="0" t="s">
        <v>142</v>
      </c>
      <c r="L414" s="0" t="n">
        <v>20230504</v>
      </c>
      <c r="M414" s="0" t="n">
        <v>80</v>
      </c>
      <c r="N414" s="0" t="n">
        <v>400</v>
      </c>
      <c r="O414" s="0" t="s">
        <v>24</v>
      </c>
      <c r="P414" s="0" t="n">
        <v>1</v>
      </c>
      <c r="S414" s="0" t="s">
        <v>122</v>
      </c>
    </row>
    <row r="415" customFormat="false" ht="15" hidden="false" customHeight="false" outlineLevel="0" collapsed="false">
      <c r="B415" s="0" t="s">
        <v>563</v>
      </c>
      <c r="C415" s="0" t="n">
        <v>20230426</v>
      </c>
      <c r="E415" s="0" t="n">
        <v>20230426</v>
      </c>
      <c r="F415" s="0" t="n">
        <v>20230625</v>
      </c>
      <c r="G415" s="0" t="n">
        <v>300407</v>
      </c>
      <c r="H415" s="0" t="s">
        <v>143</v>
      </c>
      <c r="I415" s="0" t="s">
        <v>22</v>
      </c>
      <c r="J415" s="0" t="n">
        <v>0</v>
      </c>
      <c r="K415" s="0" t="s">
        <v>144</v>
      </c>
      <c r="L415" s="0" t="n">
        <v>20230504</v>
      </c>
      <c r="M415" s="0" t="n">
        <v>80</v>
      </c>
      <c r="N415" s="0" t="n">
        <v>400</v>
      </c>
      <c r="O415" s="0" t="s">
        <v>24</v>
      </c>
      <c r="P415" s="0" t="n">
        <v>1</v>
      </c>
      <c r="S415" s="0" t="s">
        <v>122</v>
      </c>
    </row>
    <row r="416" customFormat="false" ht="15" hidden="false" customHeight="false" outlineLevel="0" collapsed="false">
      <c r="B416" s="0" t="s">
        <v>563</v>
      </c>
      <c r="C416" s="0" t="n">
        <v>20230426</v>
      </c>
      <c r="E416" s="0" t="n">
        <v>20230426</v>
      </c>
      <c r="F416" s="0" t="n">
        <v>20230625</v>
      </c>
      <c r="G416" s="0" t="n">
        <v>300269</v>
      </c>
      <c r="H416" s="0" t="s">
        <v>90</v>
      </c>
      <c r="I416" s="0" t="s">
        <v>22</v>
      </c>
      <c r="J416" s="0" t="n">
        <v>0</v>
      </c>
      <c r="K416" s="0" t="s">
        <v>91</v>
      </c>
      <c r="L416" s="0" t="n">
        <v>20230504</v>
      </c>
      <c r="M416" s="0" t="n">
        <v>80</v>
      </c>
      <c r="N416" s="0" t="n">
        <v>400</v>
      </c>
      <c r="O416" s="0" t="s">
        <v>24</v>
      </c>
      <c r="P416" s="0" t="n">
        <v>1</v>
      </c>
      <c r="S416" s="0" t="s">
        <v>122</v>
      </c>
    </row>
    <row r="417" customFormat="false" ht="15" hidden="false" customHeight="false" outlineLevel="0" collapsed="false">
      <c r="B417" s="0" t="s">
        <v>563</v>
      </c>
      <c r="C417" s="0" t="n">
        <v>20230426</v>
      </c>
      <c r="E417" s="0" t="n">
        <v>20230426</v>
      </c>
      <c r="F417" s="0" t="n">
        <v>20230625</v>
      </c>
      <c r="G417" s="0" t="n">
        <v>300398</v>
      </c>
      <c r="H417" s="0" t="s">
        <v>145</v>
      </c>
      <c r="I417" s="0" t="s">
        <v>22</v>
      </c>
      <c r="J417" s="0" t="n">
        <v>0</v>
      </c>
      <c r="K417" s="0" t="s">
        <v>146</v>
      </c>
      <c r="L417" s="0" t="n">
        <v>20230504</v>
      </c>
      <c r="M417" s="0" t="n">
        <v>80</v>
      </c>
      <c r="N417" s="0" t="n">
        <v>400</v>
      </c>
      <c r="O417" s="0" t="s">
        <v>24</v>
      </c>
      <c r="P417" s="0" t="n">
        <v>1</v>
      </c>
      <c r="S417" s="0" t="s">
        <v>122</v>
      </c>
    </row>
    <row r="418" customFormat="false" ht="15" hidden="false" customHeight="false" outlineLevel="0" collapsed="false">
      <c r="B418" s="0" t="s">
        <v>566</v>
      </c>
      <c r="C418" s="0" t="n">
        <v>20230426</v>
      </c>
      <c r="E418" s="0" t="n">
        <v>20230426</v>
      </c>
      <c r="F418" s="0" t="n">
        <v>20230625</v>
      </c>
      <c r="G418" s="0" t="n">
        <v>300393</v>
      </c>
      <c r="H418" s="0" t="s">
        <v>33</v>
      </c>
      <c r="I418" s="0" t="s">
        <v>22</v>
      </c>
      <c r="J418" s="0" t="n">
        <v>0</v>
      </c>
      <c r="K418" s="0" t="s">
        <v>34</v>
      </c>
      <c r="L418" s="0" t="n">
        <v>20230511</v>
      </c>
      <c r="M418" s="0" t="n">
        <v>82</v>
      </c>
      <c r="N418" s="0" t="n">
        <v>1000</v>
      </c>
      <c r="O418" s="0" t="s">
        <v>24</v>
      </c>
      <c r="P418" s="0" t="n">
        <v>1</v>
      </c>
      <c r="S418" s="0" t="s">
        <v>35</v>
      </c>
    </row>
    <row r="419" customFormat="false" ht="15" hidden="false" customHeight="false" outlineLevel="0" collapsed="false">
      <c r="B419" s="0" t="s">
        <v>566</v>
      </c>
      <c r="C419" s="0" t="n">
        <v>20230426</v>
      </c>
      <c r="E419" s="0" t="n">
        <v>20230426</v>
      </c>
      <c r="F419" s="0" t="n">
        <v>20230625</v>
      </c>
      <c r="G419" s="0" t="n">
        <v>300402</v>
      </c>
      <c r="H419" s="0" t="s">
        <v>36</v>
      </c>
      <c r="I419" s="0" t="s">
        <v>22</v>
      </c>
      <c r="J419" s="0" t="n">
        <v>0</v>
      </c>
      <c r="K419" s="0" t="s">
        <v>37</v>
      </c>
      <c r="L419" s="0" t="n">
        <v>20230511</v>
      </c>
      <c r="M419" s="0" t="n">
        <v>82</v>
      </c>
      <c r="N419" s="0" t="n">
        <v>1000</v>
      </c>
      <c r="O419" s="0" t="s">
        <v>24</v>
      </c>
      <c r="P419" s="0" t="n">
        <v>1</v>
      </c>
      <c r="S419" s="0" t="s">
        <v>35</v>
      </c>
    </row>
    <row r="420" customFormat="false" ht="15" hidden="false" customHeight="false" outlineLevel="0" collapsed="false">
      <c r="B420" s="0" t="s">
        <v>566</v>
      </c>
      <c r="C420" s="0" t="n">
        <v>20230426</v>
      </c>
      <c r="E420" s="0" t="n">
        <v>20230426</v>
      </c>
      <c r="F420" s="0" t="n">
        <v>20230625</v>
      </c>
      <c r="G420" s="0" t="n">
        <v>300410</v>
      </c>
      <c r="H420" s="0" t="s">
        <v>38</v>
      </c>
      <c r="I420" s="0" t="s">
        <v>22</v>
      </c>
      <c r="J420" s="0" t="n">
        <v>0</v>
      </c>
      <c r="K420" s="0" t="s">
        <v>39</v>
      </c>
      <c r="L420" s="0" t="n">
        <v>20230511</v>
      </c>
      <c r="M420" s="0" t="n">
        <v>82</v>
      </c>
      <c r="N420" s="0" t="n">
        <v>1200</v>
      </c>
      <c r="O420" s="0" t="s">
        <v>24</v>
      </c>
      <c r="P420" s="0" t="n">
        <v>1</v>
      </c>
      <c r="S420" s="0" t="s">
        <v>35</v>
      </c>
    </row>
    <row r="421" customFormat="false" ht="15" hidden="false" customHeight="false" outlineLevel="0" collapsed="false">
      <c r="B421" s="0" t="s">
        <v>566</v>
      </c>
      <c r="C421" s="0" t="n">
        <v>20230426</v>
      </c>
      <c r="E421" s="0" t="n">
        <v>20230426</v>
      </c>
      <c r="F421" s="0" t="n">
        <v>20230625</v>
      </c>
      <c r="G421" s="0" t="n">
        <v>300182</v>
      </c>
      <c r="H421" s="0" t="s">
        <v>40</v>
      </c>
      <c r="I421" s="0" t="s">
        <v>22</v>
      </c>
      <c r="J421" s="0" t="n">
        <v>0</v>
      </c>
      <c r="K421" s="0" t="s">
        <v>41</v>
      </c>
      <c r="L421" s="0" t="n">
        <v>20230511</v>
      </c>
      <c r="M421" s="0" t="n">
        <v>82</v>
      </c>
      <c r="N421" s="0" t="n">
        <v>1200</v>
      </c>
      <c r="O421" s="0" t="s">
        <v>24</v>
      </c>
      <c r="P421" s="0" t="n">
        <v>1</v>
      </c>
      <c r="S421" s="0" t="s">
        <v>35</v>
      </c>
    </row>
    <row r="422" customFormat="false" ht="15" hidden="false" customHeight="false" outlineLevel="0" collapsed="false">
      <c r="B422" s="0" t="s">
        <v>566</v>
      </c>
      <c r="C422" s="0" t="n">
        <v>20230426</v>
      </c>
      <c r="E422" s="0" t="n">
        <v>20230426</v>
      </c>
      <c r="F422" s="0" t="n">
        <v>20230625</v>
      </c>
      <c r="G422" s="0" t="n">
        <v>300248</v>
      </c>
      <c r="H422" s="0" t="s">
        <v>42</v>
      </c>
      <c r="I422" s="0" t="s">
        <v>22</v>
      </c>
      <c r="J422" s="0" t="n">
        <v>0</v>
      </c>
      <c r="K422" s="0" t="s">
        <v>43</v>
      </c>
      <c r="L422" s="0" t="n">
        <v>20230511</v>
      </c>
      <c r="M422" s="0" t="n">
        <v>82</v>
      </c>
      <c r="N422" s="0" t="n">
        <v>1200</v>
      </c>
      <c r="O422" s="0" t="s">
        <v>24</v>
      </c>
      <c r="P422" s="0" t="n">
        <v>1</v>
      </c>
      <c r="S422" s="0" t="s">
        <v>35</v>
      </c>
    </row>
    <row r="423" customFormat="false" ht="15" hidden="false" customHeight="false" outlineLevel="0" collapsed="false">
      <c r="B423" s="0" t="s">
        <v>566</v>
      </c>
      <c r="C423" s="0" t="n">
        <v>20230426</v>
      </c>
      <c r="E423" s="0" t="n">
        <v>20230426</v>
      </c>
      <c r="F423" s="0" t="n">
        <v>20230625</v>
      </c>
      <c r="G423" s="0" t="n">
        <v>300415</v>
      </c>
      <c r="H423" s="0" t="s">
        <v>44</v>
      </c>
      <c r="I423" s="0" t="s">
        <v>22</v>
      </c>
      <c r="J423" s="0" t="n">
        <v>0</v>
      </c>
      <c r="K423" s="0" t="s">
        <v>45</v>
      </c>
      <c r="L423" s="0" t="n">
        <v>20230511</v>
      </c>
      <c r="M423" s="0" t="n">
        <v>82</v>
      </c>
      <c r="N423" s="0" t="n">
        <v>1000</v>
      </c>
      <c r="O423" s="0" t="s">
        <v>24</v>
      </c>
      <c r="P423" s="0" t="n">
        <v>1</v>
      </c>
      <c r="S423" s="0" t="s">
        <v>35</v>
      </c>
    </row>
    <row r="424" customFormat="false" ht="15" hidden="false" customHeight="false" outlineLevel="0" collapsed="false">
      <c r="B424" s="0" t="s">
        <v>566</v>
      </c>
      <c r="C424" s="0" t="n">
        <v>20230426</v>
      </c>
      <c r="E424" s="0" t="n">
        <v>20230426</v>
      </c>
      <c r="F424" s="0" t="n">
        <v>20230625</v>
      </c>
      <c r="G424" s="0" t="n">
        <v>300328</v>
      </c>
      <c r="H424" s="0" t="s">
        <v>46</v>
      </c>
      <c r="I424" s="0" t="s">
        <v>22</v>
      </c>
      <c r="J424" s="0" t="n">
        <v>0</v>
      </c>
      <c r="K424" s="0" t="s">
        <v>47</v>
      </c>
      <c r="L424" s="0" t="n">
        <v>20230511</v>
      </c>
      <c r="M424" s="0" t="n">
        <v>82</v>
      </c>
      <c r="N424" s="0" t="n">
        <v>1200</v>
      </c>
      <c r="O424" s="0" t="s">
        <v>24</v>
      </c>
      <c r="P424" s="0" t="n">
        <v>1</v>
      </c>
      <c r="S424" s="0" t="s">
        <v>35</v>
      </c>
    </row>
    <row r="425" customFormat="false" ht="15" hidden="false" customHeight="false" outlineLevel="0" collapsed="false">
      <c r="B425" s="0" t="s">
        <v>566</v>
      </c>
      <c r="C425" s="0" t="n">
        <v>20230426</v>
      </c>
      <c r="E425" s="0" t="n">
        <v>20230426</v>
      </c>
      <c r="F425" s="0" t="n">
        <v>20230625</v>
      </c>
      <c r="G425" s="0" t="n">
        <v>300250</v>
      </c>
      <c r="H425" s="0" t="s">
        <v>48</v>
      </c>
      <c r="I425" s="0" t="s">
        <v>22</v>
      </c>
      <c r="J425" s="0" t="n">
        <v>0</v>
      </c>
      <c r="K425" s="0" t="s">
        <v>49</v>
      </c>
      <c r="L425" s="0" t="n">
        <v>20230511</v>
      </c>
      <c r="M425" s="0" t="n">
        <v>82</v>
      </c>
      <c r="N425" s="0" t="n">
        <v>1000</v>
      </c>
      <c r="O425" s="0" t="s">
        <v>24</v>
      </c>
      <c r="P425" s="0" t="n">
        <v>1</v>
      </c>
      <c r="S425" s="0" t="s">
        <v>35</v>
      </c>
    </row>
    <row r="426" customFormat="false" ht="15" hidden="false" customHeight="false" outlineLevel="0" collapsed="false">
      <c r="B426" s="0" t="s">
        <v>566</v>
      </c>
      <c r="C426" s="0" t="n">
        <v>20230426</v>
      </c>
      <c r="E426" s="0" t="n">
        <v>20230426</v>
      </c>
      <c r="F426" s="0" t="n">
        <v>20230625</v>
      </c>
      <c r="G426" s="0" t="n">
        <v>300416</v>
      </c>
      <c r="H426" s="0" t="s">
        <v>50</v>
      </c>
      <c r="I426" s="0" t="s">
        <v>22</v>
      </c>
      <c r="J426" s="0" t="n">
        <v>0</v>
      </c>
      <c r="K426" s="0" t="s">
        <v>51</v>
      </c>
      <c r="L426" s="0" t="n">
        <v>20230511</v>
      </c>
      <c r="M426" s="0" t="n">
        <v>82</v>
      </c>
      <c r="N426" s="0" t="n">
        <v>1000</v>
      </c>
      <c r="O426" s="0" t="s">
        <v>24</v>
      </c>
      <c r="P426" s="0" t="n">
        <v>1</v>
      </c>
      <c r="S426" s="0" t="s">
        <v>35</v>
      </c>
    </row>
    <row r="427" customFormat="false" ht="15" hidden="false" customHeight="false" outlineLevel="0" collapsed="false">
      <c r="B427" s="0" t="s">
        <v>566</v>
      </c>
      <c r="C427" s="0" t="n">
        <v>20230426</v>
      </c>
      <c r="E427" s="0" t="n">
        <v>20230426</v>
      </c>
      <c r="F427" s="0" t="n">
        <v>20230625</v>
      </c>
      <c r="G427" s="0" t="n">
        <v>300327</v>
      </c>
      <c r="H427" s="0" t="s">
        <v>52</v>
      </c>
      <c r="I427" s="0" t="s">
        <v>22</v>
      </c>
      <c r="J427" s="0" t="n">
        <v>0</v>
      </c>
      <c r="K427" s="0" t="s">
        <v>53</v>
      </c>
      <c r="L427" s="0" t="n">
        <v>20230511</v>
      </c>
      <c r="M427" s="0" t="n">
        <v>82</v>
      </c>
      <c r="N427" s="0" t="n">
        <v>1100</v>
      </c>
      <c r="O427" s="0" t="s">
        <v>24</v>
      </c>
      <c r="P427" s="0" t="n">
        <v>1</v>
      </c>
      <c r="S427" s="0" t="s">
        <v>35</v>
      </c>
    </row>
    <row r="428" customFormat="false" ht="15" hidden="false" customHeight="false" outlineLevel="0" collapsed="false">
      <c r="B428" s="0" t="s">
        <v>566</v>
      </c>
      <c r="C428" s="0" t="n">
        <v>20230426</v>
      </c>
      <c r="E428" s="0" t="n">
        <v>20230426</v>
      </c>
      <c r="F428" s="0" t="n">
        <v>20230625</v>
      </c>
      <c r="G428" s="0" t="n">
        <v>300400</v>
      </c>
      <c r="H428" s="0" t="s">
        <v>54</v>
      </c>
      <c r="I428" s="0" t="s">
        <v>22</v>
      </c>
      <c r="J428" s="0" t="n">
        <v>0</v>
      </c>
      <c r="K428" s="0" t="s">
        <v>55</v>
      </c>
      <c r="L428" s="0" t="n">
        <v>20230511</v>
      </c>
      <c r="M428" s="0" t="n">
        <v>82</v>
      </c>
      <c r="N428" s="0" t="n">
        <v>900</v>
      </c>
      <c r="O428" s="0" t="s">
        <v>24</v>
      </c>
      <c r="P428" s="0" t="n">
        <v>1</v>
      </c>
      <c r="S428" s="0" t="s">
        <v>35</v>
      </c>
    </row>
    <row r="429" customFormat="false" ht="15" hidden="false" customHeight="false" outlineLevel="0" collapsed="false">
      <c r="B429" s="0" t="s">
        <v>566</v>
      </c>
      <c r="C429" s="0" t="n">
        <v>20230426</v>
      </c>
      <c r="E429" s="0" t="n">
        <v>20230426</v>
      </c>
      <c r="F429" s="0" t="n">
        <v>20230625</v>
      </c>
      <c r="G429" s="0" t="n">
        <v>300409</v>
      </c>
      <c r="H429" s="0" t="s">
        <v>56</v>
      </c>
      <c r="I429" s="0" t="s">
        <v>22</v>
      </c>
      <c r="J429" s="0" t="n">
        <v>0</v>
      </c>
      <c r="K429" s="0" t="s">
        <v>57</v>
      </c>
      <c r="L429" s="0" t="n">
        <v>20230511</v>
      </c>
      <c r="M429" s="0" t="n">
        <v>82</v>
      </c>
      <c r="N429" s="0" t="n">
        <v>900</v>
      </c>
      <c r="O429" s="0" t="s">
        <v>24</v>
      </c>
      <c r="P429" s="0" t="n">
        <v>1</v>
      </c>
      <c r="S429" s="0" t="s">
        <v>35</v>
      </c>
    </row>
    <row r="430" customFormat="false" ht="15" hidden="false" customHeight="false" outlineLevel="0" collapsed="false">
      <c r="B430" s="0" t="s">
        <v>566</v>
      </c>
      <c r="C430" s="0" t="n">
        <v>20230426</v>
      </c>
      <c r="E430" s="0" t="n">
        <v>20230426</v>
      </c>
      <c r="F430" s="0" t="n">
        <v>20230625</v>
      </c>
      <c r="G430" s="0" t="n">
        <v>300153</v>
      </c>
      <c r="H430" s="0" t="s">
        <v>58</v>
      </c>
      <c r="I430" s="0" t="s">
        <v>22</v>
      </c>
      <c r="J430" s="0" t="n">
        <v>0</v>
      </c>
      <c r="K430" s="0" t="s">
        <v>59</v>
      </c>
      <c r="L430" s="0" t="n">
        <v>20230511</v>
      </c>
      <c r="M430" s="0" t="n">
        <v>82</v>
      </c>
      <c r="N430" s="0" t="n">
        <v>1200</v>
      </c>
      <c r="O430" s="0" t="s">
        <v>24</v>
      </c>
      <c r="P430" s="0" t="n">
        <v>1</v>
      </c>
      <c r="S430" s="0" t="s">
        <v>35</v>
      </c>
    </row>
    <row r="431" customFormat="false" ht="15" hidden="false" customHeight="false" outlineLevel="0" collapsed="false">
      <c r="B431" s="0" t="s">
        <v>566</v>
      </c>
      <c r="C431" s="0" t="n">
        <v>20230426</v>
      </c>
      <c r="E431" s="0" t="n">
        <v>20230426</v>
      </c>
      <c r="F431" s="0" t="n">
        <v>20230625</v>
      </c>
      <c r="G431" s="0" t="n">
        <v>300433</v>
      </c>
      <c r="H431" s="0" t="s">
        <v>461</v>
      </c>
      <c r="I431" s="0" t="s">
        <v>22</v>
      </c>
      <c r="J431" s="0" t="n">
        <v>0</v>
      </c>
      <c r="K431" s="0" t="s">
        <v>462</v>
      </c>
      <c r="L431" s="0" t="n">
        <v>20230511</v>
      </c>
      <c r="M431" s="0" t="n">
        <v>82</v>
      </c>
      <c r="N431" s="0" t="n">
        <v>1200</v>
      </c>
      <c r="O431" s="0" t="s">
        <v>24</v>
      </c>
      <c r="P431" s="0" t="n">
        <v>1</v>
      </c>
      <c r="S431" s="0" t="s">
        <v>35</v>
      </c>
    </row>
    <row r="432" customFormat="false" ht="15" hidden="false" customHeight="false" outlineLevel="0" collapsed="false">
      <c r="B432" s="0" t="s">
        <v>566</v>
      </c>
      <c r="C432" s="0" t="n">
        <v>20230426</v>
      </c>
      <c r="E432" s="0" t="n">
        <v>20230426</v>
      </c>
      <c r="F432" s="0" t="n">
        <v>20230625</v>
      </c>
      <c r="G432" s="0" t="n">
        <v>300379</v>
      </c>
      <c r="H432" s="0" t="s">
        <v>60</v>
      </c>
      <c r="I432" s="0" t="s">
        <v>22</v>
      </c>
      <c r="J432" s="0" t="n">
        <v>0</v>
      </c>
      <c r="K432" s="0" t="s">
        <v>61</v>
      </c>
      <c r="L432" s="0" t="n">
        <v>20230511</v>
      </c>
      <c r="M432" s="0" t="n">
        <v>82</v>
      </c>
      <c r="N432" s="0" t="n">
        <v>900</v>
      </c>
      <c r="O432" s="0" t="s">
        <v>24</v>
      </c>
      <c r="P432" s="0" t="n">
        <v>1</v>
      </c>
      <c r="S432" s="0" t="s">
        <v>35</v>
      </c>
    </row>
    <row r="433" customFormat="false" ht="15" hidden="false" customHeight="false" outlineLevel="0" collapsed="false">
      <c r="B433" s="0" t="s">
        <v>566</v>
      </c>
      <c r="C433" s="0" t="n">
        <v>20230426</v>
      </c>
      <c r="E433" s="0" t="n">
        <v>20230426</v>
      </c>
      <c r="F433" s="0" t="n">
        <v>20230625</v>
      </c>
      <c r="G433" s="0" t="n">
        <v>300427</v>
      </c>
      <c r="H433" s="0" t="s">
        <v>404</v>
      </c>
      <c r="I433" s="0" t="s">
        <v>22</v>
      </c>
      <c r="J433" s="0" t="n">
        <v>0</v>
      </c>
      <c r="K433" s="0" t="s">
        <v>405</v>
      </c>
      <c r="L433" s="0" t="n">
        <v>20230511</v>
      </c>
      <c r="M433" s="0" t="n">
        <v>82</v>
      </c>
      <c r="N433" s="0" t="n">
        <v>1000</v>
      </c>
      <c r="O433" s="0" t="s">
        <v>24</v>
      </c>
      <c r="P433" s="0" t="n">
        <v>1</v>
      </c>
      <c r="S433" s="0" t="s">
        <v>35</v>
      </c>
    </row>
    <row r="434" customFormat="false" ht="15" hidden="false" customHeight="false" outlineLevel="0" collapsed="false">
      <c r="B434" s="0" t="s">
        <v>566</v>
      </c>
      <c r="C434" s="0" t="n">
        <v>20230426</v>
      </c>
      <c r="E434" s="0" t="n">
        <v>20230426</v>
      </c>
      <c r="F434" s="0" t="n">
        <v>20230625</v>
      </c>
      <c r="G434" s="0" t="n">
        <v>300299</v>
      </c>
      <c r="H434" s="0" t="s">
        <v>62</v>
      </c>
      <c r="I434" s="0" t="s">
        <v>22</v>
      </c>
      <c r="J434" s="0" t="n">
        <v>0</v>
      </c>
      <c r="K434" s="0" t="s">
        <v>63</v>
      </c>
      <c r="L434" s="0" t="n">
        <v>20230511</v>
      </c>
      <c r="M434" s="0" t="n">
        <v>82</v>
      </c>
      <c r="N434" s="0" t="n">
        <v>1200</v>
      </c>
      <c r="O434" s="0" t="s">
        <v>24</v>
      </c>
      <c r="P434" s="0" t="n">
        <v>1</v>
      </c>
      <c r="S434" s="0" t="s">
        <v>35</v>
      </c>
    </row>
    <row r="435" customFormat="false" ht="15" hidden="false" customHeight="false" outlineLevel="0" collapsed="false">
      <c r="B435" s="0" t="s">
        <v>566</v>
      </c>
      <c r="C435" s="0" t="n">
        <v>20230426</v>
      </c>
      <c r="E435" s="0" t="n">
        <v>20230426</v>
      </c>
      <c r="F435" s="0" t="n">
        <v>20230625</v>
      </c>
      <c r="G435" s="0" t="n">
        <v>300435</v>
      </c>
      <c r="H435" s="0" t="s">
        <v>567</v>
      </c>
      <c r="I435" s="0" t="s">
        <v>22</v>
      </c>
      <c r="J435" s="0" t="n">
        <v>0</v>
      </c>
      <c r="K435" s="0" t="s">
        <v>568</v>
      </c>
      <c r="L435" s="0" t="n">
        <v>20230511</v>
      </c>
      <c r="M435" s="0" t="n">
        <v>82</v>
      </c>
      <c r="N435" s="0" t="n">
        <v>1000</v>
      </c>
      <c r="O435" s="0" t="s">
        <v>24</v>
      </c>
      <c r="P435" s="0" t="n">
        <v>1</v>
      </c>
      <c r="S435" s="0" t="s">
        <v>35</v>
      </c>
    </row>
    <row r="436" customFormat="false" ht="15" hidden="false" customHeight="false" outlineLevel="0" collapsed="false">
      <c r="B436" s="0" t="s">
        <v>566</v>
      </c>
      <c r="C436" s="0" t="n">
        <v>20230426</v>
      </c>
      <c r="E436" s="0" t="n">
        <v>20230426</v>
      </c>
      <c r="F436" s="0" t="n">
        <v>20230625</v>
      </c>
      <c r="G436" s="0" t="n">
        <v>300177</v>
      </c>
      <c r="H436" s="0" t="s">
        <v>64</v>
      </c>
      <c r="I436" s="0" t="s">
        <v>22</v>
      </c>
      <c r="J436" s="0" t="n">
        <v>0</v>
      </c>
      <c r="K436" s="0" t="s">
        <v>65</v>
      </c>
      <c r="L436" s="0" t="n">
        <v>20230511</v>
      </c>
      <c r="M436" s="0" t="n">
        <v>82</v>
      </c>
      <c r="N436" s="0" t="n">
        <v>1200</v>
      </c>
      <c r="O436" s="0" t="s">
        <v>24</v>
      </c>
      <c r="P436" s="0" t="n">
        <v>1</v>
      </c>
      <c r="S436" s="0" t="s">
        <v>35</v>
      </c>
    </row>
    <row r="437" customFormat="false" ht="15" hidden="false" customHeight="false" outlineLevel="0" collapsed="false">
      <c r="B437" s="0" t="s">
        <v>566</v>
      </c>
      <c r="C437" s="0" t="n">
        <v>20230426</v>
      </c>
      <c r="E437" s="0" t="n">
        <v>20230426</v>
      </c>
      <c r="F437" s="0" t="n">
        <v>20230625</v>
      </c>
      <c r="G437" s="0" t="n">
        <v>300192</v>
      </c>
      <c r="H437" s="0" t="s">
        <v>66</v>
      </c>
      <c r="I437" s="0" t="s">
        <v>22</v>
      </c>
      <c r="J437" s="0" t="n">
        <v>0</v>
      </c>
      <c r="K437" s="0" t="s">
        <v>67</v>
      </c>
      <c r="L437" s="0" t="n">
        <v>20230511</v>
      </c>
      <c r="M437" s="0" t="n">
        <v>82</v>
      </c>
      <c r="N437" s="0" t="n">
        <v>1100</v>
      </c>
      <c r="O437" s="0" t="s">
        <v>24</v>
      </c>
      <c r="P437" s="0" t="n">
        <v>1</v>
      </c>
      <c r="S437" s="0" t="s">
        <v>35</v>
      </c>
    </row>
    <row r="438" customFormat="false" ht="15" hidden="false" customHeight="false" outlineLevel="0" collapsed="false">
      <c r="B438" s="0" t="s">
        <v>566</v>
      </c>
      <c r="C438" s="0" t="n">
        <v>20230426</v>
      </c>
      <c r="E438" s="0" t="n">
        <v>20230426</v>
      </c>
      <c r="F438" s="0" t="n">
        <v>20230625</v>
      </c>
      <c r="G438" s="0" t="n">
        <v>300184</v>
      </c>
      <c r="H438" s="0" t="s">
        <v>68</v>
      </c>
      <c r="I438" s="0" t="s">
        <v>22</v>
      </c>
      <c r="J438" s="0" t="n">
        <v>0</v>
      </c>
      <c r="K438" s="0" t="s">
        <v>69</v>
      </c>
      <c r="L438" s="0" t="n">
        <v>20230511</v>
      </c>
      <c r="M438" s="0" t="n">
        <v>82</v>
      </c>
      <c r="N438" s="0" t="n">
        <v>1000</v>
      </c>
      <c r="O438" s="0" t="s">
        <v>24</v>
      </c>
      <c r="P438" s="0" t="n">
        <v>1</v>
      </c>
      <c r="S438" s="0" t="s">
        <v>35</v>
      </c>
    </row>
    <row r="439" customFormat="false" ht="15" hidden="false" customHeight="false" outlineLevel="0" collapsed="false">
      <c r="B439" s="0" t="s">
        <v>566</v>
      </c>
      <c r="C439" s="0" t="n">
        <v>20230426</v>
      </c>
      <c r="E439" s="0" t="n">
        <v>20230426</v>
      </c>
      <c r="F439" s="0" t="n">
        <v>20230625</v>
      </c>
      <c r="G439" s="0" t="n">
        <v>300359</v>
      </c>
      <c r="H439" s="0" t="s">
        <v>70</v>
      </c>
      <c r="I439" s="0" t="s">
        <v>22</v>
      </c>
      <c r="J439" s="0" t="n">
        <v>0</v>
      </c>
      <c r="K439" s="0" t="s">
        <v>71</v>
      </c>
      <c r="L439" s="0" t="n">
        <v>20230511</v>
      </c>
      <c r="M439" s="0" t="n">
        <v>82</v>
      </c>
      <c r="N439" s="0" t="n">
        <v>1100</v>
      </c>
      <c r="O439" s="0" t="s">
        <v>24</v>
      </c>
      <c r="P439" s="0" t="n">
        <v>1</v>
      </c>
      <c r="S439" s="0" t="s">
        <v>35</v>
      </c>
    </row>
    <row r="440" customFormat="false" ht="15" hidden="false" customHeight="false" outlineLevel="0" collapsed="false">
      <c r="B440" s="0" t="s">
        <v>566</v>
      </c>
      <c r="C440" s="0" t="n">
        <v>20230426</v>
      </c>
      <c r="E440" s="0" t="n">
        <v>20230426</v>
      </c>
      <c r="F440" s="0" t="n">
        <v>20230625</v>
      </c>
      <c r="G440" s="0" t="n">
        <v>300259</v>
      </c>
      <c r="H440" s="0" t="s">
        <v>72</v>
      </c>
      <c r="I440" s="0" t="s">
        <v>22</v>
      </c>
      <c r="J440" s="0" t="n">
        <v>0</v>
      </c>
      <c r="K440" s="0" t="s">
        <v>73</v>
      </c>
      <c r="L440" s="0" t="n">
        <v>20230511</v>
      </c>
      <c r="M440" s="0" t="n">
        <v>82</v>
      </c>
      <c r="N440" s="0" t="n">
        <v>1000</v>
      </c>
      <c r="O440" s="0" t="s">
        <v>24</v>
      </c>
      <c r="P440" s="0" t="n">
        <v>1</v>
      </c>
      <c r="S440" s="0" t="s">
        <v>35</v>
      </c>
    </row>
    <row r="441" customFormat="false" ht="15" hidden="false" customHeight="false" outlineLevel="0" collapsed="false">
      <c r="B441" s="0" t="s">
        <v>566</v>
      </c>
      <c r="C441" s="0" t="n">
        <v>20230426</v>
      </c>
      <c r="E441" s="0" t="n">
        <v>20230426</v>
      </c>
      <c r="F441" s="0" t="n">
        <v>20230625</v>
      </c>
      <c r="G441" s="0" t="n">
        <v>300287</v>
      </c>
      <c r="H441" s="0" t="s">
        <v>74</v>
      </c>
      <c r="I441" s="0" t="s">
        <v>22</v>
      </c>
      <c r="J441" s="0" t="n">
        <v>0</v>
      </c>
      <c r="K441" s="0" t="s">
        <v>75</v>
      </c>
      <c r="L441" s="0" t="n">
        <v>20230511</v>
      </c>
      <c r="M441" s="0" t="n">
        <v>82</v>
      </c>
      <c r="N441" s="0" t="n">
        <v>1200</v>
      </c>
      <c r="O441" s="0" t="s">
        <v>24</v>
      </c>
      <c r="P441" s="0" t="n">
        <v>1</v>
      </c>
      <c r="S441" s="0" t="s">
        <v>35</v>
      </c>
    </row>
    <row r="442" customFormat="false" ht="15" hidden="false" customHeight="false" outlineLevel="0" collapsed="false">
      <c r="B442" s="0" t="s">
        <v>566</v>
      </c>
      <c r="C442" s="0" t="n">
        <v>20230426</v>
      </c>
      <c r="E442" s="0" t="n">
        <v>20230426</v>
      </c>
      <c r="F442" s="0" t="n">
        <v>20230625</v>
      </c>
      <c r="G442" s="0" t="n">
        <v>300376</v>
      </c>
      <c r="H442" s="0" t="s">
        <v>76</v>
      </c>
      <c r="I442" s="0" t="s">
        <v>22</v>
      </c>
      <c r="J442" s="0" t="n">
        <v>0</v>
      </c>
      <c r="K442" s="0" t="s">
        <v>77</v>
      </c>
      <c r="L442" s="0" t="n">
        <v>20230511</v>
      </c>
      <c r="M442" s="0" t="n">
        <v>82</v>
      </c>
      <c r="N442" s="0" t="n">
        <v>1100</v>
      </c>
      <c r="O442" s="0" t="s">
        <v>24</v>
      </c>
      <c r="P442" s="0" t="n">
        <v>1</v>
      </c>
      <c r="S442" s="0" t="s">
        <v>35</v>
      </c>
    </row>
    <row r="443" customFormat="false" ht="15" hidden="false" customHeight="false" outlineLevel="0" collapsed="false">
      <c r="B443" s="0" t="s">
        <v>566</v>
      </c>
      <c r="C443" s="0" t="n">
        <v>20230426</v>
      </c>
      <c r="E443" s="0" t="n">
        <v>20230426</v>
      </c>
      <c r="F443" s="0" t="n">
        <v>20230625</v>
      </c>
      <c r="G443" s="0" t="n">
        <v>300360</v>
      </c>
      <c r="H443" s="0" t="s">
        <v>78</v>
      </c>
      <c r="I443" s="0" t="s">
        <v>22</v>
      </c>
      <c r="J443" s="0" t="n">
        <v>0</v>
      </c>
      <c r="K443" s="0" t="s">
        <v>79</v>
      </c>
      <c r="L443" s="0" t="n">
        <v>20230511</v>
      </c>
      <c r="M443" s="0" t="n">
        <v>82</v>
      </c>
      <c r="N443" s="0" t="n">
        <v>900</v>
      </c>
      <c r="O443" s="0" t="s">
        <v>24</v>
      </c>
      <c r="P443" s="0" t="n">
        <v>1</v>
      </c>
      <c r="S443" s="0" t="s">
        <v>35</v>
      </c>
    </row>
    <row r="444" customFormat="false" ht="15" hidden="false" customHeight="false" outlineLevel="0" collapsed="false">
      <c r="B444" s="0" t="s">
        <v>566</v>
      </c>
      <c r="C444" s="0" t="n">
        <v>20230426</v>
      </c>
      <c r="E444" s="0" t="n">
        <v>20230426</v>
      </c>
      <c r="F444" s="0" t="n">
        <v>20230625</v>
      </c>
      <c r="G444" s="0" t="n">
        <v>300165</v>
      </c>
      <c r="H444" s="0" t="s">
        <v>80</v>
      </c>
      <c r="I444" s="0" t="s">
        <v>22</v>
      </c>
      <c r="J444" s="0" t="n">
        <v>0</v>
      </c>
      <c r="K444" s="0" t="s">
        <v>81</v>
      </c>
      <c r="L444" s="0" t="n">
        <v>20230511</v>
      </c>
      <c r="M444" s="0" t="n">
        <v>82</v>
      </c>
      <c r="N444" s="0" t="n">
        <v>1200</v>
      </c>
      <c r="O444" s="0" t="s">
        <v>24</v>
      </c>
      <c r="P444" s="0" t="n">
        <v>1</v>
      </c>
      <c r="S444" s="0" t="s">
        <v>35</v>
      </c>
    </row>
    <row r="445" customFormat="false" ht="15" hidden="false" customHeight="false" outlineLevel="0" collapsed="false">
      <c r="B445" s="0" t="s">
        <v>566</v>
      </c>
      <c r="C445" s="0" t="n">
        <v>20230426</v>
      </c>
      <c r="E445" s="0" t="n">
        <v>20230426</v>
      </c>
      <c r="F445" s="0" t="n">
        <v>20230625</v>
      </c>
      <c r="G445" s="0" t="n">
        <v>300352</v>
      </c>
      <c r="H445" s="0" t="s">
        <v>82</v>
      </c>
      <c r="I445" s="0" t="s">
        <v>22</v>
      </c>
      <c r="J445" s="0" t="n">
        <v>0</v>
      </c>
      <c r="K445" s="0" t="s">
        <v>83</v>
      </c>
      <c r="L445" s="0" t="n">
        <v>20230511</v>
      </c>
      <c r="M445" s="0" t="n">
        <v>82</v>
      </c>
      <c r="N445" s="0" t="n">
        <v>1000</v>
      </c>
      <c r="O445" s="0" t="s">
        <v>24</v>
      </c>
      <c r="P445" s="0" t="n">
        <v>1</v>
      </c>
      <c r="S445" s="0" t="s">
        <v>35</v>
      </c>
    </row>
    <row r="446" customFormat="false" ht="15" hidden="false" customHeight="false" outlineLevel="0" collapsed="false">
      <c r="B446" s="0" t="s">
        <v>566</v>
      </c>
      <c r="C446" s="0" t="n">
        <v>20230426</v>
      </c>
      <c r="E446" s="0" t="n">
        <v>20230426</v>
      </c>
      <c r="F446" s="0" t="n">
        <v>20230625</v>
      </c>
      <c r="G446" s="0" t="n">
        <v>300310</v>
      </c>
      <c r="H446" s="0" t="s">
        <v>463</v>
      </c>
      <c r="I446" s="0" t="s">
        <v>22</v>
      </c>
      <c r="J446" s="0" t="n">
        <v>0</v>
      </c>
      <c r="K446" s="0" t="s">
        <v>464</v>
      </c>
      <c r="L446" s="0" t="n">
        <v>20230511</v>
      </c>
      <c r="M446" s="0" t="n">
        <v>82</v>
      </c>
      <c r="N446" s="0" t="n">
        <v>1100</v>
      </c>
      <c r="O446" s="0" t="s">
        <v>24</v>
      </c>
      <c r="P446" s="0" t="n">
        <v>1</v>
      </c>
      <c r="S446" s="0" t="s">
        <v>35</v>
      </c>
    </row>
    <row r="447" customFormat="false" ht="15" hidden="false" customHeight="false" outlineLevel="0" collapsed="false">
      <c r="B447" s="0" t="s">
        <v>566</v>
      </c>
      <c r="C447" s="0" t="n">
        <v>20230426</v>
      </c>
      <c r="E447" s="0" t="n">
        <v>20230426</v>
      </c>
      <c r="F447" s="0" t="n">
        <v>20230625</v>
      </c>
      <c r="G447" s="0" t="n">
        <v>300258</v>
      </c>
      <c r="H447" s="0" t="s">
        <v>86</v>
      </c>
      <c r="I447" s="0" t="s">
        <v>22</v>
      </c>
      <c r="J447" s="0" t="n">
        <v>0</v>
      </c>
      <c r="K447" s="0" t="s">
        <v>87</v>
      </c>
      <c r="L447" s="0" t="n">
        <v>20230511</v>
      </c>
      <c r="M447" s="0" t="n">
        <v>82</v>
      </c>
      <c r="N447" s="0" t="n">
        <v>1000</v>
      </c>
      <c r="O447" s="0" t="s">
        <v>24</v>
      </c>
      <c r="P447" s="0" t="n">
        <v>1</v>
      </c>
      <c r="S447" s="0" t="s">
        <v>35</v>
      </c>
    </row>
    <row r="448" customFormat="false" ht="15" hidden="false" customHeight="false" outlineLevel="0" collapsed="false">
      <c r="B448" s="0" t="s">
        <v>566</v>
      </c>
      <c r="C448" s="0" t="n">
        <v>20230426</v>
      </c>
      <c r="E448" s="0" t="n">
        <v>20230426</v>
      </c>
      <c r="F448" s="0" t="n">
        <v>20230625</v>
      </c>
      <c r="G448" s="0" t="n">
        <v>300292</v>
      </c>
      <c r="H448" s="0" t="s">
        <v>88</v>
      </c>
      <c r="I448" s="0" t="s">
        <v>22</v>
      </c>
      <c r="J448" s="0" t="n">
        <v>0</v>
      </c>
      <c r="K448" s="0" t="s">
        <v>89</v>
      </c>
      <c r="L448" s="0" t="n">
        <v>20230511</v>
      </c>
      <c r="M448" s="0" t="n">
        <v>82</v>
      </c>
      <c r="N448" s="0" t="n">
        <v>1000</v>
      </c>
      <c r="O448" s="0" t="s">
        <v>24</v>
      </c>
      <c r="P448" s="0" t="n">
        <v>1</v>
      </c>
      <c r="S448" s="0" t="s">
        <v>35</v>
      </c>
    </row>
    <row r="449" customFormat="false" ht="15" hidden="false" customHeight="false" outlineLevel="0" collapsed="false">
      <c r="B449" s="0" t="s">
        <v>566</v>
      </c>
      <c r="C449" s="0" t="n">
        <v>20230426</v>
      </c>
      <c r="E449" s="0" t="n">
        <v>20230426</v>
      </c>
      <c r="F449" s="0" t="n">
        <v>20230625</v>
      </c>
      <c r="G449" s="0" t="n">
        <v>300269</v>
      </c>
      <c r="H449" s="0" t="s">
        <v>90</v>
      </c>
      <c r="I449" s="0" t="s">
        <v>22</v>
      </c>
      <c r="J449" s="0" t="n">
        <v>0</v>
      </c>
      <c r="K449" s="0" t="s">
        <v>91</v>
      </c>
      <c r="L449" s="0" t="n">
        <v>20230511</v>
      </c>
      <c r="M449" s="0" t="n">
        <v>82</v>
      </c>
      <c r="N449" s="0" t="n">
        <v>1100</v>
      </c>
      <c r="O449" s="0" t="s">
        <v>24</v>
      </c>
      <c r="P449" s="0" t="n">
        <v>1</v>
      </c>
      <c r="S449" s="0" t="s">
        <v>35</v>
      </c>
    </row>
    <row r="450" customFormat="false" ht="15" hidden="false" customHeight="false" outlineLevel="0" collapsed="false">
      <c r="B450" s="0" t="s">
        <v>566</v>
      </c>
      <c r="C450" s="0" t="n">
        <v>20230426</v>
      </c>
      <c r="E450" s="0" t="n">
        <v>20230426</v>
      </c>
      <c r="F450" s="0" t="n">
        <v>20230625</v>
      </c>
      <c r="G450" s="0" t="n">
        <v>300408</v>
      </c>
      <c r="H450" s="0" t="s">
        <v>92</v>
      </c>
      <c r="I450" s="0" t="s">
        <v>22</v>
      </c>
      <c r="J450" s="0" t="n">
        <v>0</v>
      </c>
      <c r="K450" s="0" t="s">
        <v>93</v>
      </c>
      <c r="L450" s="0" t="n">
        <v>20230511</v>
      </c>
      <c r="M450" s="0" t="n">
        <v>82</v>
      </c>
      <c r="N450" s="0" t="n">
        <v>1000</v>
      </c>
      <c r="O450" s="0" t="s">
        <v>24</v>
      </c>
      <c r="P450" s="0" t="n">
        <v>1</v>
      </c>
      <c r="S450" s="0" t="s">
        <v>35</v>
      </c>
    </row>
    <row r="451" customFormat="false" ht="15" hidden="false" customHeight="false" outlineLevel="0" collapsed="false">
      <c r="B451" s="0" t="s">
        <v>566</v>
      </c>
      <c r="C451" s="0" t="n">
        <v>20230426</v>
      </c>
      <c r="E451" s="0" t="n">
        <v>20230426</v>
      </c>
      <c r="F451" s="0" t="n">
        <v>20230625</v>
      </c>
      <c r="G451" s="0" t="n">
        <v>300422</v>
      </c>
      <c r="H451" s="0" t="s">
        <v>94</v>
      </c>
      <c r="I451" s="0" t="s">
        <v>22</v>
      </c>
      <c r="J451" s="0" t="n">
        <v>0</v>
      </c>
      <c r="K451" s="0" t="s">
        <v>95</v>
      </c>
      <c r="L451" s="0" t="n">
        <v>20230511</v>
      </c>
      <c r="M451" s="0" t="n">
        <v>82</v>
      </c>
      <c r="N451" s="0" t="n">
        <v>900</v>
      </c>
      <c r="O451" s="0" t="s">
        <v>24</v>
      </c>
      <c r="P451" s="0" t="n">
        <v>1</v>
      </c>
      <c r="S451" s="0" t="s">
        <v>35</v>
      </c>
    </row>
    <row r="452" customFormat="false" ht="15" hidden="false" customHeight="false" outlineLevel="0" collapsed="false">
      <c r="B452" s="0" t="s">
        <v>566</v>
      </c>
      <c r="C452" s="0" t="n">
        <v>20230426</v>
      </c>
      <c r="E452" s="0" t="n">
        <v>20230426</v>
      </c>
      <c r="F452" s="0" t="n">
        <v>20230625</v>
      </c>
      <c r="G452" s="0" t="n">
        <v>300249</v>
      </c>
      <c r="H452" s="0" t="s">
        <v>96</v>
      </c>
      <c r="I452" s="0" t="s">
        <v>22</v>
      </c>
      <c r="J452" s="0" t="n">
        <v>0</v>
      </c>
      <c r="K452" s="0" t="s">
        <v>97</v>
      </c>
      <c r="L452" s="0" t="n">
        <v>20230511</v>
      </c>
      <c r="M452" s="0" t="n">
        <v>82</v>
      </c>
      <c r="N452" s="0" t="n">
        <v>900</v>
      </c>
      <c r="O452" s="0" t="s">
        <v>24</v>
      </c>
      <c r="P452" s="0" t="n">
        <v>1</v>
      </c>
      <c r="S452" s="0" t="s">
        <v>35</v>
      </c>
    </row>
    <row r="453" customFormat="false" ht="15" hidden="false" customHeight="false" outlineLevel="0" collapsed="false">
      <c r="B453" s="0" t="s">
        <v>566</v>
      </c>
      <c r="C453" s="0" t="n">
        <v>20230426</v>
      </c>
      <c r="E453" s="0" t="n">
        <v>20230426</v>
      </c>
      <c r="F453" s="0" t="n">
        <v>20230625</v>
      </c>
      <c r="G453" s="0" t="n">
        <v>300279</v>
      </c>
      <c r="H453" s="0" t="s">
        <v>98</v>
      </c>
      <c r="I453" s="0" t="s">
        <v>22</v>
      </c>
      <c r="J453" s="0" t="n">
        <v>0</v>
      </c>
      <c r="K453" s="0" t="s">
        <v>99</v>
      </c>
      <c r="L453" s="0" t="n">
        <v>20230511</v>
      </c>
      <c r="M453" s="0" t="n">
        <v>82</v>
      </c>
      <c r="N453" s="0" t="n">
        <v>1000</v>
      </c>
      <c r="O453" s="0" t="s">
        <v>24</v>
      </c>
      <c r="P453" s="0" t="n">
        <v>1</v>
      </c>
      <c r="S453" s="0" t="s">
        <v>35</v>
      </c>
    </row>
    <row r="454" customFormat="false" ht="15" hidden="false" customHeight="false" outlineLevel="0" collapsed="false">
      <c r="B454" s="0" t="s">
        <v>566</v>
      </c>
      <c r="C454" s="0" t="n">
        <v>20230426</v>
      </c>
      <c r="E454" s="0" t="n">
        <v>20230426</v>
      </c>
      <c r="F454" s="0" t="n">
        <v>20230625</v>
      </c>
      <c r="G454" s="0" t="n">
        <v>300261</v>
      </c>
      <c r="H454" s="0" t="s">
        <v>100</v>
      </c>
      <c r="I454" s="0" t="s">
        <v>22</v>
      </c>
      <c r="J454" s="0" t="n">
        <v>0</v>
      </c>
      <c r="K454" s="0" t="s">
        <v>101</v>
      </c>
      <c r="L454" s="0" t="n">
        <v>20230511</v>
      </c>
      <c r="M454" s="0" t="n">
        <v>82</v>
      </c>
      <c r="N454" s="0" t="n">
        <v>1000</v>
      </c>
      <c r="O454" s="0" t="s">
        <v>24</v>
      </c>
      <c r="P454" s="0" t="n">
        <v>1</v>
      </c>
      <c r="S454" s="0" t="s">
        <v>35</v>
      </c>
    </row>
    <row r="455" customFormat="false" ht="15" hidden="false" customHeight="false" outlineLevel="0" collapsed="false">
      <c r="B455" s="0" t="s">
        <v>566</v>
      </c>
      <c r="C455" s="0" t="n">
        <v>20230426</v>
      </c>
      <c r="E455" s="0" t="n">
        <v>20230426</v>
      </c>
      <c r="F455" s="0" t="n">
        <v>20230625</v>
      </c>
      <c r="G455" s="0" t="n">
        <v>300399</v>
      </c>
      <c r="H455" s="0" t="s">
        <v>102</v>
      </c>
      <c r="I455" s="0" t="s">
        <v>22</v>
      </c>
      <c r="J455" s="0" t="n">
        <v>0</v>
      </c>
      <c r="K455" s="0" t="s">
        <v>103</v>
      </c>
      <c r="L455" s="0" t="n">
        <v>20230511</v>
      </c>
      <c r="M455" s="0" t="n">
        <v>82</v>
      </c>
      <c r="N455" s="0" t="n">
        <v>1000</v>
      </c>
      <c r="O455" s="0" t="s">
        <v>24</v>
      </c>
      <c r="P455" s="0" t="n">
        <v>1</v>
      </c>
      <c r="S455" s="0" t="s">
        <v>35</v>
      </c>
    </row>
    <row r="456" customFormat="false" ht="15" hidden="false" customHeight="false" outlineLevel="0" collapsed="false">
      <c r="B456" s="0" t="s">
        <v>566</v>
      </c>
      <c r="C456" s="0" t="n">
        <v>20230426</v>
      </c>
      <c r="E456" s="0" t="n">
        <v>20230426</v>
      </c>
      <c r="F456" s="0" t="n">
        <v>20230625</v>
      </c>
      <c r="G456" s="0" t="n">
        <v>300159</v>
      </c>
      <c r="H456" s="0" t="s">
        <v>104</v>
      </c>
      <c r="I456" s="0" t="s">
        <v>22</v>
      </c>
      <c r="J456" s="0" t="n">
        <v>0</v>
      </c>
      <c r="K456" s="0" t="s">
        <v>105</v>
      </c>
      <c r="L456" s="0" t="n">
        <v>20230511</v>
      </c>
      <c r="M456" s="0" t="n">
        <v>82</v>
      </c>
      <c r="N456" s="0" t="n">
        <v>1100</v>
      </c>
      <c r="O456" s="0" t="s">
        <v>24</v>
      </c>
      <c r="P456" s="0" t="n">
        <v>1</v>
      </c>
      <c r="S456" s="0" t="s">
        <v>35</v>
      </c>
    </row>
    <row r="457" customFormat="false" ht="15" hidden="false" customHeight="false" outlineLevel="0" collapsed="false">
      <c r="B457" s="0" t="s">
        <v>569</v>
      </c>
      <c r="C457" s="0" t="n">
        <v>20230426</v>
      </c>
      <c r="E457" s="0" t="n">
        <v>20230426</v>
      </c>
      <c r="F457" s="0" t="n">
        <v>20230625</v>
      </c>
      <c r="G457" s="0" t="n">
        <v>300374</v>
      </c>
      <c r="H457" s="0" t="s">
        <v>196</v>
      </c>
      <c r="I457" s="0" t="s">
        <v>22</v>
      </c>
      <c r="J457" s="0" t="n">
        <v>0</v>
      </c>
      <c r="K457" s="0" t="s">
        <v>197</v>
      </c>
      <c r="L457" s="0" t="n">
        <v>20230511</v>
      </c>
      <c r="M457" s="0" t="n">
        <v>83</v>
      </c>
      <c r="N457" s="0" t="n">
        <v>800</v>
      </c>
      <c r="O457" s="0" t="s">
        <v>24</v>
      </c>
      <c r="P457" s="0" t="n">
        <v>1</v>
      </c>
      <c r="S457" s="0" t="s">
        <v>150</v>
      </c>
    </row>
    <row r="458" customFormat="false" ht="15" hidden="false" customHeight="false" outlineLevel="0" collapsed="false">
      <c r="B458" s="0" t="s">
        <v>569</v>
      </c>
      <c r="C458" s="0" t="n">
        <v>20230426</v>
      </c>
      <c r="E458" s="0" t="n">
        <v>20230426</v>
      </c>
      <c r="F458" s="0" t="n">
        <v>20230625</v>
      </c>
      <c r="G458" s="0" t="n">
        <v>300418</v>
      </c>
      <c r="H458" s="0" t="s">
        <v>198</v>
      </c>
      <c r="I458" s="0" t="s">
        <v>22</v>
      </c>
      <c r="J458" s="0" t="n">
        <v>0</v>
      </c>
      <c r="K458" s="0" t="s">
        <v>199</v>
      </c>
      <c r="L458" s="0" t="n">
        <v>20230511</v>
      </c>
      <c r="M458" s="0" t="n">
        <v>83</v>
      </c>
      <c r="N458" s="0" t="n">
        <v>1300</v>
      </c>
      <c r="O458" s="0" t="s">
        <v>24</v>
      </c>
      <c r="P458" s="0" t="n">
        <v>1</v>
      </c>
      <c r="S458" s="0" t="s">
        <v>150</v>
      </c>
    </row>
    <row r="459" customFormat="false" ht="15" hidden="false" customHeight="false" outlineLevel="0" collapsed="false">
      <c r="B459" s="0" t="s">
        <v>569</v>
      </c>
      <c r="C459" s="0" t="n">
        <v>20230426</v>
      </c>
      <c r="E459" s="0" t="n">
        <v>20230426</v>
      </c>
      <c r="F459" s="0" t="n">
        <v>20230625</v>
      </c>
      <c r="G459" s="0" t="n">
        <v>300231</v>
      </c>
      <c r="H459" s="0" t="s">
        <v>153</v>
      </c>
      <c r="I459" s="0" t="s">
        <v>22</v>
      </c>
      <c r="J459" s="0" t="n">
        <v>0</v>
      </c>
      <c r="K459" s="0" t="s">
        <v>154</v>
      </c>
      <c r="L459" s="0" t="n">
        <v>20230511</v>
      </c>
      <c r="M459" s="0" t="n">
        <v>83</v>
      </c>
      <c r="N459" s="0" t="n">
        <v>1800</v>
      </c>
      <c r="O459" s="0" t="s">
        <v>24</v>
      </c>
      <c r="P459" s="0" t="n">
        <v>1</v>
      </c>
      <c r="S459" s="0" t="s">
        <v>150</v>
      </c>
    </row>
    <row r="460" customFormat="false" ht="15" hidden="false" customHeight="false" outlineLevel="0" collapsed="false">
      <c r="B460" s="0" t="s">
        <v>569</v>
      </c>
      <c r="C460" s="0" t="n">
        <v>20230426</v>
      </c>
      <c r="E460" s="0" t="n">
        <v>20230426</v>
      </c>
      <c r="F460" s="0" t="n">
        <v>20230625</v>
      </c>
      <c r="G460" s="0" t="n">
        <v>300371</v>
      </c>
      <c r="H460" s="0" t="s">
        <v>155</v>
      </c>
      <c r="I460" s="0" t="s">
        <v>22</v>
      </c>
      <c r="J460" s="0" t="n">
        <v>0</v>
      </c>
      <c r="K460" s="0" t="s">
        <v>156</v>
      </c>
      <c r="L460" s="0" t="n">
        <v>20230511</v>
      </c>
      <c r="M460" s="0" t="n">
        <v>83</v>
      </c>
      <c r="N460" s="0" t="n">
        <v>1800</v>
      </c>
      <c r="O460" s="0" t="s">
        <v>24</v>
      </c>
      <c r="P460" s="0" t="n">
        <v>1</v>
      </c>
      <c r="S460" s="0" t="s">
        <v>150</v>
      </c>
    </row>
    <row r="461" customFormat="false" ht="15" hidden="false" customHeight="false" outlineLevel="0" collapsed="false">
      <c r="B461" s="0" t="s">
        <v>569</v>
      </c>
      <c r="C461" s="0" t="n">
        <v>20230426</v>
      </c>
      <c r="E461" s="0" t="n">
        <v>20230426</v>
      </c>
      <c r="F461" s="0" t="n">
        <v>20230625</v>
      </c>
      <c r="G461" s="0" t="n">
        <v>300431</v>
      </c>
      <c r="H461" s="0" t="s">
        <v>434</v>
      </c>
      <c r="I461" s="0" t="s">
        <v>22</v>
      </c>
      <c r="J461" s="0" t="n">
        <v>0</v>
      </c>
      <c r="K461" s="0" t="s">
        <v>435</v>
      </c>
      <c r="L461" s="0" t="n">
        <v>20230511</v>
      </c>
      <c r="M461" s="0" t="n">
        <v>83</v>
      </c>
      <c r="N461" s="0" t="n">
        <v>1800</v>
      </c>
      <c r="O461" s="0" t="s">
        <v>24</v>
      </c>
      <c r="P461" s="0" t="n">
        <v>1</v>
      </c>
      <c r="S461" s="0" t="s">
        <v>150</v>
      </c>
    </row>
    <row r="462" customFormat="false" ht="15" hidden="false" customHeight="false" outlineLevel="0" collapsed="false">
      <c r="B462" s="0" t="s">
        <v>569</v>
      </c>
      <c r="C462" s="0" t="n">
        <v>20230426</v>
      </c>
      <c r="E462" s="0" t="n">
        <v>20230426</v>
      </c>
      <c r="F462" s="0" t="n">
        <v>20230625</v>
      </c>
      <c r="G462" s="0" t="n">
        <v>300383</v>
      </c>
      <c r="H462" s="0" t="s">
        <v>157</v>
      </c>
      <c r="I462" s="0" t="s">
        <v>22</v>
      </c>
      <c r="J462" s="0" t="n">
        <v>0</v>
      </c>
      <c r="K462" s="0" t="s">
        <v>158</v>
      </c>
      <c r="L462" s="0" t="n">
        <v>20230511</v>
      </c>
      <c r="M462" s="0" t="n">
        <v>83</v>
      </c>
      <c r="N462" s="0" t="n">
        <v>1600</v>
      </c>
      <c r="O462" s="0" t="s">
        <v>24</v>
      </c>
      <c r="P462" s="0" t="n">
        <v>1</v>
      </c>
      <c r="S462" s="0" t="s">
        <v>150</v>
      </c>
    </row>
    <row r="463" customFormat="false" ht="15" hidden="false" customHeight="false" outlineLevel="0" collapsed="false">
      <c r="B463" s="0" t="s">
        <v>569</v>
      </c>
      <c r="C463" s="0" t="n">
        <v>20230426</v>
      </c>
      <c r="E463" s="0" t="n">
        <v>20230426</v>
      </c>
      <c r="F463" s="0" t="n">
        <v>20230625</v>
      </c>
      <c r="G463" s="0" t="n">
        <v>300372</v>
      </c>
      <c r="H463" s="0" t="s">
        <v>200</v>
      </c>
      <c r="I463" s="0" t="s">
        <v>22</v>
      </c>
      <c r="J463" s="0" t="n">
        <v>0</v>
      </c>
      <c r="K463" s="0" t="s">
        <v>201</v>
      </c>
      <c r="L463" s="0" t="n">
        <v>20230511</v>
      </c>
      <c r="M463" s="0" t="n">
        <v>83</v>
      </c>
      <c r="N463" s="0" t="n">
        <v>1000</v>
      </c>
      <c r="O463" s="0" t="s">
        <v>24</v>
      </c>
      <c r="P463" s="0" t="n">
        <v>1</v>
      </c>
      <c r="S463" s="0" t="s">
        <v>150</v>
      </c>
    </row>
    <row r="464" customFormat="false" ht="15" hidden="false" customHeight="false" outlineLevel="0" collapsed="false">
      <c r="B464" s="0" t="s">
        <v>569</v>
      </c>
      <c r="C464" s="0" t="n">
        <v>20230426</v>
      </c>
      <c r="E464" s="0" t="n">
        <v>20230426</v>
      </c>
      <c r="F464" s="0" t="n">
        <v>20230625</v>
      </c>
      <c r="G464" s="0" t="n">
        <v>300382</v>
      </c>
      <c r="H464" s="0" t="s">
        <v>159</v>
      </c>
      <c r="I464" s="0" t="s">
        <v>22</v>
      </c>
      <c r="J464" s="0" t="n">
        <v>0</v>
      </c>
      <c r="K464" s="0" t="s">
        <v>160</v>
      </c>
      <c r="L464" s="0" t="n">
        <v>20230511</v>
      </c>
      <c r="M464" s="0" t="n">
        <v>83</v>
      </c>
      <c r="N464" s="0" t="n">
        <v>1750</v>
      </c>
      <c r="O464" s="0" t="s">
        <v>24</v>
      </c>
      <c r="P464" s="0" t="n">
        <v>1</v>
      </c>
      <c r="S464" s="0" t="s">
        <v>150</v>
      </c>
    </row>
    <row r="465" customFormat="false" ht="15" hidden="false" customHeight="false" outlineLevel="0" collapsed="false">
      <c r="B465" s="0" t="s">
        <v>569</v>
      </c>
      <c r="C465" s="0" t="n">
        <v>20230426</v>
      </c>
      <c r="E465" s="0" t="n">
        <v>20230426</v>
      </c>
      <c r="F465" s="0" t="n">
        <v>20230625</v>
      </c>
      <c r="G465" s="0" t="n">
        <v>300385</v>
      </c>
      <c r="H465" s="0" t="s">
        <v>202</v>
      </c>
      <c r="I465" s="0" t="s">
        <v>22</v>
      </c>
      <c r="J465" s="0" t="n">
        <v>0</v>
      </c>
      <c r="K465" s="0" t="s">
        <v>203</v>
      </c>
      <c r="L465" s="0" t="n">
        <v>20230511</v>
      </c>
      <c r="M465" s="0" t="n">
        <v>83</v>
      </c>
      <c r="N465" s="0" t="n">
        <v>1300</v>
      </c>
      <c r="O465" s="0" t="s">
        <v>24</v>
      </c>
      <c r="P465" s="0" t="n">
        <v>1</v>
      </c>
      <c r="S465" s="0" t="s">
        <v>150</v>
      </c>
    </row>
    <row r="466" customFormat="false" ht="15" hidden="false" customHeight="false" outlineLevel="0" collapsed="false">
      <c r="B466" s="0" t="s">
        <v>569</v>
      </c>
      <c r="C466" s="0" t="n">
        <v>20230426</v>
      </c>
      <c r="E466" s="0" t="n">
        <v>20230426</v>
      </c>
      <c r="F466" s="0" t="n">
        <v>20230625</v>
      </c>
      <c r="G466" s="0" t="n">
        <v>300306</v>
      </c>
      <c r="H466" s="0" t="s">
        <v>204</v>
      </c>
      <c r="I466" s="0" t="s">
        <v>22</v>
      </c>
      <c r="J466" s="0" t="n">
        <v>0</v>
      </c>
      <c r="K466" s="0" t="s">
        <v>205</v>
      </c>
      <c r="L466" s="0" t="n">
        <v>20230511</v>
      </c>
      <c r="M466" s="0" t="n">
        <v>83</v>
      </c>
      <c r="N466" s="0" t="n">
        <v>800</v>
      </c>
      <c r="O466" s="0" t="s">
        <v>24</v>
      </c>
      <c r="P466" s="0" t="n">
        <v>1</v>
      </c>
      <c r="S466" s="0" t="s">
        <v>150</v>
      </c>
    </row>
    <row r="467" customFormat="false" ht="15" hidden="false" customHeight="false" outlineLevel="0" collapsed="false">
      <c r="B467" s="0" t="s">
        <v>569</v>
      </c>
      <c r="C467" s="0" t="n">
        <v>20230426</v>
      </c>
      <c r="E467" s="0" t="n">
        <v>20230426</v>
      </c>
      <c r="F467" s="0" t="n">
        <v>20230625</v>
      </c>
      <c r="G467" s="0" t="n">
        <v>300304</v>
      </c>
      <c r="H467" s="0" t="s">
        <v>161</v>
      </c>
      <c r="I467" s="0" t="s">
        <v>22</v>
      </c>
      <c r="J467" s="0" t="n">
        <v>0</v>
      </c>
      <c r="K467" s="0" t="s">
        <v>162</v>
      </c>
      <c r="L467" s="0" t="n">
        <v>20230511</v>
      </c>
      <c r="M467" s="0" t="n">
        <v>83</v>
      </c>
      <c r="N467" s="0" t="n">
        <v>900</v>
      </c>
      <c r="O467" s="0" t="s">
        <v>24</v>
      </c>
      <c r="P467" s="0" t="n">
        <v>1</v>
      </c>
      <c r="S467" s="0" t="s">
        <v>150</v>
      </c>
    </row>
    <row r="468" customFormat="false" ht="15" hidden="false" customHeight="false" outlineLevel="0" collapsed="false">
      <c r="B468" s="0" t="s">
        <v>569</v>
      </c>
      <c r="C468" s="0" t="n">
        <v>20230426</v>
      </c>
      <c r="E468" s="0" t="n">
        <v>20230426</v>
      </c>
      <c r="F468" s="0" t="n">
        <v>20230625</v>
      </c>
      <c r="G468" s="0" t="n">
        <v>300419</v>
      </c>
      <c r="H468" s="0" t="s">
        <v>206</v>
      </c>
      <c r="I468" s="0" t="s">
        <v>22</v>
      </c>
      <c r="J468" s="0" t="n">
        <v>0</v>
      </c>
      <c r="K468" s="0" t="s">
        <v>207</v>
      </c>
      <c r="L468" s="0" t="n">
        <v>20230511</v>
      </c>
      <c r="M468" s="0" t="n">
        <v>83</v>
      </c>
      <c r="N468" s="0" t="n">
        <v>700</v>
      </c>
      <c r="O468" s="0" t="s">
        <v>24</v>
      </c>
      <c r="P468" s="0" t="n">
        <v>1</v>
      </c>
      <c r="S468" s="0" t="s">
        <v>150</v>
      </c>
    </row>
    <row r="469" customFormat="false" ht="15" hidden="false" customHeight="false" outlineLevel="0" collapsed="false">
      <c r="B469" s="0" t="s">
        <v>563</v>
      </c>
      <c r="C469" s="0" t="n">
        <v>20230426</v>
      </c>
      <c r="E469" s="0" t="n">
        <v>20230426</v>
      </c>
      <c r="F469" s="0" t="n">
        <v>20230625</v>
      </c>
      <c r="G469" s="0" t="n">
        <v>300436</v>
      </c>
      <c r="H469" s="0" t="s">
        <v>570</v>
      </c>
      <c r="I469" s="0" t="s">
        <v>22</v>
      </c>
      <c r="J469" s="0" t="n">
        <v>0</v>
      </c>
      <c r="K469" s="0" t="s">
        <v>571</v>
      </c>
      <c r="L469" s="0" t="n">
        <v>20230515</v>
      </c>
      <c r="M469" s="0" t="n">
        <v>84</v>
      </c>
      <c r="N469" s="0" t="n">
        <v>400</v>
      </c>
      <c r="O469" s="0" t="s">
        <v>24</v>
      </c>
      <c r="P469" s="0" t="n">
        <v>1</v>
      </c>
      <c r="S469" s="0" t="s">
        <v>122</v>
      </c>
    </row>
    <row r="470" customFormat="false" ht="15" hidden="false" customHeight="false" outlineLevel="0" collapsed="false">
      <c r="B470" s="0" t="s">
        <v>563</v>
      </c>
      <c r="C470" s="0" t="n">
        <v>20230426</v>
      </c>
      <c r="E470" s="0" t="n">
        <v>20230426</v>
      </c>
      <c r="F470" s="0" t="n">
        <v>20230625</v>
      </c>
      <c r="G470" s="0" t="n">
        <v>300439</v>
      </c>
      <c r="H470" s="0" t="s">
        <v>572</v>
      </c>
      <c r="I470" s="0" t="s">
        <v>22</v>
      </c>
      <c r="J470" s="0" t="n">
        <v>0</v>
      </c>
      <c r="K470" s="0" t="s">
        <v>573</v>
      </c>
      <c r="L470" s="0" t="n">
        <v>20230515</v>
      </c>
      <c r="M470" s="0" t="n">
        <v>84</v>
      </c>
      <c r="N470" s="0" t="n">
        <v>400</v>
      </c>
      <c r="O470" s="0" t="s">
        <v>24</v>
      </c>
      <c r="P470" s="0" t="n">
        <v>1</v>
      </c>
      <c r="S470" s="0" t="s">
        <v>122</v>
      </c>
    </row>
    <row r="471" customFormat="false" ht="15" hidden="false" customHeight="false" outlineLevel="0" collapsed="false">
      <c r="B471" s="0" t="s">
        <v>563</v>
      </c>
      <c r="C471" s="0" t="n">
        <v>20230426</v>
      </c>
      <c r="E471" s="0" t="n">
        <v>20230426</v>
      </c>
      <c r="F471" s="0" t="n">
        <v>20230625</v>
      </c>
      <c r="G471" s="0" t="n">
        <v>300438</v>
      </c>
      <c r="H471" s="0" t="s">
        <v>574</v>
      </c>
      <c r="I471" s="0" t="s">
        <v>22</v>
      </c>
      <c r="J471" s="0" t="n">
        <v>0</v>
      </c>
      <c r="K471" s="0" t="s">
        <v>575</v>
      </c>
      <c r="L471" s="0" t="n">
        <v>20230515</v>
      </c>
      <c r="M471" s="0" t="n">
        <v>84</v>
      </c>
      <c r="N471" s="0" t="n">
        <v>400</v>
      </c>
      <c r="O471" s="0" t="s">
        <v>24</v>
      </c>
      <c r="P471" s="0" t="n">
        <v>1</v>
      </c>
      <c r="S471" s="0" t="s">
        <v>122</v>
      </c>
    </row>
    <row r="472" customFormat="false" ht="15" hidden="false" customHeight="false" outlineLevel="0" collapsed="false">
      <c r="B472" s="0" t="s">
        <v>576</v>
      </c>
      <c r="C472" s="0" t="n">
        <v>20230426</v>
      </c>
      <c r="E472" s="0" t="n">
        <v>20230426</v>
      </c>
      <c r="F472" s="0" t="n">
        <v>20230625</v>
      </c>
      <c r="G472" s="0" t="n">
        <v>300437</v>
      </c>
      <c r="H472" s="0" t="s">
        <v>577</v>
      </c>
      <c r="I472" s="0" t="s">
        <v>22</v>
      </c>
      <c r="J472" s="0" t="n">
        <v>0</v>
      </c>
      <c r="K472" s="0" t="s">
        <v>578</v>
      </c>
      <c r="L472" s="0" t="n">
        <v>20230515</v>
      </c>
      <c r="M472" s="0" t="n">
        <v>84</v>
      </c>
      <c r="N472" s="0" t="n">
        <v>800</v>
      </c>
      <c r="O472" s="0" t="s">
        <v>24</v>
      </c>
      <c r="P472" s="0" t="n">
        <v>1</v>
      </c>
      <c r="S472" s="0" t="s">
        <v>122</v>
      </c>
    </row>
    <row r="473" customFormat="false" ht="15" hidden="false" customHeight="false" outlineLevel="0" collapsed="false">
      <c r="B473" s="0" t="s">
        <v>580</v>
      </c>
      <c r="C473" s="0" t="n">
        <v>20230517</v>
      </c>
      <c r="E473" s="0" t="n">
        <v>20230517</v>
      </c>
      <c r="F473" s="0" t="n">
        <v>20230716</v>
      </c>
      <c r="G473" s="0" t="n">
        <v>300420</v>
      </c>
      <c r="H473" s="0" t="s">
        <v>209</v>
      </c>
      <c r="I473" s="0" t="s">
        <v>22</v>
      </c>
      <c r="J473" s="0" t="n">
        <v>0</v>
      </c>
      <c r="K473" s="0" t="s">
        <v>210</v>
      </c>
      <c r="L473" s="0" t="n">
        <v>20230522</v>
      </c>
      <c r="M473" s="0" t="n">
        <v>88</v>
      </c>
      <c r="N473" s="0" t="n">
        <v>1000</v>
      </c>
      <c r="O473" s="0" t="s">
        <v>24</v>
      </c>
      <c r="P473" s="0" t="n">
        <v>1</v>
      </c>
      <c r="S473" s="0" t="s">
        <v>109</v>
      </c>
    </row>
    <row r="474" customFormat="false" ht="15" hidden="false" customHeight="false" outlineLevel="0" collapsed="false">
      <c r="B474" s="0" t="s">
        <v>580</v>
      </c>
      <c r="C474" s="0" t="n">
        <v>20230517</v>
      </c>
      <c r="E474" s="0" t="n">
        <v>20230517</v>
      </c>
      <c r="F474" s="0" t="n">
        <v>20230716</v>
      </c>
      <c r="G474" s="0" t="n">
        <v>300289</v>
      </c>
      <c r="H474" s="0" t="s">
        <v>211</v>
      </c>
      <c r="I474" s="0" t="s">
        <v>22</v>
      </c>
      <c r="J474" s="0" t="n">
        <v>0</v>
      </c>
      <c r="K474" s="0" t="s">
        <v>212</v>
      </c>
      <c r="L474" s="0" t="n">
        <v>20230522</v>
      </c>
      <c r="M474" s="0" t="n">
        <v>88</v>
      </c>
      <c r="N474" s="0" t="n">
        <v>800</v>
      </c>
      <c r="O474" s="0" t="s">
        <v>24</v>
      </c>
      <c r="P474" s="0" t="n">
        <v>1</v>
      </c>
      <c r="S474" s="0" t="s">
        <v>109</v>
      </c>
    </row>
    <row r="475" customFormat="false" ht="15" hidden="false" customHeight="false" outlineLevel="0" collapsed="false">
      <c r="B475" s="0" t="s">
        <v>580</v>
      </c>
      <c r="C475" s="0" t="n">
        <v>20230517</v>
      </c>
      <c r="E475" s="0" t="n">
        <v>20230517</v>
      </c>
      <c r="F475" s="0" t="n">
        <v>20230716</v>
      </c>
      <c r="G475" s="0" t="n">
        <v>300115</v>
      </c>
      <c r="H475" s="0" t="s">
        <v>213</v>
      </c>
      <c r="I475" s="0" t="s">
        <v>22</v>
      </c>
      <c r="J475" s="0" t="n">
        <v>0</v>
      </c>
      <c r="K475" s="0" t="s">
        <v>214</v>
      </c>
      <c r="L475" s="0" t="n">
        <v>20230522</v>
      </c>
      <c r="M475" s="0" t="n">
        <v>88</v>
      </c>
      <c r="N475" s="0" t="n">
        <v>1082.7</v>
      </c>
      <c r="O475" s="0" t="s">
        <v>24</v>
      </c>
      <c r="P475" s="0" t="n">
        <v>1</v>
      </c>
      <c r="S475" s="0" t="s">
        <v>109</v>
      </c>
    </row>
    <row r="476" customFormat="false" ht="15" hidden="false" customHeight="false" outlineLevel="0" collapsed="false">
      <c r="B476" s="0" t="s">
        <v>580</v>
      </c>
      <c r="C476" s="0" t="n">
        <v>20230517</v>
      </c>
      <c r="E476" s="0" t="n">
        <v>20230517</v>
      </c>
      <c r="F476" s="0" t="n">
        <v>20230716</v>
      </c>
      <c r="G476" s="0" t="n">
        <v>300297</v>
      </c>
      <c r="H476" s="0" t="s">
        <v>217</v>
      </c>
      <c r="I476" s="0" t="s">
        <v>22</v>
      </c>
      <c r="J476" s="0" t="n">
        <v>0</v>
      </c>
      <c r="K476" s="0" t="s">
        <v>218</v>
      </c>
      <c r="L476" s="0" t="n">
        <v>20230522</v>
      </c>
      <c r="M476" s="0" t="n">
        <v>88</v>
      </c>
      <c r="N476" s="0" t="n">
        <v>611.68</v>
      </c>
      <c r="O476" s="0" t="s">
        <v>24</v>
      </c>
      <c r="P476" s="0" t="n">
        <v>1</v>
      </c>
      <c r="S476" s="0" t="s">
        <v>109</v>
      </c>
    </row>
    <row r="477" customFormat="false" ht="15" hidden="false" customHeight="false" outlineLevel="0" collapsed="false">
      <c r="B477" s="0" t="s">
        <v>580</v>
      </c>
      <c r="C477" s="0" t="n">
        <v>20230517</v>
      </c>
      <c r="E477" s="0" t="n">
        <v>20230517</v>
      </c>
      <c r="F477" s="0" t="n">
        <v>20230716</v>
      </c>
      <c r="G477" s="0" t="n">
        <v>300298</v>
      </c>
      <c r="H477" s="0" t="s">
        <v>222</v>
      </c>
      <c r="I477" s="0" t="s">
        <v>22</v>
      </c>
      <c r="J477" s="0" t="n">
        <v>0</v>
      </c>
      <c r="K477" s="0" t="s">
        <v>223</v>
      </c>
      <c r="L477" s="0" t="n">
        <v>20230522</v>
      </c>
      <c r="M477" s="0" t="n">
        <v>88</v>
      </c>
      <c r="N477" s="0" t="n">
        <v>819.69</v>
      </c>
      <c r="O477" s="0" t="s">
        <v>24</v>
      </c>
      <c r="P477" s="0" t="n">
        <v>1</v>
      </c>
      <c r="S477" s="0" t="s">
        <v>109</v>
      </c>
    </row>
    <row r="478" customFormat="false" ht="15" hidden="false" customHeight="false" outlineLevel="0" collapsed="false">
      <c r="B478" s="0" t="s">
        <v>580</v>
      </c>
      <c r="C478" s="0" t="n">
        <v>20230517</v>
      </c>
      <c r="E478" s="0" t="n">
        <v>20230517</v>
      </c>
      <c r="F478" s="0" t="n">
        <v>20230716</v>
      </c>
      <c r="G478" s="0" t="n">
        <v>300223</v>
      </c>
      <c r="H478" s="0" t="s">
        <v>224</v>
      </c>
      <c r="I478" s="0" t="s">
        <v>22</v>
      </c>
      <c r="J478" s="0" t="n">
        <v>0</v>
      </c>
      <c r="K478" s="0" t="s">
        <v>225</v>
      </c>
      <c r="L478" s="0" t="n">
        <v>20230522</v>
      </c>
      <c r="M478" s="0" t="n">
        <v>88</v>
      </c>
      <c r="N478" s="0" t="n">
        <v>800</v>
      </c>
      <c r="O478" s="0" t="s">
        <v>24</v>
      </c>
      <c r="P478" s="0" t="n">
        <v>1</v>
      </c>
      <c r="S478" s="0" t="s">
        <v>109</v>
      </c>
    </row>
    <row r="479" customFormat="false" ht="15" hidden="false" customHeight="false" outlineLevel="0" collapsed="false">
      <c r="B479" s="0" t="s">
        <v>580</v>
      </c>
      <c r="C479" s="0" t="n">
        <v>20230517</v>
      </c>
      <c r="E479" s="0" t="n">
        <v>20230517</v>
      </c>
      <c r="F479" s="0" t="n">
        <v>20230716</v>
      </c>
      <c r="G479" s="0" t="n">
        <v>300333</v>
      </c>
      <c r="H479" s="0" t="s">
        <v>226</v>
      </c>
      <c r="I479" s="0" t="s">
        <v>22</v>
      </c>
      <c r="J479" s="0" t="n">
        <v>0</v>
      </c>
      <c r="K479" s="0" t="s">
        <v>227</v>
      </c>
      <c r="L479" s="0" t="n">
        <v>20230522</v>
      </c>
      <c r="M479" s="0" t="n">
        <v>88</v>
      </c>
      <c r="N479" s="0" t="n">
        <v>939</v>
      </c>
      <c r="O479" s="0" t="s">
        <v>24</v>
      </c>
      <c r="P479" s="0" t="n">
        <v>1</v>
      </c>
      <c r="S479" s="0" t="s">
        <v>109</v>
      </c>
    </row>
    <row r="480" customFormat="false" ht="15" hidden="false" customHeight="false" outlineLevel="0" collapsed="false">
      <c r="B480" s="0" t="s">
        <v>581</v>
      </c>
      <c r="C480" s="0" t="n">
        <v>20230517</v>
      </c>
      <c r="E480" s="0" t="n">
        <v>20230517</v>
      </c>
      <c r="F480" s="0" t="n">
        <v>20230716</v>
      </c>
      <c r="G480" s="0" t="n">
        <v>300161</v>
      </c>
      <c r="H480" s="0" t="s">
        <v>228</v>
      </c>
      <c r="I480" s="0" t="s">
        <v>22</v>
      </c>
      <c r="J480" s="0" t="n">
        <v>0</v>
      </c>
      <c r="K480" s="0" t="s">
        <v>229</v>
      </c>
      <c r="L480" s="0" t="n">
        <v>20230522</v>
      </c>
      <c r="M480" s="0" t="n">
        <v>88</v>
      </c>
      <c r="N480" s="0" t="n">
        <v>2117.11</v>
      </c>
      <c r="O480" s="0" t="s">
        <v>24</v>
      </c>
      <c r="P480" s="0" t="n">
        <v>1</v>
      </c>
      <c r="S480" s="0" t="s">
        <v>109</v>
      </c>
    </row>
    <row r="481" customFormat="false" ht="15" hidden="false" customHeight="false" outlineLevel="0" collapsed="false">
      <c r="B481" s="0" t="s">
        <v>580</v>
      </c>
      <c r="C481" s="0" t="n">
        <v>20230517</v>
      </c>
      <c r="E481" s="0" t="n">
        <v>20230517</v>
      </c>
      <c r="F481" s="0" t="n">
        <v>20230716</v>
      </c>
      <c r="G481" s="0" t="n">
        <v>300157</v>
      </c>
      <c r="H481" s="0" t="s">
        <v>230</v>
      </c>
      <c r="I481" s="0" t="s">
        <v>22</v>
      </c>
      <c r="J481" s="0" t="n">
        <v>0</v>
      </c>
      <c r="K481" s="0" t="s">
        <v>231</v>
      </c>
      <c r="L481" s="0" t="n">
        <v>20230522</v>
      </c>
      <c r="M481" s="0" t="n">
        <v>88</v>
      </c>
      <c r="N481" s="0" t="n">
        <v>1152.59</v>
      </c>
      <c r="O481" s="0" t="s">
        <v>24</v>
      </c>
      <c r="P481" s="0" t="n">
        <v>1</v>
      </c>
      <c r="S481" s="0" t="s">
        <v>109</v>
      </c>
    </row>
    <row r="482" customFormat="false" ht="15" hidden="false" customHeight="false" outlineLevel="0" collapsed="false">
      <c r="B482" s="0" t="s">
        <v>580</v>
      </c>
      <c r="C482" s="0" t="n">
        <v>20230517</v>
      </c>
      <c r="E482" s="0" t="n">
        <v>20230517</v>
      </c>
      <c r="F482" s="0" t="n">
        <v>20230716</v>
      </c>
      <c r="G482" s="0" t="n">
        <v>300052</v>
      </c>
      <c r="H482" s="0" t="s">
        <v>233</v>
      </c>
      <c r="I482" s="0" t="s">
        <v>22</v>
      </c>
      <c r="J482" s="0" t="n">
        <v>0</v>
      </c>
      <c r="K482" s="0" t="s">
        <v>234</v>
      </c>
      <c r="L482" s="0" t="n">
        <v>20230522</v>
      </c>
      <c r="M482" s="0" t="n">
        <v>88</v>
      </c>
      <c r="N482" s="0" t="n">
        <v>1147</v>
      </c>
      <c r="O482" s="0" t="s">
        <v>24</v>
      </c>
      <c r="P482" s="0" t="n">
        <v>1</v>
      </c>
      <c r="S482" s="0" t="s">
        <v>109</v>
      </c>
    </row>
    <row r="483" customFormat="false" ht="15" hidden="false" customHeight="false" outlineLevel="0" collapsed="false">
      <c r="B483" s="0" t="s">
        <v>580</v>
      </c>
      <c r="C483" s="0" t="n">
        <v>20230517</v>
      </c>
      <c r="E483" s="0" t="n">
        <v>20230517</v>
      </c>
      <c r="F483" s="0" t="n">
        <v>20230716</v>
      </c>
      <c r="G483" s="0" t="n">
        <v>300114</v>
      </c>
      <c r="H483" s="0" t="s">
        <v>238</v>
      </c>
      <c r="I483" s="0" t="s">
        <v>22</v>
      </c>
      <c r="J483" s="0" t="n">
        <v>0</v>
      </c>
      <c r="K483" s="0" t="s">
        <v>239</v>
      </c>
      <c r="L483" s="0" t="n">
        <v>20230522</v>
      </c>
      <c r="M483" s="0" t="n">
        <v>88</v>
      </c>
      <c r="N483" s="0" t="n">
        <v>1069.8</v>
      </c>
      <c r="O483" s="0" t="s">
        <v>24</v>
      </c>
      <c r="P483" s="0" t="n">
        <v>1</v>
      </c>
      <c r="S483" s="0" t="s">
        <v>109</v>
      </c>
    </row>
    <row r="484" customFormat="false" ht="15" hidden="false" customHeight="false" outlineLevel="0" collapsed="false">
      <c r="B484" s="0" t="s">
        <v>580</v>
      </c>
      <c r="C484" s="0" t="n">
        <v>20230517</v>
      </c>
      <c r="E484" s="0" t="n">
        <v>20230517</v>
      </c>
      <c r="F484" s="0" t="n">
        <v>20230716</v>
      </c>
      <c r="G484" s="0" t="n">
        <v>300123</v>
      </c>
      <c r="H484" s="0" t="s">
        <v>240</v>
      </c>
      <c r="I484" s="0" t="s">
        <v>22</v>
      </c>
      <c r="J484" s="0" t="n">
        <v>0</v>
      </c>
      <c r="K484" s="0" t="s">
        <v>241</v>
      </c>
      <c r="L484" s="0" t="n">
        <v>20230522</v>
      </c>
      <c r="M484" s="0" t="n">
        <v>88</v>
      </c>
      <c r="N484" s="0" t="n">
        <v>701.07</v>
      </c>
      <c r="O484" s="0" t="s">
        <v>24</v>
      </c>
      <c r="P484" s="0" t="n">
        <v>1</v>
      </c>
      <c r="S484" s="0" t="s">
        <v>109</v>
      </c>
    </row>
    <row r="485" customFormat="false" ht="15" hidden="false" customHeight="false" outlineLevel="0" collapsed="false">
      <c r="B485" s="0" t="s">
        <v>580</v>
      </c>
      <c r="C485" s="0" t="n">
        <v>20230517</v>
      </c>
      <c r="E485" s="0" t="n">
        <v>20230517</v>
      </c>
      <c r="F485" s="0" t="n">
        <v>20230716</v>
      </c>
      <c r="G485" s="0" t="n">
        <v>300124</v>
      </c>
      <c r="H485" s="0" t="s">
        <v>244</v>
      </c>
      <c r="I485" s="0" t="s">
        <v>22</v>
      </c>
      <c r="J485" s="0" t="n">
        <v>0</v>
      </c>
      <c r="K485" s="0" t="s">
        <v>245</v>
      </c>
      <c r="L485" s="0" t="n">
        <v>20230522</v>
      </c>
      <c r="M485" s="0" t="n">
        <v>88</v>
      </c>
      <c r="N485" s="0" t="n">
        <v>1153.61</v>
      </c>
      <c r="O485" s="0" t="s">
        <v>24</v>
      </c>
      <c r="P485" s="0" t="n">
        <v>1</v>
      </c>
      <c r="S485" s="0" t="s">
        <v>109</v>
      </c>
    </row>
    <row r="486" customFormat="false" ht="15" hidden="false" customHeight="false" outlineLevel="0" collapsed="false">
      <c r="B486" s="0" t="s">
        <v>580</v>
      </c>
      <c r="C486" s="0" t="n">
        <v>20230517</v>
      </c>
      <c r="E486" s="0" t="n">
        <v>20230517</v>
      </c>
      <c r="F486" s="0" t="n">
        <v>20230716</v>
      </c>
      <c r="G486" s="0" t="n">
        <v>300220</v>
      </c>
      <c r="H486" s="0" t="s">
        <v>246</v>
      </c>
      <c r="I486" s="0" t="s">
        <v>22</v>
      </c>
      <c r="J486" s="0" t="n">
        <v>0</v>
      </c>
      <c r="K486" s="0" t="s">
        <v>247</v>
      </c>
      <c r="L486" s="0" t="n">
        <v>20230522</v>
      </c>
      <c r="M486" s="0" t="n">
        <v>88</v>
      </c>
      <c r="N486" s="0" t="n">
        <v>800</v>
      </c>
      <c r="O486" s="0" t="s">
        <v>24</v>
      </c>
      <c r="P486" s="0" t="n">
        <v>1</v>
      </c>
      <c r="S486" s="0" t="s">
        <v>109</v>
      </c>
    </row>
    <row r="487" customFormat="false" ht="15" hidden="false" customHeight="false" outlineLevel="0" collapsed="false">
      <c r="B487" s="0" t="s">
        <v>582</v>
      </c>
      <c r="C487" s="0" t="n">
        <v>20230517</v>
      </c>
      <c r="E487" s="0" t="n">
        <v>20230517</v>
      </c>
      <c r="F487" s="0" t="n">
        <v>20230716</v>
      </c>
      <c r="G487" s="0" t="n">
        <v>300353</v>
      </c>
      <c r="H487" s="0" t="s">
        <v>248</v>
      </c>
      <c r="I487" s="0" t="s">
        <v>22</v>
      </c>
      <c r="J487" s="0" t="n">
        <v>0</v>
      </c>
      <c r="K487" s="0" t="s">
        <v>249</v>
      </c>
      <c r="L487" s="0" t="n">
        <v>20230522</v>
      </c>
      <c r="M487" s="0" t="n">
        <v>88</v>
      </c>
      <c r="N487" s="0" t="n">
        <v>800</v>
      </c>
      <c r="O487" s="0" t="s">
        <v>24</v>
      </c>
      <c r="P487" s="0" t="n">
        <v>1</v>
      </c>
      <c r="S487" s="0" t="s">
        <v>109</v>
      </c>
    </row>
    <row r="488" customFormat="false" ht="15" hidden="false" customHeight="false" outlineLevel="0" collapsed="false">
      <c r="B488" s="0" t="s">
        <v>580</v>
      </c>
      <c r="C488" s="0" t="n">
        <v>20230517</v>
      </c>
      <c r="E488" s="0" t="n">
        <v>20230517</v>
      </c>
      <c r="F488" s="0" t="n">
        <v>20230716</v>
      </c>
      <c r="G488" s="0" t="n">
        <v>300125</v>
      </c>
      <c r="H488" s="0" t="s">
        <v>250</v>
      </c>
      <c r="I488" s="0" t="s">
        <v>22</v>
      </c>
      <c r="J488" s="0" t="n">
        <v>0</v>
      </c>
      <c r="K488" s="0" t="s">
        <v>251</v>
      </c>
      <c r="L488" s="0" t="n">
        <v>20230522</v>
      </c>
      <c r="M488" s="0" t="n">
        <v>88</v>
      </c>
      <c r="N488" s="0" t="n">
        <v>498.91</v>
      </c>
      <c r="O488" s="0" t="s">
        <v>24</v>
      </c>
      <c r="P488" s="0" t="n">
        <v>1</v>
      </c>
      <c r="S488" s="0" t="s">
        <v>109</v>
      </c>
    </row>
    <row r="489" customFormat="false" ht="15" hidden="false" customHeight="false" outlineLevel="0" collapsed="false">
      <c r="B489" s="0" t="s">
        <v>621</v>
      </c>
      <c r="C489" s="0" t="n">
        <v>20230525</v>
      </c>
      <c r="E489" s="0" t="n">
        <v>20230525</v>
      </c>
      <c r="F489" s="0" t="n">
        <v>20230724</v>
      </c>
      <c r="G489" s="0" t="n">
        <v>300237</v>
      </c>
      <c r="H489" s="0" t="s">
        <v>164</v>
      </c>
      <c r="I489" s="0" t="s">
        <v>22</v>
      </c>
      <c r="J489" s="0" t="n">
        <v>0</v>
      </c>
      <c r="K489" s="0" t="s">
        <v>165</v>
      </c>
      <c r="L489" s="0" t="n">
        <v>20230605</v>
      </c>
      <c r="M489" s="0" t="n">
        <v>96</v>
      </c>
      <c r="N489" s="0" t="n">
        <v>1000</v>
      </c>
      <c r="O489" s="0" t="s">
        <v>24</v>
      </c>
      <c r="P489" s="0" t="n">
        <v>1</v>
      </c>
      <c r="S489" s="0" t="s">
        <v>35</v>
      </c>
    </row>
    <row r="490" customFormat="false" ht="15" hidden="false" customHeight="false" outlineLevel="0" collapsed="false">
      <c r="B490" s="0" t="s">
        <v>621</v>
      </c>
      <c r="C490" s="0" t="n">
        <v>20230525</v>
      </c>
      <c r="E490" s="0" t="n">
        <v>20230525</v>
      </c>
      <c r="F490" s="0" t="n">
        <v>20230724</v>
      </c>
      <c r="G490" s="0" t="n">
        <v>300236</v>
      </c>
      <c r="H490" s="0" t="s">
        <v>166</v>
      </c>
      <c r="I490" s="0" t="s">
        <v>22</v>
      </c>
      <c r="J490" s="0" t="n">
        <v>0</v>
      </c>
      <c r="K490" s="0" t="s">
        <v>167</v>
      </c>
      <c r="L490" s="0" t="n">
        <v>20230605</v>
      </c>
      <c r="M490" s="0" t="n">
        <v>96</v>
      </c>
      <c r="N490" s="0" t="n">
        <v>1200</v>
      </c>
      <c r="O490" s="0" t="s">
        <v>24</v>
      </c>
      <c r="P490" s="0" t="n">
        <v>1</v>
      </c>
      <c r="S490" s="0" t="s">
        <v>35</v>
      </c>
    </row>
    <row r="491" customFormat="false" ht="15" hidden="false" customHeight="false" outlineLevel="0" collapsed="false">
      <c r="B491" s="0" t="s">
        <v>621</v>
      </c>
      <c r="C491" s="0" t="n">
        <v>20230525</v>
      </c>
      <c r="E491" s="0" t="n">
        <v>20230525</v>
      </c>
      <c r="F491" s="0" t="n">
        <v>20230724</v>
      </c>
      <c r="G491" s="0" t="n">
        <v>300380</v>
      </c>
      <c r="H491" s="0" t="s">
        <v>168</v>
      </c>
      <c r="I491" s="0" t="s">
        <v>22</v>
      </c>
      <c r="J491" s="0" t="n">
        <v>0</v>
      </c>
      <c r="K491" s="0" t="s">
        <v>169</v>
      </c>
      <c r="L491" s="0" t="n">
        <v>20230605</v>
      </c>
      <c r="M491" s="0" t="n">
        <v>96</v>
      </c>
      <c r="N491" s="0" t="n">
        <v>1200</v>
      </c>
      <c r="O491" s="0" t="s">
        <v>24</v>
      </c>
      <c r="P491" s="0" t="n">
        <v>1</v>
      </c>
      <c r="S491" s="0" t="s">
        <v>35</v>
      </c>
    </row>
    <row r="492" customFormat="false" ht="15" hidden="false" customHeight="false" outlineLevel="0" collapsed="false">
      <c r="B492" s="0" t="s">
        <v>621</v>
      </c>
      <c r="C492" s="0" t="n">
        <v>20230525</v>
      </c>
      <c r="E492" s="0" t="n">
        <v>20230525</v>
      </c>
      <c r="F492" s="0" t="n">
        <v>20230724</v>
      </c>
      <c r="G492" s="0" t="n">
        <v>300428</v>
      </c>
      <c r="H492" s="0" t="s">
        <v>414</v>
      </c>
      <c r="I492" s="0" t="s">
        <v>22</v>
      </c>
      <c r="J492" s="0" t="n">
        <v>0</v>
      </c>
      <c r="K492" s="0" t="s">
        <v>415</v>
      </c>
      <c r="L492" s="0" t="n">
        <v>20230605</v>
      </c>
      <c r="M492" s="0" t="n">
        <v>96</v>
      </c>
      <c r="N492" s="0" t="n">
        <v>1200</v>
      </c>
      <c r="O492" s="0" t="s">
        <v>24</v>
      </c>
      <c r="P492" s="0" t="n">
        <v>1</v>
      </c>
      <c r="S492" s="0" t="s">
        <v>35</v>
      </c>
    </row>
    <row r="493" customFormat="false" ht="15" hidden="false" customHeight="false" outlineLevel="0" collapsed="false">
      <c r="B493" s="0" t="s">
        <v>621</v>
      </c>
      <c r="C493" s="0" t="n">
        <v>20230525</v>
      </c>
      <c r="E493" s="0" t="n">
        <v>20230525</v>
      </c>
      <c r="F493" s="0" t="n">
        <v>20230724</v>
      </c>
      <c r="G493" s="0" t="n">
        <v>300351</v>
      </c>
      <c r="H493" s="0" t="s">
        <v>170</v>
      </c>
      <c r="I493" s="0" t="s">
        <v>22</v>
      </c>
      <c r="J493" s="0" t="n">
        <v>0</v>
      </c>
      <c r="K493" s="0" t="s">
        <v>171</v>
      </c>
      <c r="L493" s="0" t="n">
        <v>20230605</v>
      </c>
      <c r="M493" s="0" t="n">
        <v>96</v>
      </c>
      <c r="N493" s="0" t="n">
        <v>900</v>
      </c>
      <c r="O493" s="0" t="s">
        <v>24</v>
      </c>
      <c r="P493" s="0" t="n">
        <v>1</v>
      </c>
      <c r="S493" s="0" t="s">
        <v>35</v>
      </c>
    </row>
    <row r="494" customFormat="false" ht="15" hidden="false" customHeight="false" outlineLevel="0" collapsed="false">
      <c r="B494" s="0" t="s">
        <v>621</v>
      </c>
      <c r="C494" s="0" t="n">
        <v>20230525</v>
      </c>
      <c r="E494" s="0" t="n">
        <v>20230525</v>
      </c>
      <c r="F494" s="0" t="n">
        <v>20230724</v>
      </c>
      <c r="G494" s="0" t="n">
        <v>300232</v>
      </c>
      <c r="H494" s="0" t="s">
        <v>172</v>
      </c>
      <c r="I494" s="0" t="s">
        <v>22</v>
      </c>
      <c r="J494" s="0" t="n">
        <v>0</v>
      </c>
      <c r="K494" s="0" t="s">
        <v>173</v>
      </c>
      <c r="L494" s="0" t="n">
        <v>20230605</v>
      </c>
      <c r="M494" s="0" t="n">
        <v>96</v>
      </c>
      <c r="N494" s="0" t="n">
        <v>700</v>
      </c>
      <c r="O494" s="0" t="s">
        <v>24</v>
      </c>
      <c r="P494" s="0" t="n">
        <v>1</v>
      </c>
      <c r="S494" s="0" t="s">
        <v>35</v>
      </c>
    </row>
    <row r="495" customFormat="false" ht="15" hidden="false" customHeight="false" outlineLevel="0" collapsed="false">
      <c r="B495" s="0" t="s">
        <v>621</v>
      </c>
      <c r="C495" s="0" t="n">
        <v>20230525</v>
      </c>
      <c r="E495" s="0" t="n">
        <v>20230525</v>
      </c>
      <c r="F495" s="0" t="n">
        <v>20230724</v>
      </c>
      <c r="G495" s="0" t="n">
        <v>300412</v>
      </c>
      <c r="H495" s="0" t="s">
        <v>174</v>
      </c>
      <c r="I495" s="0" t="s">
        <v>22</v>
      </c>
      <c r="J495" s="0" t="n">
        <v>0</v>
      </c>
      <c r="K495" s="0" t="s">
        <v>175</v>
      </c>
      <c r="L495" s="0" t="n">
        <v>20230605</v>
      </c>
      <c r="M495" s="0" t="n">
        <v>96</v>
      </c>
      <c r="N495" s="0" t="n">
        <v>900</v>
      </c>
      <c r="O495" s="0" t="s">
        <v>24</v>
      </c>
      <c r="P495" s="0" t="n">
        <v>1</v>
      </c>
      <c r="S495" s="0" t="s">
        <v>35</v>
      </c>
    </row>
    <row r="496" customFormat="false" ht="15" hidden="false" customHeight="false" outlineLevel="0" collapsed="false">
      <c r="B496" s="0" t="s">
        <v>621</v>
      </c>
      <c r="C496" s="0" t="n">
        <v>20230525</v>
      </c>
      <c r="E496" s="0" t="n">
        <v>20230525</v>
      </c>
      <c r="F496" s="0" t="n">
        <v>20230724</v>
      </c>
      <c r="G496" s="0" t="n">
        <v>300301</v>
      </c>
      <c r="H496" s="0" t="s">
        <v>186</v>
      </c>
      <c r="I496" s="0" t="s">
        <v>22</v>
      </c>
      <c r="J496" s="0" t="n">
        <v>0</v>
      </c>
      <c r="K496" s="0" t="s">
        <v>187</v>
      </c>
      <c r="L496" s="0" t="n">
        <v>20230605</v>
      </c>
      <c r="M496" s="0" t="n">
        <v>96</v>
      </c>
      <c r="N496" s="0" t="n">
        <v>900</v>
      </c>
      <c r="O496" s="0" t="s">
        <v>24</v>
      </c>
      <c r="P496" s="0" t="n">
        <v>1</v>
      </c>
      <c r="S496" s="0" t="s">
        <v>35</v>
      </c>
    </row>
    <row r="497" customFormat="false" ht="15" hidden="false" customHeight="false" outlineLevel="0" collapsed="false">
      <c r="B497" s="0" t="s">
        <v>621</v>
      </c>
      <c r="C497" s="0" t="n">
        <v>20230525</v>
      </c>
      <c r="E497" s="0" t="n">
        <v>20230525</v>
      </c>
      <c r="F497" s="0" t="n">
        <v>20230724</v>
      </c>
      <c r="G497" s="0" t="n">
        <v>300303</v>
      </c>
      <c r="H497" s="0" t="s">
        <v>176</v>
      </c>
      <c r="I497" s="0" t="s">
        <v>22</v>
      </c>
      <c r="J497" s="0" t="n">
        <v>0</v>
      </c>
      <c r="K497" s="0" t="s">
        <v>177</v>
      </c>
      <c r="L497" s="0" t="n">
        <v>20230605</v>
      </c>
      <c r="M497" s="0" t="n">
        <v>96</v>
      </c>
      <c r="N497" s="0" t="n">
        <v>1200</v>
      </c>
      <c r="O497" s="0" t="s">
        <v>24</v>
      </c>
      <c r="P497" s="0" t="n">
        <v>1</v>
      </c>
      <c r="S497" s="0" t="s">
        <v>35</v>
      </c>
    </row>
    <row r="498" customFormat="false" ht="15" hidden="false" customHeight="false" outlineLevel="0" collapsed="false">
      <c r="B498" s="0" t="s">
        <v>621</v>
      </c>
      <c r="C498" s="0" t="n">
        <v>20230525</v>
      </c>
      <c r="E498" s="0" t="n">
        <v>20230525</v>
      </c>
      <c r="F498" s="0" t="n">
        <v>20230724</v>
      </c>
      <c r="G498" s="0" t="n">
        <v>300411</v>
      </c>
      <c r="H498" s="0" t="s">
        <v>178</v>
      </c>
      <c r="I498" s="0" t="s">
        <v>22</v>
      </c>
      <c r="J498" s="0" t="n">
        <v>0</v>
      </c>
      <c r="K498" s="0" t="s">
        <v>179</v>
      </c>
      <c r="L498" s="0" t="n">
        <v>20230605</v>
      </c>
      <c r="M498" s="0" t="n">
        <v>96</v>
      </c>
      <c r="N498" s="0" t="n">
        <v>900</v>
      </c>
      <c r="O498" s="0" t="s">
        <v>24</v>
      </c>
      <c r="P498" s="0" t="n">
        <v>1</v>
      </c>
      <c r="S498" s="0" t="s">
        <v>35</v>
      </c>
    </row>
    <row r="499" customFormat="false" ht="15" hidden="false" customHeight="false" outlineLevel="0" collapsed="false">
      <c r="B499" s="0" t="s">
        <v>621</v>
      </c>
      <c r="C499" s="0" t="n">
        <v>20230525</v>
      </c>
      <c r="E499" s="0" t="n">
        <v>20230525</v>
      </c>
      <c r="F499" s="0" t="n">
        <v>20230724</v>
      </c>
      <c r="G499" s="0" t="n">
        <v>300252</v>
      </c>
      <c r="H499" s="0" t="s">
        <v>180</v>
      </c>
      <c r="I499" s="0" t="s">
        <v>22</v>
      </c>
      <c r="J499" s="0" t="n">
        <v>0</v>
      </c>
      <c r="K499" s="0" t="s">
        <v>181</v>
      </c>
      <c r="L499" s="0" t="n">
        <v>20230605</v>
      </c>
      <c r="M499" s="0" t="n">
        <v>96</v>
      </c>
      <c r="N499" s="0" t="n">
        <v>1200</v>
      </c>
      <c r="O499" s="0" t="s">
        <v>24</v>
      </c>
      <c r="P499" s="0" t="n">
        <v>1</v>
      </c>
      <c r="S499" s="0" t="s">
        <v>35</v>
      </c>
    </row>
    <row r="500" customFormat="false" ht="15" hidden="false" customHeight="false" outlineLevel="0" collapsed="false">
      <c r="B500" s="0" t="s">
        <v>621</v>
      </c>
      <c r="C500" s="0" t="n">
        <v>20230525</v>
      </c>
      <c r="E500" s="0" t="n">
        <v>20230525</v>
      </c>
      <c r="F500" s="0" t="n">
        <v>20230724</v>
      </c>
      <c r="G500" s="0" t="n">
        <v>300238</v>
      </c>
      <c r="H500" s="0" t="s">
        <v>182</v>
      </c>
      <c r="I500" s="0" t="s">
        <v>22</v>
      </c>
      <c r="J500" s="0" t="n">
        <v>0</v>
      </c>
      <c r="K500" s="0" t="s">
        <v>183</v>
      </c>
      <c r="L500" s="0" t="n">
        <v>20230605</v>
      </c>
      <c r="M500" s="0" t="n">
        <v>96</v>
      </c>
      <c r="N500" s="0" t="n">
        <v>1200</v>
      </c>
      <c r="O500" s="0" t="s">
        <v>24</v>
      </c>
      <c r="P500" s="0" t="n">
        <v>1</v>
      </c>
      <c r="S500" s="0" t="s">
        <v>35</v>
      </c>
    </row>
    <row r="501" customFormat="false" ht="15" hidden="false" customHeight="false" outlineLevel="0" collapsed="false">
      <c r="B501" s="0" t="s">
        <v>621</v>
      </c>
      <c r="C501" s="0" t="n">
        <v>20230525</v>
      </c>
      <c r="E501" s="0" t="n">
        <v>20230525</v>
      </c>
      <c r="F501" s="0" t="n">
        <v>20230724</v>
      </c>
      <c r="G501" s="0" t="n">
        <v>300381</v>
      </c>
      <c r="H501" s="0" t="s">
        <v>184</v>
      </c>
      <c r="I501" s="0" t="s">
        <v>22</v>
      </c>
      <c r="J501" s="0" t="n">
        <v>0</v>
      </c>
      <c r="K501" s="0" t="s">
        <v>185</v>
      </c>
      <c r="L501" s="0" t="n">
        <v>20230605</v>
      </c>
      <c r="M501" s="0" t="n">
        <v>96</v>
      </c>
      <c r="N501" s="0" t="n">
        <v>1000</v>
      </c>
      <c r="O501" s="0" t="s">
        <v>24</v>
      </c>
      <c r="P501" s="0" t="n">
        <v>1</v>
      </c>
      <c r="S501" s="0" t="s">
        <v>35</v>
      </c>
    </row>
    <row r="502" customFormat="false" ht="15" hidden="false" customHeight="false" outlineLevel="0" collapsed="false">
      <c r="B502" s="0" t="s">
        <v>622</v>
      </c>
      <c r="C502" s="0" t="n">
        <v>20230525</v>
      </c>
      <c r="E502" s="0" t="n">
        <v>20230525</v>
      </c>
      <c r="F502" s="0" t="n">
        <v>20230724</v>
      </c>
      <c r="G502" s="0" t="n">
        <v>300426</v>
      </c>
      <c r="H502" s="0" t="s">
        <v>387</v>
      </c>
      <c r="I502" s="0" t="s">
        <v>22</v>
      </c>
      <c r="J502" s="0" t="n">
        <v>0</v>
      </c>
      <c r="K502" s="0" t="s">
        <v>149</v>
      </c>
      <c r="L502" s="0" t="n">
        <v>20230605</v>
      </c>
      <c r="M502" s="0" t="n">
        <v>97</v>
      </c>
      <c r="N502" s="0" t="n">
        <v>1200</v>
      </c>
      <c r="O502" s="0" t="s">
        <v>24</v>
      </c>
      <c r="P502" s="0" t="n">
        <v>1</v>
      </c>
      <c r="S502" s="0" t="s">
        <v>109</v>
      </c>
    </row>
    <row r="503" customFormat="false" ht="15" hidden="false" customHeight="false" outlineLevel="0" collapsed="false">
      <c r="B503" s="0" t="s">
        <v>622</v>
      </c>
      <c r="C503" s="0" t="n">
        <v>20230525</v>
      </c>
      <c r="E503" s="0" t="n">
        <v>20230525</v>
      </c>
      <c r="F503" s="0" t="n">
        <v>20230724</v>
      </c>
      <c r="G503" s="0" t="n">
        <v>300387</v>
      </c>
      <c r="H503" s="0" t="s">
        <v>151</v>
      </c>
      <c r="I503" s="0" t="s">
        <v>22</v>
      </c>
      <c r="J503" s="0" t="n">
        <v>0</v>
      </c>
      <c r="K503" s="0" t="s">
        <v>152</v>
      </c>
      <c r="L503" s="0" t="n">
        <v>20230605</v>
      </c>
      <c r="M503" s="0" t="n">
        <v>97</v>
      </c>
      <c r="N503" s="0" t="n">
        <v>1300</v>
      </c>
      <c r="O503" s="0" t="s">
        <v>24</v>
      </c>
      <c r="P503" s="0" t="n">
        <v>1</v>
      </c>
      <c r="S503" s="0" t="s">
        <v>109</v>
      </c>
    </row>
    <row r="504" customFormat="false" ht="15" hidden="false" customHeight="false" outlineLevel="0" collapsed="false">
      <c r="B504" s="0" t="s">
        <v>622</v>
      </c>
      <c r="C504" s="0" t="n">
        <v>20230525</v>
      </c>
      <c r="E504" s="0" t="n">
        <v>20230525</v>
      </c>
      <c r="F504" s="0" t="n">
        <v>20230724</v>
      </c>
      <c r="G504" s="0" t="n">
        <v>300254</v>
      </c>
      <c r="H504" s="0" t="s">
        <v>111</v>
      </c>
      <c r="I504" s="0" t="s">
        <v>22</v>
      </c>
      <c r="J504" s="0" t="n">
        <v>0</v>
      </c>
      <c r="K504" s="0" t="s">
        <v>112</v>
      </c>
      <c r="L504" s="0" t="n">
        <v>20230605</v>
      </c>
      <c r="M504" s="0" t="n">
        <v>97</v>
      </c>
      <c r="N504" s="0" t="n">
        <v>858</v>
      </c>
      <c r="O504" s="0" t="s">
        <v>24</v>
      </c>
      <c r="P504" s="0" t="n">
        <v>1</v>
      </c>
      <c r="S504" s="0" t="s">
        <v>109</v>
      </c>
    </row>
    <row r="505" customFormat="false" ht="15" hidden="false" customHeight="false" outlineLevel="0" collapsed="false">
      <c r="B505" s="0" t="s">
        <v>622</v>
      </c>
      <c r="C505" s="0" t="n">
        <v>20230525</v>
      </c>
      <c r="E505" s="0" t="n">
        <v>20230525</v>
      </c>
      <c r="F505" s="0" t="n">
        <v>20230724</v>
      </c>
      <c r="G505" s="0" t="n">
        <v>300228</v>
      </c>
      <c r="H505" s="0" t="s">
        <v>113</v>
      </c>
      <c r="I505" s="0" t="s">
        <v>22</v>
      </c>
      <c r="J505" s="0" t="n">
        <v>0</v>
      </c>
      <c r="K505" s="0" t="s">
        <v>114</v>
      </c>
      <c r="L505" s="0" t="n">
        <v>20230605</v>
      </c>
      <c r="M505" s="0" t="n">
        <v>97</v>
      </c>
      <c r="N505" s="0" t="n">
        <v>943</v>
      </c>
      <c r="O505" s="0" t="s">
        <v>24</v>
      </c>
      <c r="P505" s="0" t="n">
        <v>1</v>
      </c>
      <c r="S505" s="0" t="s">
        <v>109</v>
      </c>
    </row>
    <row r="506" customFormat="false" ht="15" hidden="false" customHeight="false" outlineLevel="0" collapsed="false">
      <c r="B506" s="0" t="s">
        <v>622</v>
      </c>
      <c r="C506" s="0" t="n">
        <v>20230525</v>
      </c>
      <c r="E506" s="0" t="n">
        <v>20230525</v>
      </c>
      <c r="F506" s="0" t="n">
        <v>20230724</v>
      </c>
      <c r="G506" s="0" t="n">
        <v>300229</v>
      </c>
      <c r="H506" s="0" t="s">
        <v>115</v>
      </c>
      <c r="I506" s="0" t="s">
        <v>22</v>
      </c>
      <c r="J506" s="0" t="n">
        <v>0</v>
      </c>
      <c r="K506" s="0" t="s">
        <v>116</v>
      </c>
      <c r="L506" s="0" t="n">
        <v>20230605</v>
      </c>
      <c r="M506" s="0" t="n">
        <v>97</v>
      </c>
      <c r="N506" s="0" t="n">
        <v>700</v>
      </c>
      <c r="O506" s="0" t="s">
        <v>24</v>
      </c>
      <c r="P506" s="0" t="n">
        <v>1</v>
      </c>
      <c r="S506" s="0" t="s">
        <v>109</v>
      </c>
    </row>
    <row r="507" customFormat="false" ht="15" hidden="false" customHeight="false" outlineLevel="0" collapsed="false">
      <c r="B507" s="0" t="s">
        <v>622</v>
      </c>
      <c r="C507" s="0" t="n">
        <v>20230525</v>
      </c>
      <c r="E507" s="0" t="n">
        <v>20230525</v>
      </c>
      <c r="F507" s="0" t="n">
        <v>20230724</v>
      </c>
      <c r="G507" s="0" t="n">
        <v>300230</v>
      </c>
      <c r="H507" s="0" t="s">
        <v>117</v>
      </c>
      <c r="I507" s="0" t="s">
        <v>22</v>
      </c>
      <c r="J507" s="0" t="n">
        <v>0</v>
      </c>
      <c r="K507" s="0" t="s">
        <v>118</v>
      </c>
      <c r="L507" s="0" t="n">
        <v>20230605</v>
      </c>
      <c r="M507" s="0" t="n">
        <v>97</v>
      </c>
      <c r="N507" s="0" t="n">
        <v>805</v>
      </c>
      <c r="O507" s="0" t="s">
        <v>24</v>
      </c>
      <c r="P507" s="0" t="n">
        <v>1</v>
      </c>
      <c r="S507" s="0" t="s">
        <v>109</v>
      </c>
    </row>
    <row r="508" customFormat="false" ht="15" hidden="false" customHeight="false" outlineLevel="0" collapsed="false">
      <c r="B508" s="0" t="s">
        <v>623</v>
      </c>
      <c r="C508" s="0" t="n">
        <v>20230525</v>
      </c>
      <c r="E508" s="0" t="n">
        <v>20230525</v>
      </c>
      <c r="F508" s="0" t="n">
        <v>20230724</v>
      </c>
      <c r="G508" s="0" t="n">
        <v>300393</v>
      </c>
      <c r="H508" s="0" t="s">
        <v>33</v>
      </c>
      <c r="I508" s="0" t="s">
        <v>22</v>
      </c>
      <c r="J508" s="0" t="n">
        <v>0</v>
      </c>
      <c r="K508" s="0" t="s">
        <v>34</v>
      </c>
      <c r="L508" s="0" t="n">
        <v>20230609</v>
      </c>
      <c r="M508" s="0" t="n">
        <v>98</v>
      </c>
      <c r="N508" s="0" t="n">
        <v>1000</v>
      </c>
      <c r="O508" s="0" t="s">
        <v>24</v>
      </c>
      <c r="P508" s="0" t="n">
        <v>1</v>
      </c>
      <c r="S508" s="0" t="s">
        <v>35</v>
      </c>
    </row>
    <row r="509" customFormat="false" ht="15" hidden="false" customHeight="false" outlineLevel="0" collapsed="false">
      <c r="B509" s="0" t="s">
        <v>623</v>
      </c>
      <c r="C509" s="0" t="n">
        <v>20230525</v>
      </c>
      <c r="E509" s="0" t="n">
        <v>20230525</v>
      </c>
      <c r="F509" s="0" t="n">
        <v>20230724</v>
      </c>
      <c r="G509" s="0" t="n">
        <v>300402</v>
      </c>
      <c r="H509" s="0" t="s">
        <v>36</v>
      </c>
      <c r="I509" s="0" t="s">
        <v>22</v>
      </c>
      <c r="J509" s="0" t="n">
        <v>0</v>
      </c>
      <c r="K509" s="0" t="s">
        <v>37</v>
      </c>
      <c r="L509" s="0" t="n">
        <v>20230609</v>
      </c>
      <c r="M509" s="0" t="n">
        <v>98</v>
      </c>
      <c r="N509" s="0" t="n">
        <v>1000</v>
      </c>
      <c r="O509" s="0" t="s">
        <v>24</v>
      </c>
      <c r="P509" s="0" t="n">
        <v>1</v>
      </c>
      <c r="S509" s="0" t="s">
        <v>35</v>
      </c>
    </row>
    <row r="510" customFormat="false" ht="15" hidden="false" customHeight="false" outlineLevel="0" collapsed="false">
      <c r="B510" s="0" t="s">
        <v>623</v>
      </c>
      <c r="C510" s="0" t="n">
        <v>20230525</v>
      </c>
      <c r="E510" s="0" t="n">
        <v>20230525</v>
      </c>
      <c r="F510" s="0" t="n">
        <v>20230724</v>
      </c>
      <c r="G510" s="0" t="n">
        <v>300410</v>
      </c>
      <c r="H510" s="0" t="s">
        <v>38</v>
      </c>
      <c r="I510" s="0" t="s">
        <v>22</v>
      </c>
      <c r="J510" s="0" t="n">
        <v>0</v>
      </c>
      <c r="K510" s="0" t="s">
        <v>39</v>
      </c>
      <c r="L510" s="0" t="n">
        <v>20230609</v>
      </c>
      <c r="M510" s="0" t="n">
        <v>98</v>
      </c>
      <c r="N510" s="0" t="n">
        <v>1200</v>
      </c>
      <c r="O510" s="0" t="s">
        <v>24</v>
      </c>
      <c r="P510" s="0" t="n">
        <v>1</v>
      </c>
      <c r="S510" s="0" t="s">
        <v>35</v>
      </c>
    </row>
    <row r="511" customFormat="false" ht="15" hidden="false" customHeight="false" outlineLevel="0" collapsed="false">
      <c r="B511" s="0" t="s">
        <v>623</v>
      </c>
      <c r="C511" s="0" t="n">
        <v>20230525</v>
      </c>
      <c r="E511" s="0" t="n">
        <v>20230525</v>
      </c>
      <c r="F511" s="0" t="n">
        <v>20230724</v>
      </c>
      <c r="G511" s="0" t="n">
        <v>300182</v>
      </c>
      <c r="H511" s="0" t="s">
        <v>40</v>
      </c>
      <c r="I511" s="0" t="s">
        <v>22</v>
      </c>
      <c r="J511" s="0" t="n">
        <v>0</v>
      </c>
      <c r="K511" s="0" t="s">
        <v>41</v>
      </c>
      <c r="L511" s="0" t="n">
        <v>20230609</v>
      </c>
      <c r="M511" s="0" t="n">
        <v>98</v>
      </c>
      <c r="N511" s="0" t="n">
        <v>1200</v>
      </c>
      <c r="O511" s="0" t="s">
        <v>24</v>
      </c>
      <c r="P511" s="0" t="n">
        <v>1</v>
      </c>
      <c r="S511" s="0" t="s">
        <v>35</v>
      </c>
    </row>
    <row r="512" customFormat="false" ht="15" hidden="false" customHeight="false" outlineLevel="0" collapsed="false">
      <c r="B512" s="0" t="s">
        <v>623</v>
      </c>
      <c r="C512" s="0" t="n">
        <v>20230525</v>
      </c>
      <c r="E512" s="0" t="n">
        <v>20230525</v>
      </c>
      <c r="F512" s="0" t="n">
        <v>20230724</v>
      </c>
      <c r="G512" s="0" t="n">
        <v>300248</v>
      </c>
      <c r="H512" s="0" t="s">
        <v>42</v>
      </c>
      <c r="I512" s="0" t="s">
        <v>22</v>
      </c>
      <c r="J512" s="0" t="n">
        <v>0</v>
      </c>
      <c r="K512" s="0" t="s">
        <v>43</v>
      </c>
      <c r="L512" s="0" t="n">
        <v>20230609</v>
      </c>
      <c r="M512" s="0" t="n">
        <v>98</v>
      </c>
      <c r="N512" s="0" t="n">
        <v>1200</v>
      </c>
      <c r="O512" s="0" t="s">
        <v>24</v>
      </c>
      <c r="P512" s="0" t="n">
        <v>1</v>
      </c>
      <c r="S512" s="0" t="s">
        <v>35</v>
      </c>
    </row>
    <row r="513" customFormat="false" ht="15" hidden="false" customHeight="false" outlineLevel="0" collapsed="false">
      <c r="B513" s="0" t="s">
        <v>623</v>
      </c>
      <c r="C513" s="0" t="n">
        <v>20230525</v>
      </c>
      <c r="E513" s="0" t="n">
        <v>20230525</v>
      </c>
      <c r="F513" s="0" t="n">
        <v>20230724</v>
      </c>
      <c r="G513" s="0" t="n">
        <v>300415</v>
      </c>
      <c r="H513" s="0" t="s">
        <v>44</v>
      </c>
      <c r="I513" s="0" t="s">
        <v>22</v>
      </c>
      <c r="J513" s="0" t="n">
        <v>0</v>
      </c>
      <c r="K513" s="0" t="s">
        <v>45</v>
      </c>
      <c r="L513" s="0" t="n">
        <v>20230609</v>
      </c>
      <c r="M513" s="0" t="n">
        <v>98</v>
      </c>
      <c r="N513" s="0" t="n">
        <v>1000</v>
      </c>
      <c r="O513" s="0" t="s">
        <v>24</v>
      </c>
      <c r="P513" s="0" t="n">
        <v>1</v>
      </c>
      <c r="S513" s="0" t="s">
        <v>35</v>
      </c>
    </row>
    <row r="514" customFormat="false" ht="15" hidden="false" customHeight="false" outlineLevel="0" collapsed="false">
      <c r="B514" s="0" t="s">
        <v>623</v>
      </c>
      <c r="C514" s="0" t="n">
        <v>20230525</v>
      </c>
      <c r="E514" s="0" t="n">
        <v>20230525</v>
      </c>
      <c r="F514" s="0" t="n">
        <v>20230724</v>
      </c>
      <c r="G514" s="0" t="n">
        <v>300328</v>
      </c>
      <c r="H514" s="0" t="s">
        <v>46</v>
      </c>
      <c r="I514" s="0" t="s">
        <v>22</v>
      </c>
      <c r="J514" s="0" t="n">
        <v>0</v>
      </c>
      <c r="K514" s="0" t="s">
        <v>47</v>
      </c>
      <c r="L514" s="0" t="n">
        <v>20230609</v>
      </c>
      <c r="M514" s="0" t="n">
        <v>98</v>
      </c>
      <c r="N514" s="0" t="n">
        <v>1200</v>
      </c>
      <c r="O514" s="0" t="s">
        <v>24</v>
      </c>
      <c r="P514" s="0" t="n">
        <v>1</v>
      </c>
      <c r="S514" s="0" t="s">
        <v>35</v>
      </c>
    </row>
    <row r="515" customFormat="false" ht="15" hidden="false" customHeight="false" outlineLevel="0" collapsed="false">
      <c r="B515" s="0" t="s">
        <v>623</v>
      </c>
      <c r="C515" s="0" t="n">
        <v>20230525</v>
      </c>
      <c r="E515" s="0" t="n">
        <v>20230525</v>
      </c>
      <c r="F515" s="0" t="n">
        <v>20230724</v>
      </c>
      <c r="G515" s="0" t="n">
        <v>300250</v>
      </c>
      <c r="H515" s="0" t="s">
        <v>48</v>
      </c>
      <c r="I515" s="0" t="s">
        <v>22</v>
      </c>
      <c r="J515" s="0" t="n">
        <v>0</v>
      </c>
      <c r="K515" s="0" t="s">
        <v>49</v>
      </c>
      <c r="L515" s="0" t="n">
        <v>20230609</v>
      </c>
      <c r="M515" s="0" t="n">
        <v>98</v>
      </c>
      <c r="N515" s="0" t="n">
        <v>1000</v>
      </c>
      <c r="O515" s="0" t="s">
        <v>24</v>
      </c>
      <c r="P515" s="0" t="n">
        <v>1</v>
      </c>
      <c r="S515" s="0" t="s">
        <v>35</v>
      </c>
    </row>
    <row r="516" customFormat="false" ht="15" hidden="false" customHeight="false" outlineLevel="0" collapsed="false">
      <c r="B516" s="0" t="s">
        <v>623</v>
      </c>
      <c r="C516" s="0" t="n">
        <v>20230525</v>
      </c>
      <c r="E516" s="0" t="n">
        <v>20230525</v>
      </c>
      <c r="F516" s="0" t="n">
        <v>20230724</v>
      </c>
      <c r="G516" s="0" t="n">
        <v>300416</v>
      </c>
      <c r="H516" s="0" t="s">
        <v>50</v>
      </c>
      <c r="I516" s="0" t="s">
        <v>22</v>
      </c>
      <c r="J516" s="0" t="n">
        <v>0</v>
      </c>
      <c r="K516" s="0" t="s">
        <v>51</v>
      </c>
      <c r="L516" s="0" t="n">
        <v>20230609</v>
      </c>
      <c r="M516" s="0" t="n">
        <v>98</v>
      </c>
      <c r="N516" s="0" t="n">
        <v>1000</v>
      </c>
      <c r="O516" s="0" t="s">
        <v>24</v>
      </c>
      <c r="P516" s="0" t="n">
        <v>1</v>
      </c>
      <c r="S516" s="0" t="s">
        <v>35</v>
      </c>
    </row>
    <row r="517" customFormat="false" ht="15" hidden="false" customHeight="false" outlineLevel="0" collapsed="false">
      <c r="B517" s="0" t="s">
        <v>623</v>
      </c>
      <c r="C517" s="0" t="n">
        <v>20230525</v>
      </c>
      <c r="E517" s="0" t="n">
        <v>20230525</v>
      </c>
      <c r="F517" s="0" t="n">
        <v>20230724</v>
      </c>
      <c r="G517" s="0" t="n">
        <v>300327</v>
      </c>
      <c r="H517" s="0" t="s">
        <v>52</v>
      </c>
      <c r="I517" s="0" t="s">
        <v>22</v>
      </c>
      <c r="J517" s="0" t="n">
        <v>0</v>
      </c>
      <c r="K517" s="0" t="s">
        <v>53</v>
      </c>
      <c r="L517" s="0" t="n">
        <v>20230609</v>
      </c>
      <c r="M517" s="0" t="n">
        <v>98</v>
      </c>
      <c r="N517" s="0" t="n">
        <v>1100</v>
      </c>
      <c r="O517" s="0" t="s">
        <v>24</v>
      </c>
      <c r="P517" s="0" t="n">
        <v>1</v>
      </c>
      <c r="S517" s="0" t="s">
        <v>35</v>
      </c>
    </row>
    <row r="518" customFormat="false" ht="15" hidden="false" customHeight="false" outlineLevel="0" collapsed="false">
      <c r="B518" s="0" t="s">
        <v>623</v>
      </c>
      <c r="C518" s="0" t="n">
        <v>20230525</v>
      </c>
      <c r="E518" s="0" t="n">
        <v>20230525</v>
      </c>
      <c r="F518" s="0" t="n">
        <v>20230724</v>
      </c>
      <c r="G518" s="0" t="n">
        <v>300400</v>
      </c>
      <c r="H518" s="0" t="s">
        <v>54</v>
      </c>
      <c r="I518" s="0" t="s">
        <v>22</v>
      </c>
      <c r="J518" s="0" t="n">
        <v>0</v>
      </c>
      <c r="K518" s="0" t="s">
        <v>55</v>
      </c>
      <c r="L518" s="0" t="n">
        <v>20230609</v>
      </c>
      <c r="M518" s="0" t="n">
        <v>98</v>
      </c>
      <c r="N518" s="0" t="n">
        <v>900</v>
      </c>
      <c r="O518" s="0" t="s">
        <v>24</v>
      </c>
      <c r="P518" s="0" t="n">
        <v>1</v>
      </c>
      <c r="S518" s="0" t="s">
        <v>35</v>
      </c>
    </row>
    <row r="519" customFormat="false" ht="15" hidden="false" customHeight="false" outlineLevel="0" collapsed="false">
      <c r="B519" s="0" t="s">
        <v>623</v>
      </c>
      <c r="C519" s="0" t="n">
        <v>20230525</v>
      </c>
      <c r="E519" s="0" t="n">
        <v>20230525</v>
      </c>
      <c r="F519" s="0" t="n">
        <v>20230724</v>
      </c>
      <c r="G519" s="0" t="n">
        <v>300153</v>
      </c>
      <c r="H519" s="0" t="s">
        <v>58</v>
      </c>
      <c r="I519" s="0" t="s">
        <v>22</v>
      </c>
      <c r="J519" s="0" t="n">
        <v>0</v>
      </c>
      <c r="K519" s="0" t="s">
        <v>59</v>
      </c>
      <c r="L519" s="0" t="n">
        <v>20230609</v>
      </c>
      <c r="M519" s="0" t="n">
        <v>98</v>
      </c>
      <c r="N519" s="0" t="n">
        <v>1200</v>
      </c>
      <c r="O519" s="0" t="s">
        <v>24</v>
      </c>
      <c r="P519" s="0" t="n">
        <v>1</v>
      </c>
      <c r="S519" s="0" t="s">
        <v>35</v>
      </c>
    </row>
    <row r="520" customFormat="false" ht="15" hidden="false" customHeight="false" outlineLevel="0" collapsed="false">
      <c r="B520" s="0" t="s">
        <v>623</v>
      </c>
      <c r="C520" s="0" t="n">
        <v>20230525</v>
      </c>
      <c r="E520" s="0" t="n">
        <v>20230525</v>
      </c>
      <c r="F520" s="0" t="n">
        <v>20230724</v>
      </c>
      <c r="G520" s="0" t="n">
        <v>300433</v>
      </c>
      <c r="H520" s="0" t="s">
        <v>461</v>
      </c>
      <c r="I520" s="0" t="s">
        <v>22</v>
      </c>
      <c r="J520" s="0" t="n">
        <v>0</v>
      </c>
      <c r="K520" s="0" t="s">
        <v>462</v>
      </c>
      <c r="L520" s="0" t="n">
        <v>20230609</v>
      </c>
      <c r="M520" s="0" t="n">
        <v>98</v>
      </c>
      <c r="N520" s="0" t="n">
        <v>1200</v>
      </c>
      <c r="O520" s="0" t="s">
        <v>24</v>
      </c>
      <c r="P520" s="0" t="n">
        <v>1</v>
      </c>
      <c r="S520" s="0" t="s">
        <v>35</v>
      </c>
    </row>
    <row r="521" customFormat="false" ht="15" hidden="false" customHeight="false" outlineLevel="0" collapsed="false">
      <c r="B521" s="0" t="s">
        <v>623</v>
      </c>
      <c r="C521" s="0" t="n">
        <v>20230525</v>
      </c>
      <c r="E521" s="0" t="n">
        <v>20230525</v>
      </c>
      <c r="F521" s="0" t="n">
        <v>20230724</v>
      </c>
      <c r="G521" s="0" t="n">
        <v>300379</v>
      </c>
      <c r="H521" s="0" t="s">
        <v>60</v>
      </c>
      <c r="I521" s="0" t="s">
        <v>22</v>
      </c>
      <c r="J521" s="0" t="n">
        <v>0</v>
      </c>
      <c r="K521" s="0" t="s">
        <v>61</v>
      </c>
      <c r="L521" s="0" t="n">
        <v>20230609</v>
      </c>
      <c r="M521" s="0" t="n">
        <v>98</v>
      </c>
      <c r="N521" s="0" t="n">
        <v>900</v>
      </c>
      <c r="O521" s="0" t="s">
        <v>24</v>
      </c>
      <c r="P521" s="0" t="n">
        <v>1</v>
      </c>
      <c r="S521" s="0" t="s">
        <v>35</v>
      </c>
    </row>
    <row r="522" customFormat="false" ht="15" hidden="false" customHeight="false" outlineLevel="0" collapsed="false">
      <c r="B522" s="0" t="s">
        <v>623</v>
      </c>
      <c r="C522" s="0" t="n">
        <v>20230525</v>
      </c>
      <c r="E522" s="0" t="n">
        <v>20230525</v>
      </c>
      <c r="F522" s="0" t="n">
        <v>20230724</v>
      </c>
      <c r="G522" s="0" t="n">
        <v>300427</v>
      </c>
      <c r="H522" s="0" t="s">
        <v>404</v>
      </c>
      <c r="I522" s="0" t="s">
        <v>22</v>
      </c>
      <c r="J522" s="0" t="n">
        <v>0</v>
      </c>
      <c r="K522" s="0" t="s">
        <v>405</v>
      </c>
      <c r="L522" s="0" t="n">
        <v>20230609</v>
      </c>
      <c r="M522" s="0" t="n">
        <v>98</v>
      </c>
      <c r="N522" s="0" t="n">
        <v>1000</v>
      </c>
      <c r="O522" s="0" t="s">
        <v>24</v>
      </c>
      <c r="P522" s="0" t="n">
        <v>1</v>
      </c>
      <c r="S522" s="0" t="s">
        <v>35</v>
      </c>
    </row>
    <row r="523" customFormat="false" ht="15" hidden="false" customHeight="false" outlineLevel="0" collapsed="false">
      <c r="B523" s="0" t="s">
        <v>623</v>
      </c>
      <c r="C523" s="0" t="n">
        <v>20230525</v>
      </c>
      <c r="E523" s="0" t="n">
        <v>20230525</v>
      </c>
      <c r="F523" s="0" t="n">
        <v>20230724</v>
      </c>
      <c r="G523" s="0" t="n">
        <v>300299</v>
      </c>
      <c r="H523" s="0" t="s">
        <v>62</v>
      </c>
      <c r="I523" s="0" t="s">
        <v>22</v>
      </c>
      <c r="J523" s="0" t="n">
        <v>0</v>
      </c>
      <c r="K523" s="0" t="s">
        <v>63</v>
      </c>
      <c r="L523" s="0" t="n">
        <v>20230609</v>
      </c>
      <c r="M523" s="0" t="n">
        <v>98</v>
      </c>
      <c r="N523" s="0" t="n">
        <v>1200</v>
      </c>
      <c r="O523" s="0" t="s">
        <v>24</v>
      </c>
      <c r="P523" s="0" t="n">
        <v>1</v>
      </c>
      <c r="S523" s="0" t="s">
        <v>35</v>
      </c>
    </row>
    <row r="524" customFormat="false" ht="15" hidden="false" customHeight="false" outlineLevel="0" collapsed="false">
      <c r="B524" s="0" t="s">
        <v>623</v>
      </c>
      <c r="C524" s="0" t="n">
        <v>20230525</v>
      </c>
      <c r="E524" s="0" t="n">
        <v>20230525</v>
      </c>
      <c r="F524" s="0" t="n">
        <v>20230724</v>
      </c>
      <c r="G524" s="0" t="n">
        <v>300435</v>
      </c>
      <c r="H524" s="0" t="s">
        <v>567</v>
      </c>
      <c r="I524" s="0" t="s">
        <v>22</v>
      </c>
      <c r="J524" s="0" t="n">
        <v>0</v>
      </c>
      <c r="K524" s="0" t="s">
        <v>568</v>
      </c>
      <c r="L524" s="0" t="n">
        <v>20230609</v>
      </c>
      <c r="M524" s="0" t="n">
        <v>98</v>
      </c>
      <c r="N524" s="0" t="n">
        <v>1000</v>
      </c>
      <c r="O524" s="0" t="s">
        <v>24</v>
      </c>
      <c r="P524" s="0" t="n">
        <v>1</v>
      </c>
      <c r="S524" s="0" t="s">
        <v>35</v>
      </c>
    </row>
    <row r="525" customFormat="false" ht="15" hidden="false" customHeight="false" outlineLevel="0" collapsed="false">
      <c r="B525" s="0" t="s">
        <v>623</v>
      </c>
      <c r="C525" s="0" t="n">
        <v>20230525</v>
      </c>
      <c r="E525" s="0" t="n">
        <v>20230525</v>
      </c>
      <c r="F525" s="0" t="n">
        <v>20230724</v>
      </c>
      <c r="G525" s="0" t="n">
        <v>300177</v>
      </c>
      <c r="H525" s="0" t="s">
        <v>64</v>
      </c>
      <c r="I525" s="0" t="s">
        <v>22</v>
      </c>
      <c r="J525" s="0" t="n">
        <v>0</v>
      </c>
      <c r="K525" s="0" t="s">
        <v>65</v>
      </c>
      <c r="L525" s="0" t="n">
        <v>20230609</v>
      </c>
      <c r="M525" s="0" t="n">
        <v>98</v>
      </c>
      <c r="N525" s="0" t="n">
        <v>1200</v>
      </c>
      <c r="O525" s="0" t="s">
        <v>24</v>
      </c>
      <c r="P525" s="0" t="n">
        <v>1</v>
      </c>
      <c r="S525" s="0" t="s">
        <v>35</v>
      </c>
    </row>
    <row r="526" customFormat="false" ht="15" hidden="false" customHeight="false" outlineLevel="0" collapsed="false">
      <c r="B526" s="0" t="s">
        <v>623</v>
      </c>
      <c r="C526" s="0" t="n">
        <v>20230525</v>
      </c>
      <c r="E526" s="0" t="n">
        <v>20230525</v>
      </c>
      <c r="F526" s="0" t="n">
        <v>20230724</v>
      </c>
      <c r="G526" s="0" t="n">
        <v>300192</v>
      </c>
      <c r="H526" s="0" t="s">
        <v>66</v>
      </c>
      <c r="I526" s="0" t="s">
        <v>22</v>
      </c>
      <c r="J526" s="0" t="n">
        <v>0</v>
      </c>
      <c r="K526" s="0" t="s">
        <v>67</v>
      </c>
      <c r="L526" s="0" t="n">
        <v>20230609</v>
      </c>
      <c r="M526" s="0" t="n">
        <v>98</v>
      </c>
      <c r="N526" s="0" t="n">
        <v>1100</v>
      </c>
      <c r="O526" s="0" t="s">
        <v>24</v>
      </c>
      <c r="P526" s="0" t="n">
        <v>1</v>
      </c>
      <c r="S526" s="0" t="s">
        <v>35</v>
      </c>
    </row>
    <row r="527" customFormat="false" ht="15" hidden="false" customHeight="false" outlineLevel="0" collapsed="false">
      <c r="B527" s="0" t="s">
        <v>623</v>
      </c>
      <c r="C527" s="0" t="n">
        <v>20230525</v>
      </c>
      <c r="E527" s="0" t="n">
        <v>20230525</v>
      </c>
      <c r="F527" s="0" t="n">
        <v>20230724</v>
      </c>
      <c r="G527" s="0" t="n">
        <v>300184</v>
      </c>
      <c r="H527" s="0" t="s">
        <v>68</v>
      </c>
      <c r="I527" s="0" t="s">
        <v>22</v>
      </c>
      <c r="J527" s="0" t="n">
        <v>0</v>
      </c>
      <c r="K527" s="0" t="s">
        <v>69</v>
      </c>
      <c r="L527" s="0" t="n">
        <v>20230609</v>
      </c>
      <c r="M527" s="0" t="n">
        <v>98</v>
      </c>
      <c r="N527" s="0" t="n">
        <v>1000</v>
      </c>
      <c r="O527" s="0" t="s">
        <v>24</v>
      </c>
      <c r="P527" s="0" t="n">
        <v>1</v>
      </c>
      <c r="S527" s="0" t="s">
        <v>35</v>
      </c>
    </row>
    <row r="528" customFormat="false" ht="15" hidden="false" customHeight="false" outlineLevel="0" collapsed="false">
      <c r="B528" s="0" t="s">
        <v>623</v>
      </c>
      <c r="C528" s="0" t="n">
        <v>20230525</v>
      </c>
      <c r="E528" s="0" t="n">
        <v>20230525</v>
      </c>
      <c r="F528" s="0" t="n">
        <v>20230724</v>
      </c>
      <c r="G528" s="0" t="n">
        <v>300359</v>
      </c>
      <c r="H528" s="0" t="s">
        <v>70</v>
      </c>
      <c r="I528" s="0" t="s">
        <v>22</v>
      </c>
      <c r="J528" s="0" t="n">
        <v>0</v>
      </c>
      <c r="K528" s="0" t="s">
        <v>71</v>
      </c>
      <c r="L528" s="0" t="n">
        <v>20230609</v>
      </c>
      <c r="M528" s="0" t="n">
        <v>98</v>
      </c>
      <c r="N528" s="0" t="n">
        <v>1100</v>
      </c>
      <c r="O528" s="0" t="s">
        <v>24</v>
      </c>
      <c r="P528" s="0" t="n">
        <v>1</v>
      </c>
      <c r="S528" s="0" t="s">
        <v>35</v>
      </c>
    </row>
    <row r="529" customFormat="false" ht="15" hidden="false" customHeight="false" outlineLevel="0" collapsed="false">
      <c r="B529" s="0" t="s">
        <v>623</v>
      </c>
      <c r="C529" s="0" t="n">
        <v>20230525</v>
      </c>
      <c r="E529" s="0" t="n">
        <v>20230525</v>
      </c>
      <c r="F529" s="0" t="n">
        <v>20230724</v>
      </c>
      <c r="G529" s="0" t="n">
        <v>300259</v>
      </c>
      <c r="H529" s="0" t="s">
        <v>72</v>
      </c>
      <c r="I529" s="0" t="s">
        <v>22</v>
      </c>
      <c r="J529" s="0" t="n">
        <v>0</v>
      </c>
      <c r="K529" s="0" t="s">
        <v>73</v>
      </c>
      <c r="L529" s="0" t="n">
        <v>20230609</v>
      </c>
      <c r="M529" s="0" t="n">
        <v>98</v>
      </c>
      <c r="N529" s="0" t="n">
        <v>1000</v>
      </c>
      <c r="O529" s="0" t="s">
        <v>24</v>
      </c>
      <c r="P529" s="0" t="n">
        <v>1</v>
      </c>
      <c r="S529" s="0" t="s">
        <v>35</v>
      </c>
    </row>
    <row r="530" customFormat="false" ht="15" hidden="false" customHeight="false" outlineLevel="0" collapsed="false">
      <c r="B530" s="0" t="s">
        <v>623</v>
      </c>
      <c r="C530" s="0" t="n">
        <v>20230525</v>
      </c>
      <c r="E530" s="0" t="n">
        <v>20230525</v>
      </c>
      <c r="F530" s="0" t="n">
        <v>20230724</v>
      </c>
      <c r="G530" s="0" t="n">
        <v>300287</v>
      </c>
      <c r="H530" s="0" t="s">
        <v>74</v>
      </c>
      <c r="I530" s="0" t="s">
        <v>22</v>
      </c>
      <c r="J530" s="0" t="n">
        <v>0</v>
      </c>
      <c r="K530" s="0" t="s">
        <v>75</v>
      </c>
      <c r="L530" s="0" t="n">
        <v>20230609</v>
      </c>
      <c r="M530" s="0" t="n">
        <v>98</v>
      </c>
      <c r="N530" s="0" t="n">
        <v>1200</v>
      </c>
      <c r="O530" s="0" t="s">
        <v>24</v>
      </c>
      <c r="P530" s="0" t="n">
        <v>1</v>
      </c>
      <c r="S530" s="0" t="s">
        <v>35</v>
      </c>
    </row>
    <row r="531" customFormat="false" ht="15" hidden="false" customHeight="false" outlineLevel="0" collapsed="false">
      <c r="B531" s="0" t="s">
        <v>623</v>
      </c>
      <c r="C531" s="0" t="n">
        <v>20230525</v>
      </c>
      <c r="E531" s="0" t="n">
        <v>20230525</v>
      </c>
      <c r="F531" s="0" t="n">
        <v>20230724</v>
      </c>
      <c r="G531" s="0" t="n">
        <v>300376</v>
      </c>
      <c r="H531" s="0" t="s">
        <v>76</v>
      </c>
      <c r="I531" s="0" t="s">
        <v>22</v>
      </c>
      <c r="J531" s="0" t="n">
        <v>0</v>
      </c>
      <c r="K531" s="0" t="s">
        <v>77</v>
      </c>
      <c r="L531" s="0" t="n">
        <v>20230609</v>
      </c>
      <c r="M531" s="0" t="n">
        <v>98</v>
      </c>
      <c r="N531" s="0" t="n">
        <v>1100</v>
      </c>
      <c r="O531" s="0" t="s">
        <v>24</v>
      </c>
      <c r="P531" s="0" t="n">
        <v>1</v>
      </c>
      <c r="S531" s="0" t="s">
        <v>35</v>
      </c>
    </row>
    <row r="532" customFormat="false" ht="15" hidden="false" customHeight="false" outlineLevel="0" collapsed="false">
      <c r="B532" s="0" t="s">
        <v>623</v>
      </c>
      <c r="C532" s="0" t="n">
        <v>20230525</v>
      </c>
      <c r="E532" s="0" t="n">
        <v>20230525</v>
      </c>
      <c r="F532" s="0" t="n">
        <v>20230724</v>
      </c>
      <c r="G532" s="0" t="n">
        <v>300360</v>
      </c>
      <c r="H532" s="0" t="s">
        <v>78</v>
      </c>
      <c r="I532" s="0" t="s">
        <v>22</v>
      </c>
      <c r="J532" s="0" t="n">
        <v>0</v>
      </c>
      <c r="K532" s="0" t="s">
        <v>79</v>
      </c>
      <c r="L532" s="0" t="n">
        <v>20230609</v>
      </c>
      <c r="M532" s="0" t="n">
        <v>98</v>
      </c>
      <c r="N532" s="0" t="n">
        <v>900</v>
      </c>
      <c r="O532" s="0" t="s">
        <v>24</v>
      </c>
      <c r="P532" s="0" t="n">
        <v>1</v>
      </c>
      <c r="S532" s="0" t="s">
        <v>35</v>
      </c>
    </row>
    <row r="533" customFormat="false" ht="15" hidden="false" customHeight="false" outlineLevel="0" collapsed="false">
      <c r="B533" s="0" t="s">
        <v>623</v>
      </c>
      <c r="C533" s="0" t="n">
        <v>20230525</v>
      </c>
      <c r="E533" s="0" t="n">
        <v>20230525</v>
      </c>
      <c r="F533" s="0" t="n">
        <v>20230724</v>
      </c>
      <c r="G533" s="0" t="n">
        <v>300165</v>
      </c>
      <c r="H533" s="0" t="s">
        <v>80</v>
      </c>
      <c r="I533" s="0" t="s">
        <v>22</v>
      </c>
      <c r="J533" s="0" t="n">
        <v>0</v>
      </c>
      <c r="K533" s="0" t="s">
        <v>81</v>
      </c>
      <c r="L533" s="0" t="n">
        <v>20230609</v>
      </c>
      <c r="M533" s="0" t="n">
        <v>98</v>
      </c>
      <c r="N533" s="0" t="n">
        <v>1200</v>
      </c>
      <c r="O533" s="0" t="s">
        <v>24</v>
      </c>
      <c r="P533" s="0" t="n">
        <v>1</v>
      </c>
      <c r="S533" s="0" t="s">
        <v>35</v>
      </c>
    </row>
    <row r="534" customFormat="false" ht="15" hidden="false" customHeight="false" outlineLevel="0" collapsed="false">
      <c r="B534" s="0" t="s">
        <v>623</v>
      </c>
      <c r="C534" s="0" t="n">
        <v>20230525</v>
      </c>
      <c r="E534" s="0" t="n">
        <v>20230525</v>
      </c>
      <c r="F534" s="0" t="n">
        <v>20230724</v>
      </c>
      <c r="G534" s="0" t="n">
        <v>300352</v>
      </c>
      <c r="H534" s="0" t="s">
        <v>82</v>
      </c>
      <c r="I534" s="0" t="s">
        <v>22</v>
      </c>
      <c r="J534" s="0" t="n">
        <v>0</v>
      </c>
      <c r="K534" s="0" t="s">
        <v>83</v>
      </c>
      <c r="L534" s="0" t="n">
        <v>20230609</v>
      </c>
      <c r="M534" s="0" t="n">
        <v>98</v>
      </c>
      <c r="N534" s="0" t="n">
        <v>1000</v>
      </c>
      <c r="O534" s="0" t="s">
        <v>24</v>
      </c>
      <c r="P534" s="0" t="n">
        <v>1</v>
      </c>
      <c r="S534" s="0" t="s">
        <v>35</v>
      </c>
    </row>
    <row r="535" customFormat="false" ht="15" hidden="false" customHeight="false" outlineLevel="0" collapsed="false">
      <c r="B535" s="0" t="s">
        <v>623</v>
      </c>
      <c r="C535" s="0" t="n">
        <v>20230525</v>
      </c>
      <c r="E535" s="0" t="n">
        <v>20230525</v>
      </c>
      <c r="F535" s="0" t="n">
        <v>20230724</v>
      </c>
      <c r="G535" s="0" t="n">
        <v>300310</v>
      </c>
      <c r="H535" s="0" t="s">
        <v>463</v>
      </c>
      <c r="I535" s="0" t="s">
        <v>22</v>
      </c>
      <c r="J535" s="0" t="n">
        <v>0</v>
      </c>
      <c r="K535" s="0" t="s">
        <v>464</v>
      </c>
      <c r="L535" s="0" t="n">
        <v>20230609</v>
      </c>
      <c r="M535" s="0" t="n">
        <v>98</v>
      </c>
      <c r="N535" s="0" t="n">
        <v>1100</v>
      </c>
      <c r="O535" s="0" t="s">
        <v>24</v>
      </c>
      <c r="P535" s="0" t="n">
        <v>1</v>
      </c>
      <c r="S535" s="0" t="s">
        <v>35</v>
      </c>
    </row>
    <row r="536" customFormat="false" ht="15" hidden="false" customHeight="false" outlineLevel="0" collapsed="false">
      <c r="B536" s="0" t="s">
        <v>623</v>
      </c>
      <c r="C536" s="0" t="n">
        <v>20230525</v>
      </c>
      <c r="E536" s="0" t="n">
        <v>20230525</v>
      </c>
      <c r="F536" s="0" t="n">
        <v>20230724</v>
      </c>
      <c r="G536" s="0" t="n">
        <v>300258</v>
      </c>
      <c r="H536" s="0" t="s">
        <v>86</v>
      </c>
      <c r="I536" s="0" t="s">
        <v>22</v>
      </c>
      <c r="J536" s="0" t="n">
        <v>0</v>
      </c>
      <c r="K536" s="0" t="s">
        <v>87</v>
      </c>
      <c r="L536" s="0" t="n">
        <v>20230609</v>
      </c>
      <c r="M536" s="0" t="n">
        <v>98</v>
      </c>
      <c r="N536" s="0" t="n">
        <v>1000</v>
      </c>
      <c r="O536" s="0" t="s">
        <v>24</v>
      </c>
      <c r="P536" s="0" t="n">
        <v>1</v>
      </c>
      <c r="S536" s="0" t="s">
        <v>35</v>
      </c>
    </row>
    <row r="537" customFormat="false" ht="15" hidden="false" customHeight="false" outlineLevel="0" collapsed="false">
      <c r="B537" s="0" t="s">
        <v>623</v>
      </c>
      <c r="C537" s="0" t="n">
        <v>20230525</v>
      </c>
      <c r="E537" s="0" t="n">
        <v>20230525</v>
      </c>
      <c r="F537" s="0" t="n">
        <v>20230724</v>
      </c>
      <c r="G537" s="0" t="n">
        <v>300292</v>
      </c>
      <c r="H537" s="0" t="s">
        <v>88</v>
      </c>
      <c r="I537" s="0" t="s">
        <v>22</v>
      </c>
      <c r="J537" s="0" t="n">
        <v>0</v>
      </c>
      <c r="K537" s="0" t="s">
        <v>89</v>
      </c>
      <c r="L537" s="0" t="n">
        <v>20230609</v>
      </c>
      <c r="M537" s="0" t="n">
        <v>98</v>
      </c>
      <c r="N537" s="0" t="n">
        <v>1000</v>
      </c>
      <c r="O537" s="0" t="s">
        <v>24</v>
      </c>
      <c r="P537" s="0" t="n">
        <v>1</v>
      </c>
      <c r="S537" s="0" t="s">
        <v>35</v>
      </c>
    </row>
    <row r="538" customFormat="false" ht="15" hidden="false" customHeight="false" outlineLevel="0" collapsed="false">
      <c r="B538" s="0" t="s">
        <v>623</v>
      </c>
      <c r="C538" s="0" t="n">
        <v>20230525</v>
      </c>
      <c r="E538" s="0" t="n">
        <v>20230525</v>
      </c>
      <c r="F538" s="0" t="n">
        <v>20230724</v>
      </c>
      <c r="G538" s="0" t="n">
        <v>300269</v>
      </c>
      <c r="H538" s="0" t="s">
        <v>90</v>
      </c>
      <c r="I538" s="0" t="s">
        <v>22</v>
      </c>
      <c r="J538" s="0" t="n">
        <v>0</v>
      </c>
      <c r="K538" s="0" t="s">
        <v>91</v>
      </c>
      <c r="L538" s="0" t="n">
        <v>20230609</v>
      </c>
      <c r="M538" s="0" t="n">
        <v>98</v>
      </c>
      <c r="N538" s="0" t="n">
        <v>1100</v>
      </c>
      <c r="O538" s="0" t="s">
        <v>24</v>
      </c>
      <c r="P538" s="0" t="n">
        <v>1</v>
      </c>
      <c r="S538" s="0" t="s">
        <v>35</v>
      </c>
    </row>
    <row r="539" customFormat="false" ht="15" hidden="false" customHeight="false" outlineLevel="0" collapsed="false">
      <c r="B539" s="0" t="s">
        <v>623</v>
      </c>
      <c r="C539" s="0" t="n">
        <v>20230525</v>
      </c>
      <c r="E539" s="0" t="n">
        <v>20230525</v>
      </c>
      <c r="F539" s="0" t="n">
        <v>20230724</v>
      </c>
      <c r="G539" s="0" t="n">
        <v>300408</v>
      </c>
      <c r="H539" s="0" t="s">
        <v>92</v>
      </c>
      <c r="I539" s="0" t="s">
        <v>22</v>
      </c>
      <c r="J539" s="0" t="n">
        <v>0</v>
      </c>
      <c r="K539" s="0" t="s">
        <v>93</v>
      </c>
      <c r="L539" s="0" t="n">
        <v>20230609</v>
      </c>
      <c r="M539" s="0" t="n">
        <v>98</v>
      </c>
      <c r="N539" s="0" t="n">
        <v>1000</v>
      </c>
      <c r="O539" s="0" t="s">
        <v>24</v>
      </c>
      <c r="P539" s="0" t="n">
        <v>1</v>
      </c>
      <c r="S539" s="0" t="s">
        <v>35</v>
      </c>
    </row>
    <row r="540" customFormat="false" ht="15" hidden="false" customHeight="false" outlineLevel="0" collapsed="false">
      <c r="B540" s="0" t="s">
        <v>623</v>
      </c>
      <c r="C540" s="0" t="n">
        <v>20230525</v>
      </c>
      <c r="E540" s="0" t="n">
        <v>20230525</v>
      </c>
      <c r="F540" s="0" t="n">
        <v>20230724</v>
      </c>
      <c r="G540" s="0" t="n">
        <v>300422</v>
      </c>
      <c r="H540" s="0" t="s">
        <v>94</v>
      </c>
      <c r="I540" s="0" t="s">
        <v>22</v>
      </c>
      <c r="J540" s="0" t="n">
        <v>0</v>
      </c>
      <c r="K540" s="0" t="s">
        <v>95</v>
      </c>
      <c r="L540" s="0" t="n">
        <v>20230609</v>
      </c>
      <c r="M540" s="0" t="n">
        <v>98</v>
      </c>
      <c r="N540" s="0" t="n">
        <v>900</v>
      </c>
      <c r="O540" s="0" t="s">
        <v>24</v>
      </c>
      <c r="P540" s="0" t="n">
        <v>1</v>
      </c>
      <c r="S540" s="0" t="s">
        <v>35</v>
      </c>
    </row>
    <row r="541" customFormat="false" ht="15" hidden="false" customHeight="false" outlineLevel="0" collapsed="false">
      <c r="B541" s="0" t="s">
        <v>623</v>
      </c>
      <c r="C541" s="0" t="n">
        <v>20230525</v>
      </c>
      <c r="E541" s="0" t="n">
        <v>20230525</v>
      </c>
      <c r="F541" s="0" t="n">
        <v>20230724</v>
      </c>
      <c r="G541" s="0" t="n">
        <v>300249</v>
      </c>
      <c r="H541" s="0" t="s">
        <v>96</v>
      </c>
      <c r="I541" s="0" t="s">
        <v>22</v>
      </c>
      <c r="J541" s="0" t="n">
        <v>0</v>
      </c>
      <c r="K541" s="0" t="s">
        <v>97</v>
      </c>
      <c r="L541" s="0" t="n">
        <v>20230609</v>
      </c>
      <c r="M541" s="0" t="n">
        <v>98</v>
      </c>
      <c r="N541" s="0" t="n">
        <v>900</v>
      </c>
      <c r="O541" s="0" t="s">
        <v>24</v>
      </c>
      <c r="P541" s="0" t="n">
        <v>1</v>
      </c>
      <c r="S541" s="0" t="s">
        <v>35</v>
      </c>
    </row>
    <row r="542" customFormat="false" ht="15" hidden="false" customHeight="false" outlineLevel="0" collapsed="false">
      <c r="B542" s="0" t="s">
        <v>623</v>
      </c>
      <c r="C542" s="0" t="n">
        <v>20230525</v>
      </c>
      <c r="E542" s="0" t="n">
        <v>20230525</v>
      </c>
      <c r="F542" s="0" t="n">
        <v>20230724</v>
      </c>
      <c r="G542" s="0" t="n">
        <v>300279</v>
      </c>
      <c r="H542" s="0" t="s">
        <v>98</v>
      </c>
      <c r="I542" s="0" t="s">
        <v>22</v>
      </c>
      <c r="J542" s="0" t="n">
        <v>0</v>
      </c>
      <c r="K542" s="0" t="s">
        <v>99</v>
      </c>
      <c r="L542" s="0" t="n">
        <v>20230609</v>
      </c>
      <c r="M542" s="0" t="n">
        <v>98</v>
      </c>
      <c r="N542" s="0" t="n">
        <v>1000</v>
      </c>
      <c r="O542" s="0" t="s">
        <v>24</v>
      </c>
      <c r="P542" s="0" t="n">
        <v>1</v>
      </c>
      <c r="S542" s="0" t="s">
        <v>35</v>
      </c>
    </row>
    <row r="543" customFormat="false" ht="15" hidden="false" customHeight="false" outlineLevel="0" collapsed="false">
      <c r="B543" s="0" t="s">
        <v>623</v>
      </c>
      <c r="C543" s="0" t="n">
        <v>20230525</v>
      </c>
      <c r="E543" s="0" t="n">
        <v>20230525</v>
      </c>
      <c r="F543" s="0" t="n">
        <v>20230724</v>
      </c>
      <c r="G543" s="0" t="n">
        <v>300261</v>
      </c>
      <c r="H543" s="0" t="s">
        <v>100</v>
      </c>
      <c r="I543" s="0" t="s">
        <v>22</v>
      </c>
      <c r="J543" s="0" t="n">
        <v>0</v>
      </c>
      <c r="K543" s="0" t="s">
        <v>101</v>
      </c>
      <c r="L543" s="0" t="n">
        <v>20230609</v>
      </c>
      <c r="M543" s="0" t="n">
        <v>98</v>
      </c>
      <c r="N543" s="0" t="n">
        <v>1000</v>
      </c>
      <c r="O543" s="0" t="s">
        <v>24</v>
      </c>
      <c r="P543" s="0" t="n">
        <v>1</v>
      </c>
      <c r="S543" s="0" t="s">
        <v>35</v>
      </c>
    </row>
    <row r="544" customFormat="false" ht="15" hidden="false" customHeight="false" outlineLevel="0" collapsed="false">
      <c r="B544" s="0" t="s">
        <v>623</v>
      </c>
      <c r="C544" s="0" t="n">
        <v>20230525</v>
      </c>
      <c r="E544" s="0" t="n">
        <v>20230525</v>
      </c>
      <c r="F544" s="0" t="n">
        <v>20230724</v>
      </c>
      <c r="G544" s="0" t="n">
        <v>300399</v>
      </c>
      <c r="H544" s="0" t="s">
        <v>102</v>
      </c>
      <c r="I544" s="0" t="s">
        <v>22</v>
      </c>
      <c r="J544" s="0" t="n">
        <v>0</v>
      </c>
      <c r="K544" s="0" t="s">
        <v>103</v>
      </c>
      <c r="L544" s="0" t="n">
        <v>20230609</v>
      </c>
      <c r="M544" s="0" t="n">
        <v>98</v>
      </c>
      <c r="N544" s="0" t="n">
        <v>1000</v>
      </c>
      <c r="O544" s="0" t="s">
        <v>24</v>
      </c>
      <c r="P544" s="0" t="n">
        <v>1</v>
      </c>
      <c r="S544" s="0" t="s">
        <v>35</v>
      </c>
    </row>
    <row r="545" customFormat="false" ht="15" hidden="false" customHeight="false" outlineLevel="0" collapsed="false">
      <c r="B545" s="0" t="s">
        <v>623</v>
      </c>
      <c r="C545" s="0" t="n">
        <v>20230525</v>
      </c>
      <c r="E545" s="0" t="n">
        <v>20230525</v>
      </c>
      <c r="F545" s="0" t="n">
        <v>20230724</v>
      </c>
      <c r="G545" s="0" t="n">
        <v>300159</v>
      </c>
      <c r="H545" s="0" t="s">
        <v>104</v>
      </c>
      <c r="I545" s="0" t="s">
        <v>22</v>
      </c>
      <c r="J545" s="0" t="n">
        <v>0</v>
      </c>
      <c r="K545" s="0" t="s">
        <v>105</v>
      </c>
      <c r="L545" s="0" t="n">
        <v>20230609</v>
      </c>
      <c r="M545" s="0" t="n">
        <v>98</v>
      </c>
      <c r="N545" s="0" t="n">
        <v>1100</v>
      </c>
      <c r="O545" s="0" t="s">
        <v>24</v>
      </c>
      <c r="P545" s="0" t="n">
        <v>1</v>
      </c>
      <c r="S545" s="0" t="s">
        <v>35</v>
      </c>
    </row>
    <row r="546" customFormat="false" ht="15" hidden="false" customHeight="false" outlineLevel="0" collapsed="false">
      <c r="B546" s="0" t="s">
        <v>624</v>
      </c>
      <c r="C546" s="0" t="n">
        <v>20230525</v>
      </c>
      <c r="E546" s="0" t="n">
        <v>20230525</v>
      </c>
      <c r="F546" s="0" t="n">
        <v>20230724</v>
      </c>
      <c r="G546" s="0" t="n">
        <v>300374</v>
      </c>
      <c r="H546" s="0" t="s">
        <v>196</v>
      </c>
      <c r="I546" s="0" t="s">
        <v>22</v>
      </c>
      <c r="J546" s="0" t="n">
        <v>0</v>
      </c>
      <c r="K546" s="0" t="s">
        <v>197</v>
      </c>
      <c r="L546" s="0" t="n">
        <v>20230613</v>
      </c>
      <c r="M546" s="0" t="n">
        <v>99</v>
      </c>
      <c r="N546" s="0" t="n">
        <v>800</v>
      </c>
      <c r="O546" s="0" t="s">
        <v>24</v>
      </c>
      <c r="P546" s="0" t="n">
        <v>1</v>
      </c>
      <c r="S546" s="0" t="s">
        <v>150</v>
      </c>
    </row>
    <row r="547" customFormat="false" ht="15" hidden="false" customHeight="false" outlineLevel="0" collapsed="false">
      <c r="B547" s="0" t="s">
        <v>624</v>
      </c>
      <c r="C547" s="0" t="n">
        <v>20230525</v>
      </c>
      <c r="E547" s="0" t="n">
        <v>20230525</v>
      </c>
      <c r="F547" s="0" t="n">
        <v>20230724</v>
      </c>
      <c r="G547" s="0" t="n">
        <v>300418</v>
      </c>
      <c r="H547" s="0" t="s">
        <v>198</v>
      </c>
      <c r="I547" s="0" t="s">
        <v>22</v>
      </c>
      <c r="J547" s="0" t="n">
        <v>0</v>
      </c>
      <c r="K547" s="0" t="s">
        <v>199</v>
      </c>
      <c r="L547" s="0" t="n">
        <v>20230613</v>
      </c>
      <c r="M547" s="0" t="n">
        <v>99</v>
      </c>
      <c r="N547" s="0" t="n">
        <v>1300</v>
      </c>
      <c r="O547" s="0" t="s">
        <v>24</v>
      </c>
      <c r="P547" s="0" t="n">
        <v>1</v>
      </c>
      <c r="S547" s="0" t="s">
        <v>150</v>
      </c>
    </row>
    <row r="548" customFormat="false" ht="15" hidden="false" customHeight="false" outlineLevel="0" collapsed="false">
      <c r="B548" s="0" t="s">
        <v>624</v>
      </c>
      <c r="C548" s="0" t="n">
        <v>20230525</v>
      </c>
      <c r="E548" s="0" t="n">
        <v>20230525</v>
      </c>
      <c r="F548" s="0" t="n">
        <v>20230724</v>
      </c>
      <c r="G548" s="0" t="n">
        <v>300231</v>
      </c>
      <c r="H548" s="0" t="s">
        <v>153</v>
      </c>
      <c r="I548" s="0" t="s">
        <v>22</v>
      </c>
      <c r="J548" s="0" t="n">
        <v>0</v>
      </c>
      <c r="K548" s="0" t="s">
        <v>154</v>
      </c>
      <c r="L548" s="0" t="n">
        <v>20230613</v>
      </c>
      <c r="M548" s="0" t="n">
        <v>99</v>
      </c>
      <c r="N548" s="0" t="n">
        <v>1800</v>
      </c>
      <c r="O548" s="0" t="s">
        <v>24</v>
      </c>
      <c r="P548" s="0" t="n">
        <v>1</v>
      </c>
      <c r="S548" s="0" t="s">
        <v>150</v>
      </c>
    </row>
    <row r="549" customFormat="false" ht="15" hidden="false" customHeight="false" outlineLevel="0" collapsed="false">
      <c r="B549" s="0" t="s">
        <v>624</v>
      </c>
      <c r="C549" s="0" t="n">
        <v>20230525</v>
      </c>
      <c r="E549" s="0" t="n">
        <v>20230525</v>
      </c>
      <c r="F549" s="0" t="n">
        <v>20230724</v>
      </c>
      <c r="G549" s="0" t="n">
        <v>300371</v>
      </c>
      <c r="H549" s="0" t="s">
        <v>155</v>
      </c>
      <c r="I549" s="0" t="s">
        <v>22</v>
      </c>
      <c r="J549" s="0" t="n">
        <v>0</v>
      </c>
      <c r="K549" s="0" t="s">
        <v>156</v>
      </c>
      <c r="L549" s="0" t="n">
        <v>20230613</v>
      </c>
      <c r="M549" s="0" t="n">
        <v>99</v>
      </c>
      <c r="N549" s="0" t="n">
        <v>1800</v>
      </c>
      <c r="O549" s="0" t="s">
        <v>24</v>
      </c>
      <c r="P549" s="0" t="n">
        <v>1</v>
      </c>
      <c r="S549" s="0" t="s">
        <v>150</v>
      </c>
    </row>
    <row r="550" customFormat="false" ht="15" hidden="false" customHeight="false" outlineLevel="0" collapsed="false">
      <c r="B550" s="0" t="s">
        <v>624</v>
      </c>
      <c r="C550" s="0" t="n">
        <v>20230525</v>
      </c>
      <c r="E550" s="0" t="n">
        <v>20230525</v>
      </c>
      <c r="F550" s="0" t="n">
        <v>20230724</v>
      </c>
      <c r="G550" s="0" t="n">
        <v>300431</v>
      </c>
      <c r="H550" s="0" t="s">
        <v>434</v>
      </c>
      <c r="I550" s="0" t="s">
        <v>22</v>
      </c>
      <c r="J550" s="0" t="n">
        <v>0</v>
      </c>
      <c r="K550" s="0" t="s">
        <v>435</v>
      </c>
      <c r="L550" s="0" t="n">
        <v>20230613</v>
      </c>
      <c r="M550" s="0" t="n">
        <v>99</v>
      </c>
      <c r="N550" s="0" t="n">
        <v>1800</v>
      </c>
      <c r="O550" s="0" t="s">
        <v>24</v>
      </c>
      <c r="P550" s="0" t="n">
        <v>1</v>
      </c>
      <c r="S550" s="0" t="s">
        <v>150</v>
      </c>
    </row>
    <row r="551" customFormat="false" ht="15" hidden="false" customHeight="false" outlineLevel="0" collapsed="false">
      <c r="B551" s="0" t="s">
        <v>624</v>
      </c>
      <c r="C551" s="0" t="n">
        <v>20230525</v>
      </c>
      <c r="E551" s="0" t="n">
        <v>20230525</v>
      </c>
      <c r="F551" s="0" t="n">
        <v>20230724</v>
      </c>
      <c r="G551" s="0" t="n">
        <v>300383</v>
      </c>
      <c r="H551" s="0" t="s">
        <v>157</v>
      </c>
      <c r="I551" s="0" t="s">
        <v>22</v>
      </c>
      <c r="J551" s="0" t="n">
        <v>0</v>
      </c>
      <c r="K551" s="0" t="s">
        <v>158</v>
      </c>
      <c r="L551" s="0" t="n">
        <v>20230613</v>
      </c>
      <c r="M551" s="0" t="n">
        <v>99</v>
      </c>
      <c r="N551" s="0" t="n">
        <v>1600</v>
      </c>
      <c r="O551" s="0" t="s">
        <v>24</v>
      </c>
      <c r="P551" s="0" t="n">
        <v>1</v>
      </c>
      <c r="S551" s="0" t="s">
        <v>150</v>
      </c>
    </row>
    <row r="552" customFormat="false" ht="15" hidden="false" customHeight="false" outlineLevel="0" collapsed="false">
      <c r="B552" s="0" t="s">
        <v>624</v>
      </c>
      <c r="C552" s="0" t="n">
        <v>20230525</v>
      </c>
      <c r="E552" s="0" t="n">
        <v>20230525</v>
      </c>
      <c r="F552" s="0" t="n">
        <v>20230724</v>
      </c>
      <c r="G552" s="0" t="n">
        <v>300372</v>
      </c>
      <c r="H552" s="0" t="s">
        <v>200</v>
      </c>
      <c r="I552" s="0" t="s">
        <v>22</v>
      </c>
      <c r="J552" s="0" t="n">
        <v>0</v>
      </c>
      <c r="K552" s="0" t="s">
        <v>201</v>
      </c>
      <c r="L552" s="0" t="n">
        <v>20230613</v>
      </c>
      <c r="M552" s="0" t="n">
        <v>99</v>
      </c>
      <c r="N552" s="0" t="n">
        <v>1000</v>
      </c>
      <c r="O552" s="0" t="s">
        <v>24</v>
      </c>
      <c r="P552" s="0" t="n">
        <v>1</v>
      </c>
      <c r="S552" s="0" t="s">
        <v>150</v>
      </c>
    </row>
    <row r="553" customFormat="false" ht="15" hidden="false" customHeight="false" outlineLevel="0" collapsed="false">
      <c r="B553" s="0" t="s">
        <v>624</v>
      </c>
      <c r="C553" s="0" t="n">
        <v>20230525</v>
      </c>
      <c r="E553" s="0" t="n">
        <v>20230525</v>
      </c>
      <c r="F553" s="0" t="n">
        <v>20230724</v>
      </c>
      <c r="G553" s="0" t="n">
        <v>300382</v>
      </c>
      <c r="H553" s="0" t="s">
        <v>159</v>
      </c>
      <c r="I553" s="0" t="s">
        <v>22</v>
      </c>
      <c r="J553" s="0" t="n">
        <v>0</v>
      </c>
      <c r="K553" s="0" t="s">
        <v>160</v>
      </c>
      <c r="L553" s="0" t="n">
        <v>20230613</v>
      </c>
      <c r="M553" s="0" t="n">
        <v>99</v>
      </c>
      <c r="N553" s="0" t="n">
        <v>1750</v>
      </c>
      <c r="O553" s="0" t="s">
        <v>24</v>
      </c>
      <c r="P553" s="0" t="n">
        <v>1</v>
      </c>
      <c r="S553" s="0" t="s">
        <v>150</v>
      </c>
    </row>
    <row r="554" customFormat="false" ht="15" hidden="false" customHeight="false" outlineLevel="0" collapsed="false">
      <c r="B554" s="0" t="s">
        <v>624</v>
      </c>
      <c r="C554" s="0" t="n">
        <v>20230525</v>
      </c>
      <c r="E554" s="0" t="n">
        <v>20230525</v>
      </c>
      <c r="F554" s="0" t="n">
        <v>20230724</v>
      </c>
      <c r="G554" s="0" t="n">
        <v>300385</v>
      </c>
      <c r="H554" s="0" t="s">
        <v>202</v>
      </c>
      <c r="I554" s="0" t="s">
        <v>22</v>
      </c>
      <c r="J554" s="0" t="n">
        <v>0</v>
      </c>
      <c r="K554" s="0" t="s">
        <v>203</v>
      </c>
      <c r="L554" s="0" t="n">
        <v>20230613</v>
      </c>
      <c r="M554" s="0" t="n">
        <v>99</v>
      </c>
      <c r="N554" s="0" t="n">
        <v>1300</v>
      </c>
      <c r="O554" s="0" t="s">
        <v>24</v>
      </c>
      <c r="P554" s="0" t="n">
        <v>1</v>
      </c>
      <c r="S554" s="0" t="s">
        <v>150</v>
      </c>
    </row>
    <row r="555" customFormat="false" ht="15" hidden="false" customHeight="false" outlineLevel="0" collapsed="false">
      <c r="B555" s="0" t="s">
        <v>624</v>
      </c>
      <c r="C555" s="0" t="n">
        <v>20230525</v>
      </c>
      <c r="E555" s="0" t="n">
        <v>20230525</v>
      </c>
      <c r="F555" s="0" t="n">
        <v>20230724</v>
      </c>
      <c r="G555" s="0" t="n">
        <v>300306</v>
      </c>
      <c r="H555" s="0" t="s">
        <v>204</v>
      </c>
      <c r="I555" s="0" t="s">
        <v>22</v>
      </c>
      <c r="J555" s="0" t="n">
        <v>0</v>
      </c>
      <c r="K555" s="0" t="s">
        <v>205</v>
      </c>
      <c r="L555" s="0" t="n">
        <v>20230613</v>
      </c>
      <c r="M555" s="0" t="n">
        <v>99</v>
      </c>
      <c r="N555" s="0" t="n">
        <v>800</v>
      </c>
      <c r="O555" s="0" t="s">
        <v>24</v>
      </c>
      <c r="P555" s="0" t="n">
        <v>1</v>
      </c>
      <c r="S555" s="0" t="s">
        <v>150</v>
      </c>
    </row>
    <row r="556" customFormat="false" ht="15" hidden="false" customHeight="false" outlineLevel="0" collapsed="false">
      <c r="B556" s="0" t="s">
        <v>624</v>
      </c>
      <c r="C556" s="0" t="n">
        <v>20230525</v>
      </c>
      <c r="E556" s="0" t="n">
        <v>20230525</v>
      </c>
      <c r="F556" s="0" t="n">
        <v>20230724</v>
      </c>
      <c r="G556" s="0" t="n">
        <v>300304</v>
      </c>
      <c r="H556" s="0" t="s">
        <v>161</v>
      </c>
      <c r="I556" s="0" t="s">
        <v>22</v>
      </c>
      <c r="J556" s="0" t="n">
        <v>0</v>
      </c>
      <c r="K556" s="0" t="s">
        <v>162</v>
      </c>
      <c r="L556" s="0" t="n">
        <v>20230613</v>
      </c>
      <c r="M556" s="0" t="n">
        <v>99</v>
      </c>
      <c r="N556" s="0" t="n">
        <v>900</v>
      </c>
      <c r="O556" s="0" t="s">
        <v>24</v>
      </c>
      <c r="P556" s="0" t="n">
        <v>1</v>
      </c>
      <c r="S556" s="0" t="s">
        <v>150</v>
      </c>
    </row>
    <row r="557" customFormat="false" ht="15" hidden="false" customHeight="false" outlineLevel="0" collapsed="false">
      <c r="B557" s="0" t="s">
        <v>625</v>
      </c>
      <c r="C557" s="0" t="n">
        <v>20230525</v>
      </c>
      <c r="E557" s="0" t="n">
        <v>20230525</v>
      </c>
      <c r="F557" s="0" t="n">
        <v>20230724</v>
      </c>
      <c r="G557" s="0" t="n">
        <v>300404</v>
      </c>
      <c r="H557" s="0" t="s">
        <v>120</v>
      </c>
      <c r="I557" s="0" t="s">
        <v>22</v>
      </c>
      <c r="J557" s="0" t="n">
        <v>0</v>
      </c>
      <c r="K557" s="0" t="s">
        <v>121</v>
      </c>
      <c r="L557" s="0" t="n">
        <v>20230613</v>
      </c>
      <c r="M557" s="0" t="n">
        <v>100</v>
      </c>
      <c r="N557" s="0" t="n">
        <v>400</v>
      </c>
      <c r="O557" s="0" t="s">
        <v>24</v>
      </c>
      <c r="P557" s="0" t="n">
        <v>1</v>
      </c>
      <c r="S557" s="0" t="s">
        <v>122</v>
      </c>
    </row>
    <row r="558" customFormat="false" ht="15" hidden="false" customHeight="false" outlineLevel="0" collapsed="false">
      <c r="B558" s="0" t="s">
        <v>625</v>
      </c>
      <c r="C558" s="0" t="n">
        <v>20230525</v>
      </c>
      <c r="E558" s="0" t="n">
        <v>20230525</v>
      </c>
      <c r="F558" s="0" t="n">
        <v>20230724</v>
      </c>
      <c r="G558" s="0" t="n">
        <v>300339</v>
      </c>
      <c r="H558" s="0" t="s">
        <v>123</v>
      </c>
      <c r="I558" s="0" t="s">
        <v>22</v>
      </c>
      <c r="J558" s="0" t="n">
        <v>0</v>
      </c>
      <c r="K558" s="0" t="s">
        <v>124</v>
      </c>
      <c r="L558" s="0" t="n">
        <v>20230613</v>
      </c>
      <c r="M558" s="0" t="n">
        <v>100</v>
      </c>
      <c r="N558" s="0" t="n">
        <v>400</v>
      </c>
      <c r="O558" s="0" t="s">
        <v>24</v>
      </c>
      <c r="P558" s="0" t="n">
        <v>1</v>
      </c>
      <c r="S558" s="0" t="s">
        <v>122</v>
      </c>
    </row>
    <row r="559" customFormat="false" ht="15" hidden="false" customHeight="false" outlineLevel="0" collapsed="false">
      <c r="B559" s="0" t="s">
        <v>625</v>
      </c>
      <c r="C559" s="0" t="n">
        <v>20230525</v>
      </c>
      <c r="E559" s="0" t="n">
        <v>20230525</v>
      </c>
      <c r="F559" s="0" t="n">
        <v>20230724</v>
      </c>
      <c r="G559" s="0" t="n">
        <v>300405</v>
      </c>
      <c r="H559" s="0" t="s">
        <v>125</v>
      </c>
      <c r="I559" s="0" t="s">
        <v>22</v>
      </c>
      <c r="J559" s="0" t="n">
        <v>0</v>
      </c>
      <c r="K559" s="0" t="s">
        <v>126</v>
      </c>
      <c r="L559" s="0" t="n">
        <v>20230613</v>
      </c>
      <c r="M559" s="0" t="n">
        <v>100</v>
      </c>
      <c r="N559" s="0" t="n">
        <v>400</v>
      </c>
      <c r="O559" s="0" t="s">
        <v>24</v>
      </c>
      <c r="P559" s="0" t="n">
        <v>1</v>
      </c>
      <c r="S559" s="0" t="s">
        <v>122</v>
      </c>
    </row>
    <row r="560" customFormat="false" ht="15" hidden="false" customHeight="false" outlineLevel="0" collapsed="false">
      <c r="B560" s="0" t="s">
        <v>625</v>
      </c>
      <c r="C560" s="0" t="n">
        <v>20230525</v>
      </c>
      <c r="E560" s="0" t="n">
        <v>20230525</v>
      </c>
      <c r="F560" s="0" t="n">
        <v>20230724</v>
      </c>
      <c r="G560" s="0" t="n">
        <v>300342</v>
      </c>
      <c r="H560" s="0" t="s">
        <v>127</v>
      </c>
      <c r="I560" s="0" t="s">
        <v>22</v>
      </c>
      <c r="J560" s="0" t="n">
        <v>0</v>
      </c>
      <c r="K560" s="0" t="s">
        <v>128</v>
      </c>
      <c r="L560" s="0" t="n">
        <v>20230613</v>
      </c>
      <c r="M560" s="0" t="n">
        <v>100</v>
      </c>
      <c r="N560" s="0" t="n">
        <v>400</v>
      </c>
      <c r="O560" s="0" t="s">
        <v>24</v>
      </c>
      <c r="P560" s="0" t="n">
        <v>1</v>
      </c>
      <c r="S560" s="0" t="s">
        <v>122</v>
      </c>
    </row>
    <row r="561" customFormat="false" ht="15" hidden="false" customHeight="false" outlineLevel="0" collapsed="false">
      <c r="B561" s="0" t="s">
        <v>625</v>
      </c>
      <c r="C561" s="0" t="n">
        <v>20230525</v>
      </c>
      <c r="E561" s="0" t="n">
        <v>20230525</v>
      </c>
      <c r="F561" s="0" t="n">
        <v>20230724</v>
      </c>
      <c r="G561" s="0" t="n">
        <v>300250</v>
      </c>
      <c r="H561" s="0" t="s">
        <v>48</v>
      </c>
      <c r="I561" s="0" t="s">
        <v>22</v>
      </c>
      <c r="J561" s="0" t="n">
        <v>0</v>
      </c>
      <c r="K561" s="0" t="s">
        <v>49</v>
      </c>
      <c r="L561" s="0" t="n">
        <v>20230613</v>
      </c>
      <c r="M561" s="0" t="n">
        <v>100</v>
      </c>
      <c r="N561" s="0" t="n">
        <v>400</v>
      </c>
      <c r="O561" s="0" t="s">
        <v>24</v>
      </c>
      <c r="P561" s="0" t="n">
        <v>1</v>
      </c>
      <c r="S561" s="0" t="s">
        <v>122</v>
      </c>
    </row>
    <row r="562" customFormat="false" ht="15" hidden="false" customHeight="false" outlineLevel="0" collapsed="false">
      <c r="B562" s="0" t="s">
        <v>625</v>
      </c>
      <c r="C562" s="0" t="n">
        <v>20230525</v>
      </c>
      <c r="E562" s="0" t="n">
        <v>20230525</v>
      </c>
      <c r="F562" s="0" t="n">
        <v>20230724</v>
      </c>
      <c r="G562" s="0" t="n">
        <v>300341</v>
      </c>
      <c r="H562" s="0" t="s">
        <v>129</v>
      </c>
      <c r="I562" s="0" t="s">
        <v>22</v>
      </c>
      <c r="J562" s="0" t="n">
        <v>0</v>
      </c>
      <c r="K562" s="0" t="s">
        <v>130</v>
      </c>
      <c r="L562" s="0" t="n">
        <v>20230613</v>
      </c>
      <c r="M562" s="0" t="n">
        <v>100</v>
      </c>
      <c r="N562" s="0" t="n">
        <v>400</v>
      </c>
      <c r="O562" s="0" t="s">
        <v>24</v>
      </c>
      <c r="P562" s="0" t="n">
        <v>1</v>
      </c>
      <c r="S562" s="0" t="s">
        <v>122</v>
      </c>
    </row>
    <row r="563" customFormat="false" ht="15" hidden="false" customHeight="false" outlineLevel="0" collapsed="false">
      <c r="B563" s="0" t="s">
        <v>625</v>
      </c>
      <c r="C563" s="0" t="n">
        <v>20230525</v>
      </c>
      <c r="E563" s="0" t="n">
        <v>20230525</v>
      </c>
      <c r="F563" s="0" t="n">
        <v>20230724</v>
      </c>
      <c r="G563" s="0" t="n">
        <v>300406</v>
      </c>
      <c r="H563" s="0" t="s">
        <v>131</v>
      </c>
      <c r="I563" s="0" t="s">
        <v>22</v>
      </c>
      <c r="J563" s="0" t="n">
        <v>0</v>
      </c>
      <c r="K563" s="0" t="s">
        <v>132</v>
      </c>
      <c r="L563" s="0" t="n">
        <v>20230613</v>
      </c>
      <c r="M563" s="0" t="n">
        <v>100</v>
      </c>
      <c r="N563" s="0" t="n">
        <v>400</v>
      </c>
      <c r="O563" s="0" t="s">
        <v>24</v>
      </c>
      <c r="P563" s="0" t="n">
        <v>1</v>
      </c>
      <c r="S563" s="0" t="s">
        <v>122</v>
      </c>
    </row>
    <row r="564" customFormat="false" ht="15" hidden="false" customHeight="false" outlineLevel="0" collapsed="false">
      <c r="B564" s="0" t="s">
        <v>625</v>
      </c>
      <c r="C564" s="0" t="n">
        <v>20230525</v>
      </c>
      <c r="E564" s="0" t="n">
        <v>20230525</v>
      </c>
      <c r="F564" s="0" t="n">
        <v>20230724</v>
      </c>
      <c r="G564" s="0" t="n">
        <v>300413</v>
      </c>
      <c r="H564" s="0" t="s">
        <v>133</v>
      </c>
      <c r="I564" s="0" t="s">
        <v>22</v>
      </c>
      <c r="J564" s="0" t="n">
        <v>0</v>
      </c>
      <c r="K564" s="0" t="s">
        <v>134</v>
      </c>
      <c r="L564" s="0" t="n">
        <v>20230613</v>
      </c>
      <c r="M564" s="0" t="n">
        <v>100</v>
      </c>
      <c r="N564" s="0" t="n">
        <v>400</v>
      </c>
      <c r="O564" s="0" t="s">
        <v>24</v>
      </c>
      <c r="P564" s="0" t="n">
        <v>1</v>
      </c>
      <c r="S564" s="0" t="s">
        <v>122</v>
      </c>
    </row>
    <row r="565" customFormat="false" ht="15" hidden="false" customHeight="false" outlineLevel="0" collapsed="false">
      <c r="B565" s="0" t="s">
        <v>625</v>
      </c>
      <c r="C565" s="0" t="n">
        <v>20230525</v>
      </c>
      <c r="E565" s="0" t="n">
        <v>20230525</v>
      </c>
      <c r="F565" s="0" t="n">
        <v>20230724</v>
      </c>
      <c r="G565" s="0" t="n">
        <v>300436</v>
      </c>
      <c r="H565" s="0" t="s">
        <v>570</v>
      </c>
      <c r="I565" s="0" t="s">
        <v>22</v>
      </c>
      <c r="J565" s="0" t="n">
        <v>0</v>
      </c>
      <c r="K565" s="0" t="s">
        <v>571</v>
      </c>
      <c r="L565" s="0" t="n">
        <v>20230613</v>
      </c>
      <c r="M565" s="0" t="n">
        <v>100</v>
      </c>
      <c r="N565" s="0" t="n">
        <v>400</v>
      </c>
      <c r="O565" s="0" t="s">
        <v>24</v>
      </c>
      <c r="P565" s="0" t="n">
        <v>1</v>
      </c>
      <c r="S565" s="0" t="s">
        <v>122</v>
      </c>
    </row>
    <row r="566" customFormat="false" ht="15" hidden="false" customHeight="false" outlineLevel="0" collapsed="false">
      <c r="B566" s="0" t="s">
        <v>625</v>
      </c>
      <c r="C566" s="0" t="n">
        <v>20230525</v>
      </c>
      <c r="E566" s="0" t="n">
        <v>20230525</v>
      </c>
      <c r="F566" s="0" t="n">
        <v>20230724</v>
      </c>
      <c r="G566" s="0" t="n">
        <v>300439</v>
      </c>
      <c r="H566" s="0" t="s">
        <v>572</v>
      </c>
      <c r="I566" s="0" t="s">
        <v>22</v>
      </c>
      <c r="J566" s="0" t="n">
        <v>0</v>
      </c>
      <c r="K566" s="0" t="s">
        <v>573</v>
      </c>
      <c r="L566" s="0" t="n">
        <v>20230613</v>
      </c>
      <c r="M566" s="0" t="n">
        <v>100</v>
      </c>
      <c r="N566" s="0" t="n">
        <v>400</v>
      </c>
      <c r="O566" s="0" t="s">
        <v>24</v>
      </c>
      <c r="P566" s="0" t="n">
        <v>1</v>
      </c>
      <c r="S566" s="0" t="s">
        <v>122</v>
      </c>
    </row>
    <row r="567" customFormat="false" ht="15" hidden="false" customHeight="false" outlineLevel="0" collapsed="false">
      <c r="B567" s="0" t="s">
        <v>625</v>
      </c>
      <c r="C567" s="0" t="n">
        <v>20230525</v>
      </c>
      <c r="E567" s="0" t="n">
        <v>20230525</v>
      </c>
      <c r="F567" s="0" t="n">
        <v>20230724</v>
      </c>
      <c r="G567" s="0" t="n">
        <v>300438</v>
      </c>
      <c r="H567" s="0" t="s">
        <v>574</v>
      </c>
      <c r="I567" s="0" t="s">
        <v>22</v>
      </c>
      <c r="J567" s="0" t="n">
        <v>0</v>
      </c>
      <c r="K567" s="0" t="s">
        <v>575</v>
      </c>
      <c r="L567" s="0" t="n">
        <v>20230613</v>
      </c>
      <c r="M567" s="0" t="n">
        <v>100</v>
      </c>
      <c r="N567" s="0" t="n">
        <v>400</v>
      </c>
      <c r="O567" s="0" t="s">
        <v>24</v>
      </c>
      <c r="P567" s="0" t="n">
        <v>1</v>
      </c>
      <c r="S567" s="0" t="s">
        <v>122</v>
      </c>
    </row>
    <row r="568" customFormat="false" ht="15" hidden="false" customHeight="false" outlineLevel="0" collapsed="false">
      <c r="B568" s="0" t="s">
        <v>625</v>
      </c>
      <c r="C568" s="0" t="n">
        <v>20230525</v>
      </c>
      <c r="E568" s="0" t="n">
        <v>20230525</v>
      </c>
      <c r="F568" s="0" t="n">
        <v>20230724</v>
      </c>
      <c r="G568" s="0" t="n">
        <v>300437</v>
      </c>
      <c r="H568" s="0" t="s">
        <v>577</v>
      </c>
      <c r="I568" s="0" t="s">
        <v>22</v>
      </c>
      <c r="J568" s="0" t="n">
        <v>0</v>
      </c>
      <c r="K568" s="0" t="s">
        <v>578</v>
      </c>
      <c r="L568" s="0" t="n">
        <v>20230613</v>
      </c>
      <c r="M568" s="0" t="n">
        <v>100</v>
      </c>
      <c r="N568" s="0" t="n">
        <v>400</v>
      </c>
      <c r="O568" s="0" t="s">
        <v>24</v>
      </c>
      <c r="P568" s="0" t="n">
        <v>1</v>
      </c>
      <c r="S568" s="0" t="s">
        <v>122</v>
      </c>
    </row>
    <row r="569" customFormat="false" ht="15" hidden="false" customHeight="false" outlineLevel="0" collapsed="false">
      <c r="B569" s="0" t="s">
        <v>625</v>
      </c>
      <c r="C569" s="0" t="n">
        <v>20230525</v>
      </c>
      <c r="E569" s="0" t="n">
        <v>20230525</v>
      </c>
      <c r="F569" s="0" t="n">
        <v>20230724</v>
      </c>
      <c r="G569" s="0" t="n">
        <v>300424</v>
      </c>
      <c r="H569" s="0" t="s">
        <v>242</v>
      </c>
      <c r="I569" s="0" t="s">
        <v>22</v>
      </c>
      <c r="J569" s="0" t="n">
        <v>0</v>
      </c>
      <c r="K569" s="0" t="s">
        <v>243</v>
      </c>
      <c r="L569" s="0" t="n">
        <v>20230613</v>
      </c>
      <c r="M569" s="0" t="n">
        <v>100</v>
      </c>
      <c r="N569" s="0" t="n">
        <v>400</v>
      </c>
      <c r="O569" s="0" t="s">
        <v>24</v>
      </c>
      <c r="P569" s="0" t="n">
        <v>1</v>
      </c>
      <c r="S569" s="0" t="s">
        <v>122</v>
      </c>
    </row>
    <row r="570" customFormat="false" ht="15" hidden="false" customHeight="false" outlineLevel="0" collapsed="false">
      <c r="B570" s="0" t="s">
        <v>625</v>
      </c>
      <c r="C570" s="0" t="n">
        <v>20230525</v>
      </c>
      <c r="E570" s="0" t="n">
        <v>20230525</v>
      </c>
      <c r="F570" s="0" t="n">
        <v>20230724</v>
      </c>
      <c r="G570" s="0" t="n">
        <v>300363</v>
      </c>
      <c r="H570" s="0" t="s">
        <v>139</v>
      </c>
      <c r="I570" s="0" t="s">
        <v>22</v>
      </c>
      <c r="J570" s="0" t="n">
        <v>0</v>
      </c>
      <c r="K570" s="0" t="s">
        <v>140</v>
      </c>
      <c r="L570" s="0" t="n">
        <v>20230613</v>
      </c>
      <c r="M570" s="0" t="n">
        <v>100</v>
      </c>
      <c r="N570" s="0" t="n">
        <v>400</v>
      </c>
      <c r="O570" s="0" t="s">
        <v>24</v>
      </c>
      <c r="P570" s="0" t="n">
        <v>1</v>
      </c>
      <c r="S570" s="0" t="s">
        <v>122</v>
      </c>
    </row>
    <row r="571" customFormat="false" ht="15" hidden="false" customHeight="false" outlineLevel="0" collapsed="false">
      <c r="B571" s="0" t="s">
        <v>625</v>
      </c>
      <c r="C571" s="0" t="n">
        <v>20230525</v>
      </c>
      <c r="E571" s="0" t="n">
        <v>20230525</v>
      </c>
      <c r="F571" s="0" t="n">
        <v>20230724</v>
      </c>
      <c r="G571" s="0" t="n">
        <v>300403</v>
      </c>
      <c r="H571" s="0" t="s">
        <v>141</v>
      </c>
      <c r="I571" s="0" t="s">
        <v>22</v>
      </c>
      <c r="J571" s="0" t="n">
        <v>0</v>
      </c>
      <c r="K571" s="0" t="s">
        <v>142</v>
      </c>
      <c r="L571" s="0" t="n">
        <v>20230613</v>
      </c>
      <c r="M571" s="0" t="n">
        <v>100</v>
      </c>
      <c r="N571" s="0" t="n">
        <v>400</v>
      </c>
      <c r="O571" s="0" t="s">
        <v>24</v>
      </c>
      <c r="P571" s="0" t="n">
        <v>1</v>
      </c>
      <c r="S571" s="0" t="s">
        <v>122</v>
      </c>
    </row>
    <row r="572" customFormat="false" ht="15" hidden="false" customHeight="false" outlineLevel="0" collapsed="false">
      <c r="B572" s="0" t="s">
        <v>625</v>
      </c>
      <c r="C572" s="0" t="n">
        <v>20230525</v>
      </c>
      <c r="E572" s="0" t="n">
        <v>20230525</v>
      </c>
      <c r="F572" s="0" t="n">
        <v>20230724</v>
      </c>
      <c r="G572" s="0" t="n">
        <v>300407</v>
      </c>
      <c r="H572" s="0" t="s">
        <v>143</v>
      </c>
      <c r="I572" s="0" t="s">
        <v>22</v>
      </c>
      <c r="J572" s="0" t="n">
        <v>0</v>
      </c>
      <c r="K572" s="0" t="s">
        <v>144</v>
      </c>
      <c r="L572" s="0" t="n">
        <v>20230613</v>
      </c>
      <c r="M572" s="0" t="n">
        <v>100</v>
      </c>
      <c r="N572" s="0" t="n">
        <v>400</v>
      </c>
      <c r="O572" s="0" t="s">
        <v>24</v>
      </c>
      <c r="P572" s="0" t="n">
        <v>1</v>
      </c>
      <c r="S572" s="0" t="s">
        <v>122</v>
      </c>
    </row>
    <row r="573" customFormat="false" ht="15" hidden="false" customHeight="false" outlineLevel="0" collapsed="false">
      <c r="B573" s="0" t="s">
        <v>625</v>
      </c>
      <c r="C573" s="0" t="n">
        <v>20230525</v>
      </c>
      <c r="E573" s="0" t="n">
        <v>20230525</v>
      </c>
      <c r="F573" s="0" t="n">
        <v>20230724</v>
      </c>
      <c r="G573" s="0" t="n">
        <v>300269</v>
      </c>
      <c r="H573" s="0" t="s">
        <v>90</v>
      </c>
      <c r="I573" s="0" t="s">
        <v>22</v>
      </c>
      <c r="J573" s="0" t="n">
        <v>0</v>
      </c>
      <c r="K573" s="0" t="s">
        <v>91</v>
      </c>
      <c r="L573" s="0" t="n">
        <v>20230613</v>
      </c>
      <c r="M573" s="0" t="n">
        <v>100</v>
      </c>
      <c r="N573" s="0" t="n">
        <v>400</v>
      </c>
      <c r="O573" s="0" t="s">
        <v>24</v>
      </c>
      <c r="P573" s="0" t="n">
        <v>1</v>
      </c>
      <c r="S573" s="0" t="s">
        <v>122</v>
      </c>
    </row>
    <row r="574" customFormat="false" ht="15" hidden="false" customHeight="false" outlineLevel="0" collapsed="false">
      <c r="B574" s="0" t="s">
        <v>648</v>
      </c>
      <c r="C574" s="0" t="n">
        <v>20230621</v>
      </c>
      <c r="E574" s="0" t="n">
        <v>20230621</v>
      </c>
      <c r="F574" s="0" t="n">
        <v>20230820</v>
      </c>
      <c r="G574" s="0" t="n">
        <v>300420</v>
      </c>
      <c r="H574" s="0" t="s">
        <v>209</v>
      </c>
      <c r="I574" s="0" t="s">
        <v>22</v>
      </c>
      <c r="J574" s="0" t="n">
        <v>0</v>
      </c>
      <c r="K574" s="0" t="s">
        <v>210</v>
      </c>
      <c r="L574" s="0" t="n">
        <v>20230622</v>
      </c>
      <c r="M574" s="0" t="n">
        <v>108</v>
      </c>
      <c r="N574" s="0" t="n">
        <v>977</v>
      </c>
      <c r="O574" s="0" t="s">
        <v>24</v>
      </c>
      <c r="P574" s="0" t="n">
        <v>1</v>
      </c>
      <c r="S574" s="0" t="s">
        <v>109</v>
      </c>
    </row>
    <row r="575" customFormat="false" ht="15" hidden="false" customHeight="false" outlineLevel="0" collapsed="false">
      <c r="B575" s="0" t="s">
        <v>648</v>
      </c>
      <c r="C575" s="0" t="n">
        <v>20230621</v>
      </c>
      <c r="E575" s="0" t="n">
        <v>20230621</v>
      </c>
      <c r="F575" s="0" t="n">
        <v>20230820</v>
      </c>
      <c r="G575" s="0" t="n">
        <v>300289</v>
      </c>
      <c r="H575" s="0" t="s">
        <v>211</v>
      </c>
      <c r="I575" s="0" t="s">
        <v>22</v>
      </c>
      <c r="J575" s="0" t="n">
        <v>0</v>
      </c>
      <c r="K575" s="0" t="s">
        <v>212</v>
      </c>
      <c r="L575" s="0" t="n">
        <v>20230622</v>
      </c>
      <c r="M575" s="0" t="n">
        <v>108</v>
      </c>
      <c r="N575" s="0" t="n">
        <v>800</v>
      </c>
      <c r="O575" s="0" t="s">
        <v>24</v>
      </c>
      <c r="P575" s="0" t="n">
        <v>1</v>
      </c>
      <c r="S575" s="0" t="s">
        <v>109</v>
      </c>
    </row>
    <row r="576" customFormat="false" ht="15" hidden="false" customHeight="false" outlineLevel="0" collapsed="false">
      <c r="B576" s="0" t="s">
        <v>648</v>
      </c>
      <c r="C576" s="0" t="n">
        <v>20230621</v>
      </c>
      <c r="E576" s="0" t="n">
        <v>20230621</v>
      </c>
      <c r="F576" s="0" t="n">
        <v>20230820</v>
      </c>
      <c r="G576" s="0" t="n">
        <v>300115</v>
      </c>
      <c r="H576" s="0" t="s">
        <v>213</v>
      </c>
      <c r="I576" s="0" t="s">
        <v>22</v>
      </c>
      <c r="J576" s="0" t="n">
        <v>0</v>
      </c>
      <c r="K576" s="0" t="s">
        <v>214</v>
      </c>
      <c r="L576" s="0" t="n">
        <v>20230622</v>
      </c>
      <c r="M576" s="0" t="n">
        <v>108</v>
      </c>
      <c r="N576" s="0" t="n">
        <v>1084.19</v>
      </c>
      <c r="O576" s="0" t="s">
        <v>24</v>
      </c>
      <c r="P576" s="0" t="n">
        <v>1</v>
      </c>
      <c r="S576" s="0" t="s">
        <v>109</v>
      </c>
    </row>
    <row r="577" customFormat="false" ht="15" hidden="false" customHeight="false" outlineLevel="0" collapsed="false">
      <c r="B577" s="0" t="s">
        <v>648</v>
      </c>
      <c r="C577" s="0" t="n">
        <v>20230621</v>
      </c>
      <c r="E577" s="0" t="n">
        <v>20230621</v>
      </c>
      <c r="F577" s="0" t="n">
        <v>20230820</v>
      </c>
      <c r="G577" s="0" t="n">
        <v>300137</v>
      </c>
      <c r="H577" s="0" t="s">
        <v>215</v>
      </c>
      <c r="I577" s="0" t="s">
        <v>22</v>
      </c>
      <c r="J577" s="0" t="n">
        <v>0</v>
      </c>
      <c r="K577" s="0" t="s">
        <v>216</v>
      </c>
      <c r="L577" s="0" t="n">
        <v>20230622</v>
      </c>
      <c r="M577" s="0" t="n">
        <v>108</v>
      </c>
      <c r="N577" s="0" t="n">
        <v>2334.04</v>
      </c>
      <c r="O577" s="0" t="s">
        <v>24</v>
      </c>
      <c r="P577" s="0" t="n">
        <v>1</v>
      </c>
      <c r="S577" s="0" t="s">
        <v>109</v>
      </c>
    </row>
    <row r="578" customFormat="false" ht="15" hidden="false" customHeight="false" outlineLevel="0" collapsed="false">
      <c r="B578" s="0" t="s">
        <v>648</v>
      </c>
      <c r="C578" s="0" t="n">
        <v>20230621</v>
      </c>
      <c r="E578" s="0" t="n">
        <v>20230621</v>
      </c>
      <c r="F578" s="0" t="n">
        <v>20230820</v>
      </c>
      <c r="G578" s="0" t="n">
        <v>300297</v>
      </c>
      <c r="H578" s="0" t="s">
        <v>217</v>
      </c>
      <c r="I578" s="0" t="s">
        <v>22</v>
      </c>
      <c r="J578" s="0" t="n">
        <v>0</v>
      </c>
      <c r="K578" s="0" t="s">
        <v>218</v>
      </c>
      <c r="L578" s="0" t="n">
        <v>20230622</v>
      </c>
      <c r="M578" s="0" t="n">
        <v>108</v>
      </c>
      <c r="N578" s="0" t="n">
        <v>660.55</v>
      </c>
      <c r="O578" s="0" t="s">
        <v>24</v>
      </c>
      <c r="P578" s="0" t="n">
        <v>1</v>
      </c>
      <c r="S578" s="0" t="s">
        <v>109</v>
      </c>
    </row>
    <row r="579" customFormat="false" ht="15" hidden="false" customHeight="false" outlineLevel="0" collapsed="false">
      <c r="B579" s="0" t="s">
        <v>648</v>
      </c>
      <c r="C579" s="0" t="n">
        <v>20230621</v>
      </c>
      <c r="E579" s="0" t="n">
        <v>20230621</v>
      </c>
      <c r="F579" s="0" t="n">
        <v>20230820</v>
      </c>
      <c r="G579" s="0" t="n">
        <v>300298</v>
      </c>
      <c r="H579" s="0" t="s">
        <v>222</v>
      </c>
      <c r="I579" s="0" t="s">
        <v>22</v>
      </c>
      <c r="J579" s="0" t="n">
        <v>0</v>
      </c>
      <c r="K579" s="0" t="s">
        <v>223</v>
      </c>
      <c r="L579" s="0" t="n">
        <v>20230622</v>
      </c>
      <c r="M579" s="0" t="n">
        <v>108</v>
      </c>
      <c r="N579" s="0" t="n">
        <v>883.02</v>
      </c>
      <c r="O579" s="0" t="s">
        <v>24</v>
      </c>
      <c r="P579" s="0" t="n">
        <v>1</v>
      </c>
      <c r="S579" s="0" t="s">
        <v>109</v>
      </c>
    </row>
    <row r="580" customFormat="false" ht="15" hidden="false" customHeight="false" outlineLevel="0" collapsed="false">
      <c r="B580" s="0" t="s">
        <v>648</v>
      </c>
      <c r="C580" s="0" t="n">
        <v>20230621</v>
      </c>
      <c r="E580" s="0" t="n">
        <v>20230621</v>
      </c>
      <c r="F580" s="0" t="n">
        <v>20230820</v>
      </c>
      <c r="G580" s="0" t="n">
        <v>300223</v>
      </c>
      <c r="H580" s="0" t="s">
        <v>224</v>
      </c>
      <c r="I580" s="0" t="s">
        <v>22</v>
      </c>
      <c r="J580" s="0" t="n">
        <v>0</v>
      </c>
      <c r="K580" s="0" t="s">
        <v>225</v>
      </c>
      <c r="L580" s="0" t="n">
        <v>20230622</v>
      </c>
      <c r="M580" s="0" t="n">
        <v>108</v>
      </c>
      <c r="N580" s="0" t="n">
        <v>800</v>
      </c>
      <c r="O580" s="0" t="s">
        <v>24</v>
      </c>
      <c r="P580" s="0" t="n">
        <v>1</v>
      </c>
      <c r="S580" s="0" t="s">
        <v>109</v>
      </c>
    </row>
    <row r="581" customFormat="false" ht="15" hidden="false" customHeight="false" outlineLevel="0" collapsed="false">
      <c r="B581" s="0" t="s">
        <v>648</v>
      </c>
      <c r="C581" s="0" t="n">
        <v>20230621</v>
      </c>
      <c r="E581" s="0" t="n">
        <v>20230621</v>
      </c>
      <c r="F581" s="0" t="n">
        <v>20230820</v>
      </c>
      <c r="G581" s="0" t="n">
        <v>300333</v>
      </c>
      <c r="H581" s="0" t="s">
        <v>226</v>
      </c>
      <c r="I581" s="0" t="s">
        <v>22</v>
      </c>
      <c r="J581" s="0" t="n">
        <v>0</v>
      </c>
      <c r="K581" s="0" t="s">
        <v>227</v>
      </c>
      <c r="L581" s="0" t="n">
        <v>20230622</v>
      </c>
      <c r="M581" s="0" t="n">
        <v>108</v>
      </c>
      <c r="N581" s="0" t="n">
        <v>950</v>
      </c>
      <c r="O581" s="0" t="s">
        <v>24</v>
      </c>
      <c r="P581" s="0" t="n">
        <v>1</v>
      </c>
      <c r="S581" s="0" t="s">
        <v>109</v>
      </c>
    </row>
    <row r="582" customFormat="false" ht="15" hidden="false" customHeight="false" outlineLevel="0" collapsed="false">
      <c r="B582" s="0" t="s">
        <v>648</v>
      </c>
      <c r="C582" s="0" t="n">
        <v>20230621</v>
      </c>
      <c r="E582" s="0" t="n">
        <v>20230621</v>
      </c>
      <c r="F582" s="0" t="n">
        <v>20230820</v>
      </c>
      <c r="G582" s="0" t="n">
        <v>300052</v>
      </c>
      <c r="H582" s="0" t="s">
        <v>233</v>
      </c>
      <c r="I582" s="0" t="s">
        <v>22</v>
      </c>
      <c r="J582" s="0" t="n">
        <v>0</v>
      </c>
      <c r="K582" s="0" t="s">
        <v>234</v>
      </c>
      <c r="L582" s="0" t="n">
        <v>20230622</v>
      </c>
      <c r="M582" s="0" t="n">
        <v>108</v>
      </c>
      <c r="N582" s="0" t="n">
        <v>1099</v>
      </c>
      <c r="O582" s="0" t="s">
        <v>24</v>
      </c>
      <c r="P582" s="0" t="n">
        <v>1</v>
      </c>
      <c r="S582" s="0" t="s">
        <v>109</v>
      </c>
    </row>
    <row r="583" customFormat="false" ht="15" hidden="false" customHeight="false" outlineLevel="0" collapsed="false">
      <c r="B583" s="0" t="s">
        <v>648</v>
      </c>
      <c r="C583" s="0" t="n">
        <v>20230621</v>
      </c>
      <c r="E583" s="0" t="n">
        <v>20230621</v>
      </c>
      <c r="F583" s="0" t="n">
        <v>20230820</v>
      </c>
      <c r="G583" s="0" t="n">
        <v>300114</v>
      </c>
      <c r="H583" s="0" t="s">
        <v>238</v>
      </c>
      <c r="I583" s="0" t="s">
        <v>22</v>
      </c>
      <c r="J583" s="0" t="n">
        <v>0</v>
      </c>
      <c r="K583" s="0" t="s">
        <v>239</v>
      </c>
      <c r="L583" s="0" t="n">
        <v>20230622</v>
      </c>
      <c r="M583" s="0" t="n">
        <v>108</v>
      </c>
      <c r="N583" s="0" t="n">
        <v>732.71</v>
      </c>
      <c r="O583" s="0" t="s">
        <v>24</v>
      </c>
      <c r="P583" s="0" t="n">
        <v>1</v>
      </c>
      <c r="S583" s="0" t="s">
        <v>109</v>
      </c>
    </row>
    <row r="584" customFormat="false" ht="15" hidden="false" customHeight="false" outlineLevel="0" collapsed="false">
      <c r="B584" s="0" t="s">
        <v>648</v>
      </c>
      <c r="C584" s="0" t="n">
        <v>20230621</v>
      </c>
      <c r="E584" s="0" t="n">
        <v>20230621</v>
      </c>
      <c r="F584" s="0" t="n">
        <v>20230820</v>
      </c>
      <c r="G584" s="0" t="n">
        <v>300123</v>
      </c>
      <c r="H584" s="0" t="s">
        <v>240</v>
      </c>
      <c r="I584" s="0" t="s">
        <v>22</v>
      </c>
      <c r="J584" s="0" t="n">
        <v>0</v>
      </c>
      <c r="K584" s="0" t="s">
        <v>241</v>
      </c>
      <c r="L584" s="0" t="n">
        <v>20230622</v>
      </c>
      <c r="M584" s="0" t="n">
        <v>108</v>
      </c>
      <c r="N584" s="0" t="n">
        <v>792.3</v>
      </c>
      <c r="O584" s="0" t="s">
        <v>24</v>
      </c>
      <c r="P584" s="0" t="n">
        <v>1</v>
      </c>
      <c r="S584" s="0" t="s">
        <v>109</v>
      </c>
    </row>
    <row r="585" customFormat="false" ht="15" hidden="false" customHeight="false" outlineLevel="0" collapsed="false">
      <c r="B585" s="0" t="s">
        <v>648</v>
      </c>
      <c r="C585" s="0" t="n">
        <v>20230621</v>
      </c>
      <c r="E585" s="0" t="n">
        <v>20230621</v>
      </c>
      <c r="F585" s="0" t="n">
        <v>20230820</v>
      </c>
      <c r="G585" s="0" t="n">
        <v>300124</v>
      </c>
      <c r="H585" s="0" t="s">
        <v>244</v>
      </c>
      <c r="I585" s="0" t="s">
        <v>22</v>
      </c>
      <c r="J585" s="0" t="n">
        <v>0</v>
      </c>
      <c r="K585" s="0" t="s">
        <v>245</v>
      </c>
      <c r="L585" s="0" t="n">
        <v>20230622</v>
      </c>
      <c r="M585" s="0" t="n">
        <v>108</v>
      </c>
      <c r="N585" s="0" t="n">
        <v>773.73</v>
      </c>
      <c r="O585" s="0" t="s">
        <v>24</v>
      </c>
      <c r="P585" s="0" t="n">
        <v>1</v>
      </c>
      <c r="S585" s="0" t="s">
        <v>109</v>
      </c>
    </row>
    <row r="586" customFormat="false" ht="15" hidden="false" customHeight="false" outlineLevel="0" collapsed="false">
      <c r="B586" s="0" t="s">
        <v>648</v>
      </c>
      <c r="C586" s="0" t="n">
        <v>20230621</v>
      </c>
      <c r="E586" s="0" t="n">
        <v>20230621</v>
      </c>
      <c r="F586" s="0" t="n">
        <v>20230820</v>
      </c>
      <c r="G586" s="0" t="n">
        <v>300220</v>
      </c>
      <c r="H586" s="0" t="s">
        <v>246</v>
      </c>
      <c r="I586" s="0" t="s">
        <v>22</v>
      </c>
      <c r="J586" s="0" t="n">
        <v>0</v>
      </c>
      <c r="K586" s="0" t="s">
        <v>247</v>
      </c>
      <c r="L586" s="0" t="n">
        <v>20230622</v>
      </c>
      <c r="M586" s="0" t="n">
        <v>108</v>
      </c>
      <c r="N586" s="0" t="n">
        <v>800</v>
      </c>
      <c r="O586" s="0" t="s">
        <v>24</v>
      </c>
      <c r="P586" s="0" t="n">
        <v>1</v>
      </c>
      <c r="S586" s="0" t="s">
        <v>109</v>
      </c>
    </row>
    <row r="587" customFormat="false" ht="15" hidden="false" customHeight="false" outlineLevel="0" collapsed="false">
      <c r="B587" s="0" t="s">
        <v>648</v>
      </c>
      <c r="C587" s="0" t="n">
        <v>20230621</v>
      </c>
      <c r="E587" s="0" t="n">
        <v>20230621</v>
      </c>
      <c r="F587" s="0" t="n">
        <v>20230820</v>
      </c>
      <c r="G587" s="0" t="n">
        <v>300125</v>
      </c>
      <c r="H587" s="0" t="s">
        <v>250</v>
      </c>
      <c r="I587" s="0" t="s">
        <v>22</v>
      </c>
      <c r="J587" s="0" t="n">
        <v>0</v>
      </c>
      <c r="K587" s="0" t="s">
        <v>251</v>
      </c>
      <c r="L587" s="0" t="n">
        <v>20230622</v>
      </c>
      <c r="M587" s="0" t="n">
        <v>108</v>
      </c>
      <c r="N587" s="0" t="n">
        <v>498.91</v>
      </c>
      <c r="O587" s="0" t="s">
        <v>24</v>
      </c>
      <c r="P587" s="0" t="n">
        <v>1</v>
      </c>
      <c r="S587" s="0" t="s">
        <v>109</v>
      </c>
    </row>
    <row r="588" customFormat="false" ht="15" hidden="false" customHeight="false" outlineLevel="0" collapsed="false">
      <c r="B588" s="0" t="s">
        <v>665</v>
      </c>
      <c r="C588" s="0" t="n">
        <v>20230628</v>
      </c>
      <c r="E588" s="0" t="n">
        <v>20230628</v>
      </c>
      <c r="F588" s="0" t="n">
        <v>20230827</v>
      </c>
      <c r="G588" s="0" t="n">
        <v>300404</v>
      </c>
      <c r="H588" s="0" t="s">
        <v>120</v>
      </c>
      <c r="I588" s="0" t="s">
        <v>22</v>
      </c>
      <c r="J588" s="0" t="n">
        <v>0</v>
      </c>
      <c r="K588" s="0" t="s">
        <v>121</v>
      </c>
      <c r="L588" s="0" t="n">
        <v>20230707</v>
      </c>
      <c r="M588" s="0" t="n">
        <v>115</v>
      </c>
      <c r="N588" s="0" t="n">
        <v>400</v>
      </c>
      <c r="O588" s="0" t="s">
        <v>24</v>
      </c>
      <c r="P588" s="0" t="n">
        <v>1</v>
      </c>
      <c r="S588" s="0" t="s">
        <v>122</v>
      </c>
    </row>
    <row r="589" customFormat="false" ht="15" hidden="false" customHeight="false" outlineLevel="0" collapsed="false">
      <c r="B589" s="0" t="s">
        <v>665</v>
      </c>
      <c r="C589" s="0" t="n">
        <v>20230628</v>
      </c>
      <c r="E589" s="0" t="n">
        <v>20230628</v>
      </c>
      <c r="F589" s="0" t="n">
        <v>20230827</v>
      </c>
      <c r="G589" s="0" t="n">
        <v>300339</v>
      </c>
      <c r="H589" s="0" t="s">
        <v>123</v>
      </c>
      <c r="I589" s="0" t="s">
        <v>22</v>
      </c>
      <c r="J589" s="0" t="n">
        <v>0</v>
      </c>
      <c r="K589" s="0" t="s">
        <v>124</v>
      </c>
      <c r="L589" s="0" t="n">
        <v>20230707</v>
      </c>
      <c r="M589" s="0" t="n">
        <v>115</v>
      </c>
      <c r="N589" s="0" t="n">
        <v>400</v>
      </c>
      <c r="O589" s="0" t="s">
        <v>24</v>
      </c>
      <c r="P589" s="0" t="n">
        <v>1</v>
      </c>
      <c r="S589" s="0" t="s">
        <v>122</v>
      </c>
    </row>
    <row r="590" customFormat="false" ht="15" hidden="false" customHeight="false" outlineLevel="0" collapsed="false">
      <c r="B590" s="0" t="s">
        <v>665</v>
      </c>
      <c r="C590" s="0" t="n">
        <v>20230628</v>
      </c>
      <c r="E590" s="0" t="n">
        <v>20230628</v>
      </c>
      <c r="F590" s="0" t="n">
        <v>20230827</v>
      </c>
      <c r="G590" s="0" t="n">
        <v>300405</v>
      </c>
      <c r="H590" s="0" t="s">
        <v>125</v>
      </c>
      <c r="I590" s="0" t="s">
        <v>22</v>
      </c>
      <c r="J590" s="0" t="n">
        <v>0</v>
      </c>
      <c r="K590" s="0" t="s">
        <v>126</v>
      </c>
      <c r="L590" s="0" t="n">
        <v>20230707</v>
      </c>
      <c r="M590" s="0" t="n">
        <v>115</v>
      </c>
      <c r="N590" s="0" t="n">
        <v>400</v>
      </c>
      <c r="O590" s="0" t="s">
        <v>24</v>
      </c>
      <c r="P590" s="0" t="n">
        <v>1</v>
      </c>
      <c r="S590" s="0" t="s">
        <v>122</v>
      </c>
    </row>
    <row r="591" customFormat="false" ht="15" hidden="false" customHeight="false" outlineLevel="0" collapsed="false">
      <c r="B591" s="0" t="s">
        <v>665</v>
      </c>
      <c r="C591" s="0" t="n">
        <v>20230628</v>
      </c>
      <c r="E591" s="0" t="n">
        <v>20230628</v>
      </c>
      <c r="F591" s="0" t="n">
        <v>20230827</v>
      </c>
      <c r="G591" s="0" t="n">
        <v>300342</v>
      </c>
      <c r="H591" s="0" t="s">
        <v>127</v>
      </c>
      <c r="I591" s="0" t="s">
        <v>22</v>
      </c>
      <c r="J591" s="0" t="n">
        <v>0</v>
      </c>
      <c r="K591" s="0" t="s">
        <v>128</v>
      </c>
      <c r="L591" s="0" t="n">
        <v>20230707</v>
      </c>
      <c r="M591" s="0" t="n">
        <v>115</v>
      </c>
      <c r="N591" s="0" t="n">
        <v>400</v>
      </c>
      <c r="O591" s="0" t="s">
        <v>24</v>
      </c>
      <c r="P591" s="0" t="n">
        <v>1</v>
      </c>
      <c r="S591" s="0" t="s">
        <v>122</v>
      </c>
    </row>
    <row r="592" customFormat="false" ht="15" hidden="false" customHeight="false" outlineLevel="0" collapsed="false">
      <c r="B592" s="0" t="s">
        <v>665</v>
      </c>
      <c r="C592" s="0" t="n">
        <v>20230628</v>
      </c>
      <c r="E592" s="0" t="n">
        <v>20230628</v>
      </c>
      <c r="F592" s="0" t="n">
        <v>20230827</v>
      </c>
      <c r="G592" s="0" t="n">
        <v>300250</v>
      </c>
      <c r="H592" s="0" t="s">
        <v>48</v>
      </c>
      <c r="I592" s="0" t="s">
        <v>22</v>
      </c>
      <c r="J592" s="0" t="n">
        <v>0</v>
      </c>
      <c r="K592" s="0" t="s">
        <v>49</v>
      </c>
      <c r="L592" s="0" t="n">
        <v>20230707</v>
      </c>
      <c r="M592" s="0" t="n">
        <v>115</v>
      </c>
      <c r="N592" s="0" t="n">
        <v>400</v>
      </c>
      <c r="O592" s="0" t="s">
        <v>24</v>
      </c>
      <c r="P592" s="0" t="n">
        <v>1</v>
      </c>
      <c r="S592" s="0" t="s">
        <v>122</v>
      </c>
    </row>
    <row r="593" customFormat="false" ht="15" hidden="false" customHeight="false" outlineLevel="0" collapsed="false">
      <c r="B593" s="0" t="s">
        <v>665</v>
      </c>
      <c r="C593" s="0" t="n">
        <v>20230628</v>
      </c>
      <c r="E593" s="0" t="n">
        <v>20230628</v>
      </c>
      <c r="F593" s="0" t="n">
        <v>20230827</v>
      </c>
      <c r="G593" s="0" t="n">
        <v>300341</v>
      </c>
      <c r="H593" s="0" t="s">
        <v>129</v>
      </c>
      <c r="I593" s="0" t="s">
        <v>22</v>
      </c>
      <c r="J593" s="0" t="n">
        <v>0</v>
      </c>
      <c r="K593" s="0" t="s">
        <v>130</v>
      </c>
      <c r="L593" s="0" t="n">
        <v>20230707</v>
      </c>
      <c r="M593" s="0" t="n">
        <v>115</v>
      </c>
      <c r="N593" s="0" t="n">
        <v>400</v>
      </c>
      <c r="O593" s="0" t="s">
        <v>24</v>
      </c>
      <c r="P593" s="0" t="n">
        <v>1</v>
      </c>
      <c r="S593" s="0" t="s">
        <v>122</v>
      </c>
    </row>
    <row r="594" customFormat="false" ht="15" hidden="false" customHeight="false" outlineLevel="0" collapsed="false">
      <c r="B594" s="0" t="s">
        <v>665</v>
      </c>
      <c r="C594" s="0" t="n">
        <v>20230628</v>
      </c>
      <c r="E594" s="0" t="n">
        <v>20230628</v>
      </c>
      <c r="F594" s="0" t="n">
        <v>20230827</v>
      </c>
      <c r="G594" s="0" t="n">
        <v>300406</v>
      </c>
      <c r="H594" s="0" t="s">
        <v>131</v>
      </c>
      <c r="I594" s="0" t="s">
        <v>22</v>
      </c>
      <c r="J594" s="0" t="n">
        <v>0</v>
      </c>
      <c r="K594" s="0" t="s">
        <v>132</v>
      </c>
      <c r="L594" s="0" t="n">
        <v>20230707</v>
      </c>
      <c r="M594" s="0" t="n">
        <v>115</v>
      </c>
      <c r="N594" s="0" t="n">
        <v>400</v>
      </c>
      <c r="O594" s="0" t="s">
        <v>24</v>
      </c>
      <c r="P594" s="0" t="n">
        <v>1</v>
      </c>
      <c r="S594" s="0" t="s">
        <v>122</v>
      </c>
    </row>
    <row r="595" customFormat="false" ht="15" hidden="false" customHeight="false" outlineLevel="0" collapsed="false">
      <c r="B595" s="0" t="s">
        <v>665</v>
      </c>
      <c r="C595" s="0" t="n">
        <v>20230628</v>
      </c>
      <c r="E595" s="0" t="n">
        <v>20230628</v>
      </c>
      <c r="F595" s="0" t="n">
        <v>20230827</v>
      </c>
      <c r="G595" s="0" t="n">
        <v>300413</v>
      </c>
      <c r="H595" s="0" t="s">
        <v>133</v>
      </c>
      <c r="I595" s="0" t="s">
        <v>22</v>
      </c>
      <c r="J595" s="0" t="n">
        <v>0</v>
      </c>
      <c r="K595" s="0" t="s">
        <v>134</v>
      </c>
      <c r="L595" s="0" t="n">
        <v>20230707</v>
      </c>
      <c r="M595" s="0" t="n">
        <v>115</v>
      </c>
      <c r="N595" s="0" t="n">
        <v>400</v>
      </c>
      <c r="O595" s="0" t="s">
        <v>24</v>
      </c>
      <c r="P595" s="0" t="n">
        <v>1</v>
      </c>
      <c r="S595" s="0" t="s">
        <v>122</v>
      </c>
    </row>
    <row r="596" customFormat="false" ht="15" hidden="false" customHeight="false" outlineLevel="0" collapsed="false">
      <c r="B596" s="0" t="s">
        <v>665</v>
      </c>
      <c r="C596" s="0" t="n">
        <v>20230628</v>
      </c>
      <c r="E596" s="0" t="n">
        <v>20230628</v>
      </c>
      <c r="F596" s="0" t="n">
        <v>20230827</v>
      </c>
      <c r="G596" s="0" t="n">
        <v>300436</v>
      </c>
      <c r="H596" s="0" t="s">
        <v>570</v>
      </c>
      <c r="I596" s="0" t="s">
        <v>22</v>
      </c>
      <c r="J596" s="0" t="n">
        <v>0</v>
      </c>
      <c r="K596" s="0" t="s">
        <v>571</v>
      </c>
      <c r="L596" s="0" t="n">
        <v>20230707</v>
      </c>
      <c r="M596" s="0" t="n">
        <v>115</v>
      </c>
      <c r="N596" s="0" t="n">
        <v>400</v>
      </c>
      <c r="O596" s="0" t="s">
        <v>24</v>
      </c>
      <c r="P596" s="0" t="n">
        <v>1</v>
      </c>
      <c r="S596" s="0" t="s">
        <v>122</v>
      </c>
    </row>
    <row r="597" customFormat="false" ht="15" hidden="false" customHeight="false" outlineLevel="0" collapsed="false">
      <c r="B597" s="0" t="s">
        <v>665</v>
      </c>
      <c r="C597" s="0" t="n">
        <v>20230628</v>
      </c>
      <c r="E597" s="0" t="n">
        <v>20230628</v>
      </c>
      <c r="F597" s="0" t="n">
        <v>20230827</v>
      </c>
      <c r="G597" s="0" t="n">
        <v>300396</v>
      </c>
      <c r="H597" s="0" t="s">
        <v>135</v>
      </c>
      <c r="I597" s="0" t="s">
        <v>22</v>
      </c>
      <c r="J597" s="0" t="n">
        <v>0</v>
      </c>
      <c r="K597" s="0" t="s">
        <v>136</v>
      </c>
      <c r="L597" s="0" t="n">
        <v>20230707</v>
      </c>
      <c r="M597" s="0" t="n">
        <v>115</v>
      </c>
      <c r="N597" s="0" t="n">
        <v>200</v>
      </c>
      <c r="O597" s="0" t="s">
        <v>24</v>
      </c>
      <c r="P597" s="0" t="n">
        <v>1</v>
      </c>
      <c r="S597" s="0" t="s">
        <v>122</v>
      </c>
    </row>
    <row r="598" customFormat="false" ht="15" hidden="false" customHeight="false" outlineLevel="0" collapsed="false">
      <c r="B598" s="0" t="s">
        <v>665</v>
      </c>
      <c r="C598" s="0" t="n">
        <v>20230628</v>
      </c>
      <c r="E598" s="0" t="n">
        <v>20230628</v>
      </c>
      <c r="F598" s="0" t="n">
        <v>20230827</v>
      </c>
      <c r="G598" s="0" t="n">
        <v>300439</v>
      </c>
      <c r="H598" s="0" t="s">
        <v>572</v>
      </c>
      <c r="I598" s="0" t="s">
        <v>22</v>
      </c>
      <c r="J598" s="0" t="n">
        <v>0</v>
      </c>
      <c r="K598" s="0" t="s">
        <v>573</v>
      </c>
      <c r="L598" s="0" t="n">
        <v>20230707</v>
      </c>
      <c r="M598" s="0" t="n">
        <v>115</v>
      </c>
      <c r="N598" s="0" t="n">
        <v>400</v>
      </c>
      <c r="O598" s="0" t="s">
        <v>24</v>
      </c>
      <c r="P598" s="0" t="n">
        <v>1</v>
      </c>
      <c r="S598" s="0" t="s">
        <v>122</v>
      </c>
    </row>
    <row r="599" customFormat="false" ht="15" hidden="false" customHeight="false" outlineLevel="0" collapsed="false">
      <c r="B599" s="0" t="s">
        <v>665</v>
      </c>
      <c r="C599" s="0" t="n">
        <v>20230628</v>
      </c>
      <c r="E599" s="0" t="n">
        <v>20230628</v>
      </c>
      <c r="F599" s="0" t="n">
        <v>20230827</v>
      </c>
      <c r="G599" s="0" t="n">
        <v>300397</v>
      </c>
      <c r="H599" s="0" t="s">
        <v>137</v>
      </c>
      <c r="I599" s="0" t="s">
        <v>22</v>
      </c>
      <c r="J599" s="0" t="n">
        <v>0</v>
      </c>
      <c r="K599" s="0" t="s">
        <v>138</v>
      </c>
      <c r="L599" s="0" t="n">
        <v>20230707</v>
      </c>
      <c r="M599" s="0" t="n">
        <v>115</v>
      </c>
      <c r="N599" s="0" t="n">
        <v>400</v>
      </c>
      <c r="O599" s="0" t="s">
        <v>24</v>
      </c>
      <c r="P599" s="0" t="n">
        <v>1</v>
      </c>
      <c r="S599" s="0" t="s">
        <v>122</v>
      </c>
    </row>
    <row r="600" customFormat="false" ht="15" hidden="false" customHeight="false" outlineLevel="0" collapsed="false">
      <c r="B600" s="0" t="s">
        <v>665</v>
      </c>
      <c r="C600" s="0" t="n">
        <v>20230628</v>
      </c>
      <c r="E600" s="0" t="n">
        <v>20230628</v>
      </c>
      <c r="F600" s="0" t="n">
        <v>20230827</v>
      </c>
      <c r="G600" s="0" t="n">
        <v>300437</v>
      </c>
      <c r="H600" s="0" t="s">
        <v>577</v>
      </c>
      <c r="I600" s="0" t="s">
        <v>22</v>
      </c>
      <c r="J600" s="0" t="n">
        <v>0</v>
      </c>
      <c r="K600" s="0" t="s">
        <v>578</v>
      </c>
      <c r="L600" s="0" t="n">
        <v>20230707</v>
      </c>
      <c r="M600" s="0" t="n">
        <v>115</v>
      </c>
      <c r="N600" s="0" t="n">
        <v>400</v>
      </c>
      <c r="O600" s="0" t="s">
        <v>24</v>
      </c>
      <c r="P600" s="0" t="n">
        <v>1</v>
      </c>
      <c r="S600" s="0" t="s">
        <v>122</v>
      </c>
    </row>
    <row r="601" customFormat="false" ht="15" hidden="false" customHeight="false" outlineLevel="0" collapsed="false">
      <c r="B601" s="0" t="s">
        <v>665</v>
      </c>
      <c r="C601" s="0" t="n">
        <v>20230628</v>
      </c>
      <c r="E601" s="0" t="n">
        <v>20230628</v>
      </c>
      <c r="F601" s="0" t="n">
        <v>20230827</v>
      </c>
      <c r="G601" s="0" t="n">
        <v>300424</v>
      </c>
      <c r="H601" s="0" t="s">
        <v>242</v>
      </c>
      <c r="I601" s="0" t="s">
        <v>22</v>
      </c>
      <c r="J601" s="0" t="n">
        <v>0</v>
      </c>
      <c r="K601" s="0" t="s">
        <v>243</v>
      </c>
      <c r="L601" s="0" t="n">
        <v>20230707</v>
      </c>
      <c r="M601" s="0" t="n">
        <v>115</v>
      </c>
      <c r="N601" s="0" t="n">
        <v>400</v>
      </c>
      <c r="O601" s="0" t="s">
        <v>24</v>
      </c>
      <c r="P601" s="0" t="n">
        <v>1</v>
      </c>
      <c r="S601" s="0" t="s">
        <v>122</v>
      </c>
    </row>
    <row r="602" customFormat="false" ht="15" hidden="false" customHeight="false" outlineLevel="0" collapsed="false">
      <c r="B602" s="0" t="s">
        <v>665</v>
      </c>
      <c r="C602" s="0" t="n">
        <v>20230628</v>
      </c>
      <c r="E602" s="0" t="n">
        <v>20230628</v>
      </c>
      <c r="F602" s="0" t="n">
        <v>20230827</v>
      </c>
      <c r="G602" s="0" t="n">
        <v>300440</v>
      </c>
      <c r="H602" s="0" t="s">
        <v>666</v>
      </c>
      <c r="I602" s="0" t="s">
        <v>22</v>
      </c>
      <c r="J602" s="0" t="n">
        <v>0</v>
      </c>
      <c r="K602" s="0" t="s">
        <v>667</v>
      </c>
      <c r="L602" s="0" t="n">
        <v>20230707</v>
      </c>
      <c r="M602" s="0" t="n">
        <v>115</v>
      </c>
      <c r="N602" s="0" t="n">
        <v>400</v>
      </c>
      <c r="O602" s="0" t="s">
        <v>24</v>
      </c>
      <c r="P602" s="0" t="n">
        <v>1</v>
      </c>
      <c r="S602" s="0" t="s">
        <v>122</v>
      </c>
    </row>
    <row r="603" customFormat="false" ht="15" hidden="false" customHeight="false" outlineLevel="0" collapsed="false">
      <c r="B603" s="0" t="s">
        <v>665</v>
      </c>
      <c r="C603" s="0" t="n">
        <v>20230628</v>
      </c>
      <c r="E603" s="0" t="n">
        <v>20230628</v>
      </c>
      <c r="F603" s="0" t="n">
        <v>20230827</v>
      </c>
      <c r="G603" s="0" t="n">
        <v>300363</v>
      </c>
      <c r="H603" s="0" t="s">
        <v>139</v>
      </c>
      <c r="I603" s="0" t="s">
        <v>22</v>
      </c>
      <c r="J603" s="0" t="n">
        <v>0</v>
      </c>
      <c r="K603" s="0" t="s">
        <v>140</v>
      </c>
      <c r="L603" s="0" t="n">
        <v>20230707</v>
      </c>
      <c r="M603" s="0" t="n">
        <v>115</v>
      </c>
      <c r="N603" s="0" t="n">
        <v>400</v>
      </c>
      <c r="O603" s="0" t="s">
        <v>24</v>
      </c>
      <c r="P603" s="0" t="n">
        <v>1</v>
      </c>
      <c r="S603" s="0" t="s">
        <v>122</v>
      </c>
    </row>
    <row r="604" customFormat="false" ht="15" hidden="false" customHeight="false" outlineLevel="0" collapsed="false">
      <c r="B604" s="0" t="s">
        <v>665</v>
      </c>
      <c r="C604" s="0" t="n">
        <v>20230628</v>
      </c>
      <c r="E604" s="0" t="n">
        <v>20230628</v>
      </c>
      <c r="F604" s="0" t="n">
        <v>20230827</v>
      </c>
      <c r="G604" s="0" t="n">
        <v>300403</v>
      </c>
      <c r="H604" s="0" t="s">
        <v>141</v>
      </c>
      <c r="I604" s="0" t="s">
        <v>22</v>
      </c>
      <c r="J604" s="0" t="n">
        <v>0</v>
      </c>
      <c r="K604" s="0" t="s">
        <v>142</v>
      </c>
      <c r="L604" s="0" t="n">
        <v>20230707</v>
      </c>
      <c r="M604" s="0" t="n">
        <v>115</v>
      </c>
      <c r="N604" s="0" t="n">
        <v>400</v>
      </c>
      <c r="O604" s="0" t="s">
        <v>24</v>
      </c>
      <c r="P604" s="0" t="n">
        <v>1</v>
      </c>
      <c r="S604" s="0" t="s">
        <v>122</v>
      </c>
    </row>
    <row r="605" customFormat="false" ht="15" hidden="false" customHeight="false" outlineLevel="0" collapsed="false">
      <c r="B605" s="0" t="s">
        <v>665</v>
      </c>
      <c r="C605" s="0" t="n">
        <v>20230628</v>
      </c>
      <c r="E605" s="0" t="n">
        <v>20230628</v>
      </c>
      <c r="F605" s="0" t="n">
        <v>20230827</v>
      </c>
      <c r="G605" s="0" t="n">
        <v>300407</v>
      </c>
      <c r="H605" s="0" t="s">
        <v>143</v>
      </c>
      <c r="I605" s="0" t="s">
        <v>22</v>
      </c>
      <c r="J605" s="0" t="n">
        <v>0</v>
      </c>
      <c r="K605" s="0" t="s">
        <v>144</v>
      </c>
      <c r="L605" s="0" t="n">
        <v>20230707</v>
      </c>
      <c r="M605" s="0" t="n">
        <v>115</v>
      </c>
      <c r="N605" s="0" t="n">
        <v>400</v>
      </c>
      <c r="O605" s="0" t="s">
        <v>24</v>
      </c>
      <c r="P605" s="0" t="n">
        <v>1</v>
      </c>
      <c r="S605" s="0" t="s">
        <v>122</v>
      </c>
    </row>
    <row r="606" customFormat="false" ht="15" hidden="false" customHeight="false" outlineLevel="0" collapsed="false">
      <c r="B606" s="0" t="s">
        <v>665</v>
      </c>
      <c r="C606" s="0" t="n">
        <v>20230628</v>
      </c>
      <c r="E606" s="0" t="n">
        <v>20230628</v>
      </c>
      <c r="F606" s="0" t="n">
        <v>20230827</v>
      </c>
      <c r="G606" s="0" t="n">
        <v>300269</v>
      </c>
      <c r="H606" s="0" t="s">
        <v>90</v>
      </c>
      <c r="I606" s="0" t="s">
        <v>22</v>
      </c>
      <c r="J606" s="0" t="n">
        <v>0</v>
      </c>
      <c r="K606" s="0" t="s">
        <v>91</v>
      </c>
      <c r="L606" s="0" t="n">
        <v>20230707</v>
      </c>
      <c r="M606" s="0" t="n">
        <v>115</v>
      </c>
      <c r="N606" s="0" t="n">
        <v>400</v>
      </c>
      <c r="O606" s="0" t="s">
        <v>24</v>
      </c>
      <c r="P606" s="0" t="n">
        <v>1</v>
      </c>
      <c r="S606" s="0" t="s">
        <v>122</v>
      </c>
    </row>
    <row r="607" customFormat="false" ht="15" hidden="false" customHeight="false" outlineLevel="0" collapsed="false">
      <c r="B607" s="0" t="s">
        <v>665</v>
      </c>
      <c r="C607" s="0" t="n">
        <v>20230628</v>
      </c>
      <c r="E607" s="0" t="n">
        <v>20230628</v>
      </c>
      <c r="F607" s="0" t="n">
        <v>20230827</v>
      </c>
      <c r="G607" s="0" t="n">
        <v>300398</v>
      </c>
      <c r="H607" s="0" t="s">
        <v>145</v>
      </c>
      <c r="I607" s="0" t="s">
        <v>22</v>
      </c>
      <c r="J607" s="0" t="n">
        <v>0</v>
      </c>
      <c r="K607" s="0" t="s">
        <v>146</v>
      </c>
      <c r="L607" s="0" t="n">
        <v>20230707</v>
      </c>
      <c r="M607" s="0" t="n">
        <v>115</v>
      </c>
      <c r="N607" s="0" t="n">
        <v>400</v>
      </c>
      <c r="O607" s="0" t="s">
        <v>24</v>
      </c>
      <c r="P607" s="0" t="n">
        <v>1</v>
      </c>
      <c r="S607" s="0" t="s">
        <v>122</v>
      </c>
    </row>
    <row r="608" customFormat="false" ht="15" hidden="false" customHeight="false" outlineLevel="0" collapsed="false">
      <c r="B608" s="0" t="s">
        <v>668</v>
      </c>
      <c r="C608" s="0" t="n">
        <v>20230628</v>
      </c>
      <c r="E608" s="0" t="n">
        <v>20230628</v>
      </c>
      <c r="F608" s="0" t="n">
        <v>20230827</v>
      </c>
      <c r="G608" s="0" t="n">
        <v>300393</v>
      </c>
      <c r="H608" s="0" t="s">
        <v>33</v>
      </c>
      <c r="I608" s="0" t="s">
        <v>22</v>
      </c>
      <c r="J608" s="0" t="n">
        <v>0</v>
      </c>
      <c r="K608" s="0" t="s">
        <v>34</v>
      </c>
      <c r="L608" s="0" t="n">
        <v>20230707</v>
      </c>
      <c r="M608" s="0" t="n">
        <v>116</v>
      </c>
      <c r="N608" s="0" t="n">
        <v>1000</v>
      </c>
      <c r="O608" s="0" t="s">
        <v>24</v>
      </c>
      <c r="P608" s="0" t="n">
        <v>1</v>
      </c>
      <c r="S608" s="0" t="s">
        <v>35</v>
      </c>
    </row>
    <row r="609" customFormat="false" ht="15" hidden="false" customHeight="false" outlineLevel="0" collapsed="false">
      <c r="B609" s="0" t="s">
        <v>668</v>
      </c>
      <c r="C609" s="0" t="n">
        <v>20230628</v>
      </c>
      <c r="E609" s="0" t="n">
        <v>20230628</v>
      </c>
      <c r="F609" s="0" t="n">
        <v>20230827</v>
      </c>
      <c r="G609" s="0" t="n">
        <v>300402</v>
      </c>
      <c r="H609" s="0" t="s">
        <v>36</v>
      </c>
      <c r="I609" s="0" t="s">
        <v>22</v>
      </c>
      <c r="J609" s="0" t="n">
        <v>0</v>
      </c>
      <c r="K609" s="0" t="s">
        <v>37</v>
      </c>
      <c r="L609" s="0" t="n">
        <v>20230707</v>
      </c>
      <c r="M609" s="0" t="n">
        <v>116</v>
      </c>
      <c r="N609" s="0" t="n">
        <v>1000</v>
      </c>
      <c r="O609" s="0" t="s">
        <v>24</v>
      </c>
      <c r="P609" s="0" t="n">
        <v>1</v>
      </c>
      <c r="S609" s="0" t="s">
        <v>35</v>
      </c>
    </row>
    <row r="610" customFormat="false" ht="15" hidden="false" customHeight="false" outlineLevel="0" collapsed="false">
      <c r="B610" s="0" t="s">
        <v>668</v>
      </c>
      <c r="C610" s="0" t="n">
        <v>20230628</v>
      </c>
      <c r="E610" s="0" t="n">
        <v>20230628</v>
      </c>
      <c r="F610" s="0" t="n">
        <v>20230827</v>
      </c>
      <c r="G610" s="0" t="n">
        <v>300410</v>
      </c>
      <c r="H610" s="0" t="s">
        <v>38</v>
      </c>
      <c r="I610" s="0" t="s">
        <v>22</v>
      </c>
      <c r="J610" s="0" t="n">
        <v>0</v>
      </c>
      <c r="K610" s="0" t="s">
        <v>39</v>
      </c>
      <c r="L610" s="0" t="n">
        <v>20230707</v>
      </c>
      <c r="M610" s="0" t="n">
        <v>116</v>
      </c>
      <c r="N610" s="0" t="n">
        <v>1200</v>
      </c>
      <c r="O610" s="0" t="s">
        <v>24</v>
      </c>
      <c r="P610" s="0" t="n">
        <v>1</v>
      </c>
      <c r="S610" s="0" t="s">
        <v>35</v>
      </c>
    </row>
    <row r="611" customFormat="false" ht="15" hidden="false" customHeight="false" outlineLevel="0" collapsed="false">
      <c r="B611" s="0" t="s">
        <v>668</v>
      </c>
      <c r="C611" s="0" t="n">
        <v>20230628</v>
      </c>
      <c r="E611" s="0" t="n">
        <v>20230628</v>
      </c>
      <c r="F611" s="0" t="n">
        <v>20230827</v>
      </c>
      <c r="G611" s="0" t="n">
        <v>300182</v>
      </c>
      <c r="H611" s="0" t="s">
        <v>40</v>
      </c>
      <c r="I611" s="0" t="s">
        <v>22</v>
      </c>
      <c r="J611" s="0" t="n">
        <v>0</v>
      </c>
      <c r="K611" s="0" t="s">
        <v>41</v>
      </c>
      <c r="L611" s="0" t="n">
        <v>20230707</v>
      </c>
      <c r="M611" s="0" t="n">
        <v>116</v>
      </c>
      <c r="N611" s="0" t="n">
        <v>1200</v>
      </c>
      <c r="O611" s="0" t="s">
        <v>24</v>
      </c>
      <c r="P611" s="0" t="n">
        <v>1</v>
      </c>
      <c r="S611" s="0" t="s">
        <v>35</v>
      </c>
    </row>
    <row r="612" customFormat="false" ht="15" hidden="false" customHeight="false" outlineLevel="0" collapsed="false">
      <c r="B612" s="0" t="s">
        <v>668</v>
      </c>
      <c r="C612" s="0" t="n">
        <v>20230628</v>
      </c>
      <c r="E612" s="0" t="n">
        <v>20230628</v>
      </c>
      <c r="F612" s="0" t="n">
        <v>20230827</v>
      </c>
      <c r="G612" s="0" t="n">
        <v>300248</v>
      </c>
      <c r="H612" s="0" t="s">
        <v>42</v>
      </c>
      <c r="I612" s="0" t="s">
        <v>22</v>
      </c>
      <c r="J612" s="0" t="n">
        <v>0</v>
      </c>
      <c r="K612" s="0" t="s">
        <v>43</v>
      </c>
      <c r="L612" s="0" t="n">
        <v>20230707</v>
      </c>
      <c r="M612" s="0" t="n">
        <v>116</v>
      </c>
      <c r="N612" s="0" t="n">
        <v>1200</v>
      </c>
      <c r="O612" s="0" t="s">
        <v>24</v>
      </c>
      <c r="P612" s="0" t="n">
        <v>1</v>
      </c>
      <c r="S612" s="0" t="s">
        <v>35</v>
      </c>
    </row>
    <row r="613" customFormat="false" ht="15" hidden="false" customHeight="false" outlineLevel="0" collapsed="false">
      <c r="B613" s="0" t="s">
        <v>668</v>
      </c>
      <c r="C613" s="0" t="n">
        <v>20230628</v>
      </c>
      <c r="E613" s="0" t="n">
        <v>20230628</v>
      </c>
      <c r="F613" s="0" t="n">
        <v>20230827</v>
      </c>
      <c r="G613" s="0" t="n">
        <v>300415</v>
      </c>
      <c r="H613" s="0" t="s">
        <v>44</v>
      </c>
      <c r="I613" s="0" t="s">
        <v>22</v>
      </c>
      <c r="J613" s="0" t="n">
        <v>0</v>
      </c>
      <c r="K613" s="0" t="s">
        <v>45</v>
      </c>
      <c r="L613" s="0" t="n">
        <v>20230707</v>
      </c>
      <c r="M613" s="0" t="n">
        <v>116</v>
      </c>
      <c r="N613" s="0" t="n">
        <v>1000</v>
      </c>
      <c r="O613" s="0" t="s">
        <v>24</v>
      </c>
      <c r="P613" s="0" t="n">
        <v>1</v>
      </c>
      <c r="S613" s="0" t="s">
        <v>35</v>
      </c>
    </row>
    <row r="614" customFormat="false" ht="15" hidden="false" customHeight="false" outlineLevel="0" collapsed="false">
      <c r="B614" s="0" t="s">
        <v>668</v>
      </c>
      <c r="C614" s="0" t="n">
        <v>20230628</v>
      </c>
      <c r="E614" s="0" t="n">
        <v>20230628</v>
      </c>
      <c r="F614" s="0" t="n">
        <v>20230827</v>
      </c>
      <c r="G614" s="0" t="n">
        <v>300328</v>
      </c>
      <c r="H614" s="0" t="s">
        <v>46</v>
      </c>
      <c r="I614" s="0" t="s">
        <v>22</v>
      </c>
      <c r="J614" s="0" t="n">
        <v>0</v>
      </c>
      <c r="K614" s="0" t="s">
        <v>47</v>
      </c>
      <c r="L614" s="0" t="n">
        <v>20230707</v>
      </c>
      <c r="M614" s="0" t="n">
        <v>116</v>
      </c>
      <c r="N614" s="0" t="n">
        <v>1200</v>
      </c>
      <c r="O614" s="0" t="s">
        <v>24</v>
      </c>
      <c r="P614" s="0" t="n">
        <v>1</v>
      </c>
      <c r="S614" s="0" t="s">
        <v>35</v>
      </c>
    </row>
    <row r="615" customFormat="false" ht="15" hidden="false" customHeight="false" outlineLevel="0" collapsed="false">
      <c r="B615" s="0" t="s">
        <v>668</v>
      </c>
      <c r="C615" s="0" t="n">
        <v>20230628</v>
      </c>
      <c r="E615" s="0" t="n">
        <v>20230628</v>
      </c>
      <c r="F615" s="0" t="n">
        <v>20230827</v>
      </c>
      <c r="G615" s="0" t="n">
        <v>300250</v>
      </c>
      <c r="H615" s="0" t="s">
        <v>48</v>
      </c>
      <c r="I615" s="0" t="s">
        <v>22</v>
      </c>
      <c r="J615" s="0" t="n">
        <v>0</v>
      </c>
      <c r="K615" s="0" t="s">
        <v>49</v>
      </c>
      <c r="L615" s="0" t="n">
        <v>20230707</v>
      </c>
      <c r="M615" s="0" t="n">
        <v>116</v>
      </c>
      <c r="N615" s="0" t="n">
        <v>1000</v>
      </c>
      <c r="O615" s="0" t="s">
        <v>24</v>
      </c>
      <c r="P615" s="0" t="n">
        <v>1</v>
      </c>
      <c r="S615" s="0" t="s">
        <v>35</v>
      </c>
    </row>
    <row r="616" customFormat="false" ht="15" hidden="false" customHeight="false" outlineLevel="0" collapsed="false">
      <c r="B616" s="0" t="s">
        <v>668</v>
      </c>
      <c r="C616" s="0" t="n">
        <v>20230628</v>
      </c>
      <c r="E616" s="0" t="n">
        <v>20230628</v>
      </c>
      <c r="F616" s="0" t="n">
        <v>20230827</v>
      </c>
      <c r="G616" s="0" t="n">
        <v>300416</v>
      </c>
      <c r="H616" s="0" t="s">
        <v>50</v>
      </c>
      <c r="I616" s="0" t="s">
        <v>22</v>
      </c>
      <c r="J616" s="0" t="n">
        <v>0</v>
      </c>
      <c r="K616" s="0" t="s">
        <v>51</v>
      </c>
      <c r="L616" s="0" t="n">
        <v>20230707</v>
      </c>
      <c r="M616" s="0" t="n">
        <v>116</v>
      </c>
      <c r="N616" s="0" t="n">
        <v>1000</v>
      </c>
      <c r="O616" s="0" t="s">
        <v>24</v>
      </c>
      <c r="P616" s="0" t="n">
        <v>1</v>
      </c>
      <c r="S616" s="0" t="s">
        <v>35</v>
      </c>
    </row>
    <row r="617" customFormat="false" ht="15" hidden="false" customHeight="false" outlineLevel="0" collapsed="false">
      <c r="B617" s="0" t="s">
        <v>668</v>
      </c>
      <c r="C617" s="0" t="n">
        <v>20230628</v>
      </c>
      <c r="E617" s="0" t="n">
        <v>20230628</v>
      </c>
      <c r="F617" s="0" t="n">
        <v>20230827</v>
      </c>
      <c r="G617" s="0" t="n">
        <v>300327</v>
      </c>
      <c r="H617" s="0" t="s">
        <v>52</v>
      </c>
      <c r="I617" s="0" t="s">
        <v>22</v>
      </c>
      <c r="J617" s="0" t="n">
        <v>0</v>
      </c>
      <c r="K617" s="0" t="s">
        <v>53</v>
      </c>
      <c r="L617" s="0" t="n">
        <v>20230707</v>
      </c>
      <c r="M617" s="0" t="n">
        <v>116</v>
      </c>
      <c r="N617" s="0" t="n">
        <v>1100</v>
      </c>
      <c r="O617" s="0" t="s">
        <v>24</v>
      </c>
      <c r="P617" s="0" t="n">
        <v>1</v>
      </c>
      <c r="S617" s="0" t="s">
        <v>35</v>
      </c>
    </row>
    <row r="618" customFormat="false" ht="15" hidden="false" customHeight="false" outlineLevel="0" collapsed="false">
      <c r="B618" s="0" t="s">
        <v>668</v>
      </c>
      <c r="C618" s="0" t="n">
        <v>20230628</v>
      </c>
      <c r="E618" s="0" t="n">
        <v>20230628</v>
      </c>
      <c r="F618" s="0" t="n">
        <v>20230827</v>
      </c>
      <c r="G618" s="0" t="n">
        <v>300400</v>
      </c>
      <c r="H618" s="0" t="s">
        <v>54</v>
      </c>
      <c r="I618" s="0" t="s">
        <v>22</v>
      </c>
      <c r="J618" s="0" t="n">
        <v>0</v>
      </c>
      <c r="K618" s="0" t="s">
        <v>55</v>
      </c>
      <c r="L618" s="0" t="n">
        <v>20230707</v>
      </c>
      <c r="M618" s="0" t="n">
        <v>116</v>
      </c>
      <c r="N618" s="0" t="n">
        <v>900</v>
      </c>
      <c r="O618" s="0" t="s">
        <v>24</v>
      </c>
      <c r="P618" s="0" t="n">
        <v>1</v>
      </c>
      <c r="S618" s="0" t="s">
        <v>35</v>
      </c>
    </row>
    <row r="619" customFormat="false" ht="15" hidden="false" customHeight="false" outlineLevel="0" collapsed="false">
      <c r="B619" s="0" t="s">
        <v>668</v>
      </c>
      <c r="C619" s="0" t="n">
        <v>20230628</v>
      </c>
      <c r="E619" s="0" t="n">
        <v>20230628</v>
      </c>
      <c r="F619" s="0" t="n">
        <v>20230827</v>
      </c>
      <c r="G619" s="0" t="n">
        <v>300153</v>
      </c>
      <c r="H619" s="0" t="s">
        <v>58</v>
      </c>
      <c r="I619" s="0" t="s">
        <v>22</v>
      </c>
      <c r="J619" s="0" t="n">
        <v>0</v>
      </c>
      <c r="K619" s="0" t="s">
        <v>59</v>
      </c>
      <c r="L619" s="0" t="n">
        <v>20230707</v>
      </c>
      <c r="M619" s="0" t="n">
        <v>116</v>
      </c>
      <c r="N619" s="0" t="n">
        <v>1200</v>
      </c>
      <c r="O619" s="0" t="s">
        <v>24</v>
      </c>
      <c r="P619" s="0" t="n">
        <v>1</v>
      </c>
      <c r="S619" s="0" t="s">
        <v>35</v>
      </c>
    </row>
    <row r="620" customFormat="false" ht="15" hidden="false" customHeight="false" outlineLevel="0" collapsed="false">
      <c r="B620" s="0" t="s">
        <v>668</v>
      </c>
      <c r="C620" s="0" t="n">
        <v>20230628</v>
      </c>
      <c r="E620" s="0" t="n">
        <v>20230628</v>
      </c>
      <c r="F620" s="0" t="n">
        <v>20230827</v>
      </c>
      <c r="G620" s="0" t="n">
        <v>300433</v>
      </c>
      <c r="H620" s="0" t="s">
        <v>461</v>
      </c>
      <c r="I620" s="0" t="s">
        <v>22</v>
      </c>
      <c r="J620" s="0" t="n">
        <v>0</v>
      </c>
      <c r="K620" s="0" t="s">
        <v>462</v>
      </c>
      <c r="L620" s="0" t="n">
        <v>20230707</v>
      </c>
      <c r="M620" s="0" t="n">
        <v>116</v>
      </c>
      <c r="N620" s="0" t="n">
        <v>1200</v>
      </c>
      <c r="O620" s="0" t="s">
        <v>24</v>
      </c>
      <c r="P620" s="0" t="n">
        <v>1</v>
      </c>
      <c r="S620" s="0" t="s">
        <v>35</v>
      </c>
    </row>
    <row r="621" customFormat="false" ht="15" hidden="false" customHeight="false" outlineLevel="0" collapsed="false">
      <c r="B621" s="0" t="s">
        <v>668</v>
      </c>
      <c r="C621" s="0" t="n">
        <v>20230628</v>
      </c>
      <c r="E621" s="0" t="n">
        <v>20230628</v>
      </c>
      <c r="F621" s="0" t="n">
        <v>20230827</v>
      </c>
      <c r="G621" s="0" t="n">
        <v>300379</v>
      </c>
      <c r="H621" s="0" t="s">
        <v>60</v>
      </c>
      <c r="I621" s="0" t="s">
        <v>22</v>
      </c>
      <c r="J621" s="0" t="n">
        <v>0</v>
      </c>
      <c r="K621" s="0" t="s">
        <v>61</v>
      </c>
      <c r="L621" s="0" t="n">
        <v>20230707</v>
      </c>
      <c r="M621" s="0" t="n">
        <v>116</v>
      </c>
      <c r="N621" s="0" t="n">
        <v>900</v>
      </c>
      <c r="O621" s="0" t="s">
        <v>24</v>
      </c>
      <c r="P621" s="0" t="n">
        <v>1</v>
      </c>
      <c r="S621" s="0" t="s">
        <v>35</v>
      </c>
    </row>
    <row r="622" customFormat="false" ht="15" hidden="false" customHeight="false" outlineLevel="0" collapsed="false">
      <c r="B622" s="0" t="s">
        <v>668</v>
      </c>
      <c r="C622" s="0" t="n">
        <v>20230628</v>
      </c>
      <c r="E622" s="0" t="n">
        <v>20230628</v>
      </c>
      <c r="F622" s="0" t="n">
        <v>20230827</v>
      </c>
      <c r="G622" s="0" t="n">
        <v>300427</v>
      </c>
      <c r="H622" s="0" t="s">
        <v>404</v>
      </c>
      <c r="I622" s="0" t="s">
        <v>22</v>
      </c>
      <c r="J622" s="0" t="n">
        <v>0</v>
      </c>
      <c r="K622" s="0" t="s">
        <v>405</v>
      </c>
      <c r="L622" s="0" t="n">
        <v>20230707</v>
      </c>
      <c r="M622" s="0" t="n">
        <v>116</v>
      </c>
      <c r="N622" s="0" t="n">
        <v>1000</v>
      </c>
      <c r="O622" s="0" t="s">
        <v>24</v>
      </c>
      <c r="P622" s="0" t="n">
        <v>1</v>
      </c>
      <c r="S622" s="0" t="s">
        <v>35</v>
      </c>
    </row>
    <row r="623" customFormat="false" ht="15" hidden="false" customHeight="false" outlineLevel="0" collapsed="false">
      <c r="B623" s="0" t="s">
        <v>668</v>
      </c>
      <c r="C623" s="0" t="n">
        <v>20230628</v>
      </c>
      <c r="E623" s="0" t="n">
        <v>20230628</v>
      </c>
      <c r="F623" s="0" t="n">
        <v>20230827</v>
      </c>
      <c r="G623" s="0" t="n">
        <v>300299</v>
      </c>
      <c r="H623" s="0" t="s">
        <v>62</v>
      </c>
      <c r="I623" s="0" t="s">
        <v>22</v>
      </c>
      <c r="J623" s="0" t="n">
        <v>0</v>
      </c>
      <c r="K623" s="0" t="s">
        <v>63</v>
      </c>
      <c r="L623" s="0" t="n">
        <v>20230707</v>
      </c>
      <c r="M623" s="0" t="n">
        <v>116</v>
      </c>
      <c r="N623" s="0" t="n">
        <v>1200</v>
      </c>
      <c r="O623" s="0" t="s">
        <v>24</v>
      </c>
      <c r="P623" s="0" t="n">
        <v>1</v>
      </c>
      <c r="S623" s="0" t="s">
        <v>35</v>
      </c>
    </row>
    <row r="624" customFormat="false" ht="15" hidden="false" customHeight="false" outlineLevel="0" collapsed="false">
      <c r="B624" s="0" t="s">
        <v>668</v>
      </c>
      <c r="C624" s="0" t="n">
        <v>20230628</v>
      </c>
      <c r="E624" s="0" t="n">
        <v>20230628</v>
      </c>
      <c r="F624" s="0" t="n">
        <v>20230827</v>
      </c>
      <c r="G624" s="0" t="n">
        <v>300435</v>
      </c>
      <c r="H624" s="0" t="s">
        <v>567</v>
      </c>
      <c r="I624" s="0" t="s">
        <v>22</v>
      </c>
      <c r="J624" s="0" t="n">
        <v>0</v>
      </c>
      <c r="K624" s="0" t="s">
        <v>568</v>
      </c>
      <c r="L624" s="0" t="n">
        <v>20230707</v>
      </c>
      <c r="M624" s="0" t="n">
        <v>116</v>
      </c>
      <c r="N624" s="0" t="n">
        <v>1000</v>
      </c>
      <c r="O624" s="0" t="s">
        <v>24</v>
      </c>
      <c r="P624" s="0" t="n">
        <v>1</v>
      </c>
      <c r="S624" s="0" t="s">
        <v>35</v>
      </c>
    </row>
    <row r="625" customFormat="false" ht="15" hidden="false" customHeight="false" outlineLevel="0" collapsed="false">
      <c r="B625" s="0" t="s">
        <v>668</v>
      </c>
      <c r="C625" s="0" t="n">
        <v>20230628</v>
      </c>
      <c r="E625" s="0" t="n">
        <v>20230628</v>
      </c>
      <c r="F625" s="0" t="n">
        <v>20230827</v>
      </c>
      <c r="G625" s="0" t="n">
        <v>300177</v>
      </c>
      <c r="H625" s="0" t="s">
        <v>64</v>
      </c>
      <c r="I625" s="0" t="s">
        <v>22</v>
      </c>
      <c r="J625" s="0" t="n">
        <v>0</v>
      </c>
      <c r="K625" s="0" t="s">
        <v>65</v>
      </c>
      <c r="L625" s="0" t="n">
        <v>20230707</v>
      </c>
      <c r="M625" s="0" t="n">
        <v>116</v>
      </c>
      <c r="N625" s="0" t="n">
        <v>1200</v>
      </c>
      <c r="O625" s="0" t="s">
        <v>24</v>
      </c>
      <c r="P625" s="0" t="n">
        <v>1</v>
      </c>
      <c r="S625" s="0" t="s">
        <v>35</v>
      </c>
    </row>
    <row r="626" customFormat="false" ht="15" hidden="false" customHeight="false" outlineLevel="0" collapsed="false">
      <c r="B626" s="0" t="s">
        <v>668</v>
      </c>
      <c r="C626" s="0" t="n">
        <v>20230628</v>
      </c>
      <c r="E626" s="0" t="n">
        <v>20230628</v>
      </c>
      <c r="F626" s="0" t="n">
        <v>20230827</v>
      </c>
      <c r="G626" s="0" t="n">
        <v>300192</v>
      </c>
      <c r="H626" s="0" t="s">
        <v>66</v>
      </c>
      <c r="I626" s="0" t="s">
        <v>22</v>
      </c>
      <c r="J626" s="0" t="n">
        <v>0</v>
      </c>
      <c r="K626" s="0" t="s">
        <v>67</v>
      </c>
      <c r="L626" s="0" t="n">
        <v>20230707</v>
      </c>
      <c r="M626" s="0" t="n">
        <v>116</v>
      </c>
      <c r="N626" s="0" t="n">
        <v>1100</v>
      </c>
      <c r="O626" s="0" t="s">
        <v>24</v>
      </c>
      <c r="P626" s="0" t="n">
        <v>1</v>
      </c>
      <c r="S626" s="0" t="s">
        <v>35</v>
      </c>
    </row>
    <row r="627" customFormat="false" ht="15" hidden="false" customHeight="false" outlineLevel="0" collapsed="false">
      <c r="B627" s="0" t="s">
        <v>668</v>
      </c>
      <c r="C627" s="0" t="n">
        <v>20230628</v>
      </c>
      <c r="E627" s="0" t="n">
        <v>20230628</v>
      </c>
      <c r="F627" s="0" t="n">
        <v>20230827</v>
      </c>
      <c r="G627" s="0" t="n">
        <v>300184</v>
      </c>
      <c r="H627" s="0" t="s">
        <v>68</v>
      </c>
      <c r="I627" s="0" t="s">
        <v>22</v>
      </c>
      <c r="J627" s="0" t="n">
        <v>0</v>
      </c>
      <c r="K627" s="0" t="s">
        <v>69</v>
      </c>
      <c r="L627" s="0" t="n">
        <v>20230707</v>
      </c>
      <c r="M627" s="0" t="n">
        <v>116</v>
      </c>
      <c r="N627" s="0" t="n">
        <v>1000</v>
      </c>
      <c r="O627" s="0" t="s">
        <v>24</v>
      </c>
      <c r="P627" s="0" t="n">
        <v>1</v>
      </c>
      <c r="S627" s="0" t="s">
        <v>35</v>
      </c>
    </row>
    <row r="628" customFormat="false" ht="15" hidden="false" customHeight="false" outlineLevel="0" collapsed="false">
      <c r="B628" s="0" t="s">
        <v>668</v>
      </c>
      <c r="C628" s="0" t="n">
        <v>20230628</v>
      </c>
      <c r="E628" s="0" t="n">
        <v>20230628</v>
      </c>
      <c r="F628" s="0" t="n">
        <v>20230827</v>
      </c>
      <c r="G628" s="0" t="n">
        <v>300359</v>
      </c>
      <c r="H628" s="0" t="s">
        <v>70</v>
      </c>
      <c r="I628" s="0" t="s">
        <v>22</v>
      </c>
      <c r="J628" s="0" t="n">
        <v>0</v>
      </c>
      <c r="K628" s="0" t="s">
        <v>71</v>
      </c>
      <c r="L628" s="0" t="n">
        <v>20230707</v>
      </c>
      <c r="M628" s="0" t="n">
        <v>116</v>
      </c>
      <c r="N628" s="0" t="n">
        <v>1100</v>
      </c>
      <c r="O628" s="0" t="s">
        <v>24</v>
      </c>
      <c r="P628" s="0" t="n">
        <v>1</v>
      </c>
      <c r="S628" s="0" t="s">
        <v>35</v>
      </c>
    </row>
    <row r="629" customFormat="false" ht="15" hidden="false" customHeight="false" outlineLevel="0" collapsed="false">
      <c r="B629" s="0" t="s">
        <v>668</v>
      </c>
      <c r="C629" s="0" t="n">
        <v>20230628</v>
      </c>
      <c r="E629" s="0" t="n">
        <v>20230628</v>
      </c>
      <c r="F629" s="0" t="n">
        <v>20230827</v>
      </c>
      <c r="G629" s="0" t="n">
        <v>300259</v>
      </c>
      <c r="H629" s="0" t="s">
        <v>72</v>
      </c>
      <c r="I629" s="0" t="s">
        <v>22</v>
      </c>
      <c r="J629" s="0" t="n">
        <v>0</v>
      </c>
      <c r="K629" s="0" t="s">
        <v>73</v>
      </c>
      <c r="L629" s="0" t="n">
        <v>20230707</v>
      </c>
      <c r="M629" s="0" t="n">
        <v>116</v>
      </c>
      <c r="N629" s="0" t="n">
        <v>1000</v>
      </c>
      <c r="O629" s="0" t="s">
        <v>24</v>
      </c>
      <c r="P629" s="0" t="n">
        <v>1</v>
      </c>
      <c r="S629" s="0" t="s">
        <v>35</v>
      </c>
    </row>
    <row r="630" customFormat="false" ht="15" hidden="false" customHeight="false" outlineLevel="0" collapsed="false">
      <c r="B630" s="0" t="s">
        <v>668</v>
      </c>
      <c r="C630" s="0" t="n">
        <v>20230628</v>
      </c>
      <c r="E630" s="0" t="n">
        <v>20230628</v>
      </c>
      <c r="F630" s="0" t="n">
        <v>20230827</v>
      </c>
      <c r="G630" s="0" t="n">
        <v>300287</v>
      </c>
      <c r="H630" s="0" t="s">
        <v>74</v>
      </c>
      <c r="I630" s="0" t="s">
        <v>22</v>
      </c>
      <c r="J630" s="0" t="n">
        <v>0</v>
      </c>
      <c r="K630" s="0" t="s">
        <v>75</v>
      </c>
      <c r="L630" s="0" t="n">
        <v>20230707</v>
      </c>
      <c r="M630" s="0" t="n">
        <v>116</v>
      </c>
      <c r="N630" s="0" t="n">
        <v>1200</v>
      </c>
      <c r="O630" s="0" t="s">
        <v>24</v>
      </c>
      <c r="P630" s="0" t="n">
        <v>1</v>
      </c>
      <c r="S630" s="0" t="s">
        <v>35</v>
      </c>
    </row>
    <row r="631" customFormat="false" ht="15" hidden="false" customHeight="false" outlineLevel="0" collapsed="false">
      <c r="B631" s="0" t="s">
        <v>668</v>
      </c>
      <c r="C631" s="0" t="n">
        <v>20230628</v>
      </c>
      <c r="E631" s="0" t="n">
        <v>20230628</v>
      </c>
      <c r="F631" s="0" t="n">
        <v>20230827</v>
      </c>
      <c r="G631" s="0" t="n">
        <v>300376</v>
      </c>
      <c r="H631" s="0" t="s">
        <v>76</v>
      </c>
      <c r="I631" s="0" t="s">
        <v>22</v>
      </c>
      <c r="J631" s="0" t="n">
        <v>0</v>
      </c>
      <c r="K631" s="0" t="s">
        <v>77</v>
      </c>
      <c r="L631" s="0" t="n">
        <v>20230707</v>
      </c>
      <c r="M631" s="0" t="n">
        <v>116</v>
      </c>
      <c r="N631" s="0" t="n">
        <v>1100</v>
      </c>
      <c r="O631" s="0" t="s">
        <v>24</v>
      </c>
      <c r="P631" s="0" t="n">
        <v>1</v>
      </c>
      <c r="S631" s="0" t="s">
        <v>35</v>
      </c>
    </row>
    <row r="632" customFormat="false" ht="15" hidden="false" customHeight="false" outlineLevel="0" collapsed="false">
      <c r="B632" s="0" t="s">
        <v>668</v>
      </c>
      <c r="C632" s="0" t="n">
        <v>20230628</v>
      </c>
      <c r="E632" s="0" t="n">
        <v>20230628</v>
      </c>
      <c r="F632" s="0" t="n">
        <v>20230827</v>
      </c>
      <c r="G632" s="0" t="n">
        <v>300360</v>
      </c>
      <c r="H632" s="0" t="s">
        <v>78</v>
      </c>
      <c r="I632" s="0" t="s">
        <v>22</v>
      </c>
      <c r="J632" s="0" t="n">
        <v>0</v>
      </c>
      <c r="K632" s="0" t="s">
        <v>79</v>
      </c>
      <c r="L632" s="0" t="n">
        <v>20230707</v>
      </c>
      <c r="M632" s="0" t="n">
        <v>116</v>
      </c>
      <c r="N632" s="0" t="n">
        <v>900</v>
      </c>
      <c r="O632" s="0" t="s">
        <v>24</v>
      </c>
      <c r="P632" s="0" t="n">
        <v>1</v>
      </c>
      <c r="S632" s="0" t="s">
        <v>35</v>
      </c>
    </row>
    <row r="633" customFormat="false" ht="15" hidden="false" customHeight="false" outlineLevel="0" collapsed="false">
      <c r="B633" s="0" t="s">
        <v>668</v>
      </c>
      <c r="C633" s="0" t="n">
        <v>20230628</v>
      </c>
      <c r="E633" s="0" t="n">
        <v>20230628</v>
      </c>
      <c r="F633" s="0" t="n">
        <v>20230827</v>
      </c>
      <c r="G633" s="0" t="n">
        <v>300165</v>
      </c>
      <c r="H633" s="0" t="s">
        <v>80</v>
      </c>
      <c r="I633" s="0" t="s">
        <v>22</v>
      </c>
      <c r="J633" s="0" t="n">
        <v>0</v>
      </c>
      <c r="K633" s="0" t="s">
        <v>81</v>
      </c>
      <c r="L633" s="0" t="n">
        <v>20230707</v>
      </c>
      <c r="M633" s="0" t="n">
        <v>116</v>
      </c>
      <c r="N633" s="0" t="n">
        <v>1200</v>
      </c>
      <c r="O633" s="0" t="s">
        <v>24</v>
      </c>
      <c r="P633" s="0" t="n">
        <v>1</v>
      </c>
      <c r="S633" s="0" t="s">
        <v>35</v>
      </c>
    </row>
    <row r="634" customFormat="false" ht="15" hidden="false" customHeight="false" outlineLevel="0" collapsed="false">
      <c r="B634" s="0" t="s">
        <v>668</v>
      </c>
      <c r="C634" s="0" t="n">
        <v>20230628</v>
      </c>
      <c r="E634" s="0" t="n">
        <v>20230628</v>
      </c>
      <c r="F634" s="0" t="n">
        <v>20230827</v>
      </c>
      <c r="G634" s="0" t="n">
        <v>300352</v>
      </c>
      <c r="H634" s="0" t="s">
        <v>82</v>
      </c>
      <c r="I634" s="0" t="s">
        <v>22</v>
      </c>
      <c r="J634" s="0" t="n">
        <v>0</v>
      </c>
      <c r="K634" s="0" t="s">
        <v>83</v>
      </c>
      <c r="L634" s="0" t="n">
        <v>20230707</v>
      </c>
      <c r="M634" s="0" t="n">
        <v>116</v>
      </c>
      <c r="N634" s="0" t="n">
        <v>1000</v>
      </c>
      <c r="O634" s="0" t="s">
        <v>24</v>
      </c>
      <c r="P634" s="0" t="n">
        <v>1</v>
      </c>
      <c r="S634" s="0" t="s">
        <v>35</v>
      </c>
    </row>
    <row r="635" customFormat="false" ht="15" hidden="false" customHeight="false" outlineLevel="0" collapsed="false">
      <c r="B635" s="0" t="s">
        <v>668</v>
      </c>
      <c r="C635" s="0" t="n">
        <v>20230628</v>
      </c>
      <c r="E635" s="0" t="n">
        <v>20230628</v>
      </c>
      <c r="F635" s="0" t="n">
        <v>20230827</v>
      </c>
      <c r="G635" s="0" t="n">
        <v>300310</v>
      </c>
      <c r="H635" s="0" t="s">
        <v>463</v>
      </c>
      <c r="I635" s="0" t="s">
        <v>22</v>
      </c>
      <c r="J635" s="0" t="n">
        <v>0</v>
      </c>
      <c r="K635" s="0" t="s">
        <v>464</v>
      </c>
      <c r="L635" s="0" t="n">
        <v>20230707</v>
      </c>
      <c r="M635" s="0" t="n">
        <v>116</v>
      </c>
      <c r="N635" s="0" t="n">
        <v>1100</v>
      </c>
      <c r="O635" s="0" t="s">
        <v>24</v>
      </c>
      <c r="P635" s="0" t="n">
        <v>1</v>
      </c>
      <c r="S635" s="0" t="s">
        <v>35</v>
      </c>
    </row>
    <row r="636" customFormat="false" ht="15" hidden="false" customHeight="false" outlineLevel="0" collapsed="false">
      <c r="B636" s="0" t="s">
        <v>668</v>
      </c>
      <c r="C636" s="0" t="n">
        <v>20230628</v>
      </c>
      <c r="E636" s="0" t="n">
        <v>20230628</v>
      </c>
      <c r="F636" s="0" t="n">
        <v>20230827</v>
      </c>
      <c r="G636" s="0" t="n">
        <v>300258</v>
      </c>
      <c r="H636" s="0" t="s">
        <v>86</v>
      </c>
      <c r="I636" s="0" t="s">
        <v>22</v>
      </c>
      <c r="J636" s="0" t="n">
        <v>0</v>
      </c>
      <c r="K636" s="0" t="s">
        <v>87</v>
      </c>
      <c r="L636" s="0" t="n">
        <v>20230707</v>
      </c>
      <c r="M636" s="0" t="n">
        <v>116</v>
      </c>
      <c r="N636" s="0" t="n">
        <v>1000</v>
      </c>
      <c r="O636" s="0" t="s">
        <v>24</v>
      </c>
      <c r="P636" s="0" t="n">
        <v>1</v>
      </c>
      <c r="S636" s="0" t="s">
        <v>35</v>
      </c>
    </row>
    <row r="637" customFormat="false" ht="15" hidden="false" customHeight="false" outlineLevel="0" collapsed="false">
      <c r="B637" s="0" t="s">
        <v>668</v>
      </c>
      <c r="C637" s="0" t="n">
        <v>20230628</v>
      </c>
      <c r="E637" s="0" t="n">
        <v>20230628</v>
      </c>
      <c r="F637" s="0" t="n">
        <v>20230827</v>
      </c>
      <c r="G637" s="0" t="n">
        <v>300292</v>
      </c>
      <c r="H637" s="0" t="s">
        <v>88</v>
      </c>
      <c r="I637" s="0" t="s">
        <v>22</v>
      </c>
      <c r="J637" s="0" t="n">
        <v>0</v>
      </c>
      <c r="K637" s="0" t="s">
        <v>89</v>
      </c>
      <c r="L637" s="0" t="n">
        <v>20230707</v>
      </c>
      <c r="M637" s="0" t="n">
        <v>116</v>
      </c>
      <c r="N637" s="0" t="n">
        <v>1000</v>
      </c>
      <c r="O637" s="0" t="s">
        <v>24</v>
      </c>
      <c r="P637" s="0" t="n">
        <v>1</v>
      </c>
      <c r="S637" s="0" t="s">
        <v>35</v>
      </c>
    </row>
    <row r="638" customFormat="false" ht="15" hidden="false" customHeight="false" outlineLevel="0" collapsed="false">
      <c r="B638" s="0" t="s">
        <v>668</v>
      </c>
      <c r="C638" s="0" t="n">
        <v>20230628</v>
      </c>
      <c r="E638" s="0" t="n">
        <v>20230628</v>
      </c>
      <c r="F638" s="0" t="n">
        <v>20230827</v>
      </c>
      <c r="G638" s="0" t="n">
        <v>300269</v>
      </c>
      <c r="H638" s="0" t="s">
        <v>90</v>
      </c>
      <c r="I638" s="0" t="s">
        <v>22</v>
      </c>
      <c r="J638" s="0" t="n">
        <v>0</v>
      </c>
      <c r="K638" s="0" t="s">
        <v>91</v>
      </c>
      <c r="L638" s="0" t="n">
        <v>20230707</v>
      </c>
      <c r="M638" s="0" t="n">
        <v>116</v>
      </c>
      <c r="N638" s="0" t="n">
        <v>1100</v>
      </c>
      <c r="O638" s="0" t="s">
        <v>24</v>
      </c>
      <c r="P638" s="0" t="n">
        <v>1</v>
      </c>
      <c r="S638" s="0" t="s">
        <v>35</v>
      </c>
    </row>
    <row r="639" customFormat="false" ht="15" hidden="false" customHeight="false" outlineLevel="0" collapsed="false">
      <c r="B639" s="0" t="s">
        <v>668</v>
      </c>
      <c r="C639" s="0" t="n">
        <v>20230628</v>
      </c>
      <c r="E639" s="0" t="n">
        <v>20230628</v>
      </c>
      <c r="F639" s="0" t="n">
        <v>20230827</v>
      </c>
      <c r="G639" s="0" t="n">
        <v>300408</v>
      </c>
      <c r="H639" s="0" t="s">
        <v>92</v>
      </c>
      <c r="I639" s="0" t="s">
        <v>22</v>
      </c>
      <c r="J639" s="0" t="n">
        <v>0</v>
      </c>
      <c r="K639" s="0" t="s">
        <v>93</v>
      </c>
      <c r="L639" s="0" t="n">
        <v>20230707</v>
      </c>
      <c r="M639" s="0" t="n">
        <v>116</v>
      </c>
      <c r="N639" s="0" t="n">
        <v>1000</v>
      </c>
      <c r="O639" s="0" t="s">
        <v>24</v>
      </c>
      <c r="P639" s="0" t="n">
        <v>1</v>
      </c>
      <c r="S639" s="0" t="s">
        <v>35</v>
      </c>
    </row>
    <row r="640" customFormat="false" ht="15" hidden="false" customHeight="false" outlineLevel="0" collapsed="false">
      <c r="B640" s="0" t="s">
        <v>668</v>
      </c>
      <c r="C640" s="0" t="n">
        <v>20230628</v>
      </c>
      <c r="E640" s="0" t="n">
        <v>20230628</v>
      </c>
      <c r="F640" s="0" t="n">
        <v>20230827</v>
      </c>
      <c r="G640" s="0" t="n">
        <v>300422</v>
      </c>
      <c r="H640" s="0" t="s">
        <v>94</v>
      </c>
      <c r="I640" s="0" t="s">
        <v>22</v>
      </c>
      <c r="J640" s="0" t="n">
        <v>0</v>
      </c>
      <c r="K640" s="0" t="s">
        <v>95</v>
      </c>
      <c r="L640" s="0" t="n">
        <v>20230707</v>
      </c>
      <c r="M640" s="0" t="n">
        <v>116</v>
      </c>
      <c r="N640" s="0" t="n">
        <v>900</v>
      </c>
      <c r="O640" s="0" t="s">
        <v>24</v>
      </c>
      <c r="P640" s="0" t="n">
        <v>1</v>
      </c>
      <c r="S640" s="0" t="s">
        <v>35</v>
      </c>
    </row>
    <row r="641" customFormat="false" ht="15" hidden="false" customHeight="false" outlineLevel="0" collapsed="false">
      <c r="B641" s="0" t="s">
        <v>668</v>
      </c>
      <c r="C641" s="0" t="n">
        <v>20230628</v>
      </c>
      <c r="E641" s="0" t="n">
        <v>20230628</v>
      </c>
      <c r="F641" s="0" t="n">
        <v>20230827</v>
      </c>
      <c r="G641" s="0" t="n">
        <v>300249</v>
      </c>
      <c r="H641" s="0" t="s">
        <v>96</v>
      </c>
      <c r="I641" s="0" t="s">
        <v>22</v>
      </c>
      <c r="J641" s="0" t="n">
        <v>0</v>
      </c>
      <c r="K641" s="0" t="s">
        <v>97</v>
      </c>
      <c r="L641" s="0" t="n">
        <v>20230707</v>
      </c>
      <c r="M641" s="0" t="n">
        <v>116</v>
      </c>
      <c r="N641" s="0" t="n">
        <v>900</v>
      </c>
      <c r="O641" s="0" t="s">
        <v>24</v>
      </c>
      <c r="P641" s="0" t="n">
        <v>1</v>
      </c>
      <c r="S641" s="0" t="s">
        <v>35</v>
      </c>
    </row>
    <row r="642" customFormat="false" ht="15" hidden="false" customHeight="false" outlineLevel="0" collapsed="false">
      <c r="B642" s="0" t="s">
        <v>668</v>
      </c>
      <c r="C642" s="0" t="n">
        <v>20230628</v>
      </c>
      <c r="E642" s="0" t="n">
        <v>20230628</v>
      </c>
      <c r="F642" s="0" t="n">
        <v>20230827</v>
      </c>
      <c r="G642" s="0" t="n">
        <v>300279</v>
      </c>
      <c r="H642" s="0" t="s">
        <v>98</v>
      </c>
      <c r="I642" s="0" t="s">
        <v>22</v>
      </c>
      <c r="J642" s="0" t="n">
        <v>0</v>
      </c>
      <c r="K642" s="0" t="s">
        <v>99</v>
      </c>
      <c r="L642" s="0" t="n">
        <v>20230707</v>
      </c>
      <c r="M642" s="0" t="n">
        <v>116</v>
      </c>
      <c r="N642" s="0" t="n">
        <v>1000</v>
      </c>
      <c r="O642" s="0" t="s">
        <v>24</v>
      </c>
      <c r="P642" s="0" t="n">
        <v>1</v>
      </c>
      <c r="S642" s="0" t="s">
        <v>35</v>
      </c>
    </row>
    <row r="643" customFormat="false" ht="15" hidden="false" customHeight="false" outlineLevel="0" collapsed="false">
      <c r="B643" s="0" t="s">
        <v>668</v>
      </c>
      <c r="C643" s="0" t="n">
        <v>20230628</v>
      </c>
      <c r="E643" s="0" t="n">
        <v>20230628</v>
      </c>
      <c r="F643" s="0" t="n">
        <v>20230827</v>
      </c>
      <c r="G643" s="0" t="n">
        <v>300261</v>
      </c>
      <c r="H643" s="0" t="s">
        <v>100</v>
      </c>
      <c r="I643" s="0" t="s">
        <v>22</v>
      </c>
      <c r="J643" s="0" t="n">
        <v>0</v>
      </c>
      <c r="K643" s="0" t="s">
        <v>101</v>
      </c>
      <c r="L643" s="0" t="n">
        <v>20230707</v>
      </c>
      <c r="M643" s="0" t="n">
        <v>116</v>
      </c>
      <c r="N643" s="0" t="n">
        <v>1000</v>
      </c>
      <c r="O643" s="0" t="s">
        <v>24</v>
      </c>
      <c r="P643" s="0" t="n">
        <v>1</v>
      </c>
      <c r="S643" s="0" t="s">
        <v>35</v>
      </c>
    </row>
    <row r="644" customFormat="false" ht="15" hidden="false" customHeight="false" outlineLevel="0" collapsed="false">
      <c r="B644" s="0" t="s">
        <v>668</v>
      </c>
      <c r="C644" s="0" t="n">
        <v>20230628</v>
      </c>
      <c r="E644" s="0" t="n">
        <v>20230628</v>
      </c>
      <c r="F644" s="0" t="n">
        <v>20230827</v>
      </c>
      <c r="G644" s="0" t="n">
        <v>300399</v>
      </c>
      <c r="H644" s="0" t="s">
        <v>102</v>
      </c>
      <c r="I644" s="0" t="s">
        <v>22</v>
      </c>
      <c r="J644" s="0" t="n">
        <v>0</v>
      </c>
      <c r="K644" s="0" t="s">
        <v>103</v>
      </c>
      <c r="L644" s="0" t="n">
        <v>20230707</v>
      </c>
      <c r="M644" s="0" t="n">
        <v>116</v>
      </c>
      <c r="N644" s="0" t="n">
        <v>1000</v>
      </c>
      <c r="O644" s="0" t="s">
        <v>24</v>
      </c>
      <c r="P644" s="0" t="n">
        <v>1</v>
      </c>
      <c r="S644" s="0" t="s">
        <v>35</v>
      </c>
    </row>
    <row r="645" customFormat="false" ht="15" hidden="false" customHeight="false" outlineLevel="0" collapsed="false">
      <c r="B645" s="0" t="s">
        <v>668</v>
      </c>
      <c r="C645" s="0" t="n">
        <v>20230628</v>
      </c>
      <c r="E645" s="0" t="n">
        <v>20230628</v>
      </c>
      <c r="F645" s="0" t="n">
        <v>20230827</v>
      </c>
      <c r="G645" s="0" t="n">
        <v>300159</v>
      </c>
      <c r="H645" s="0" t="s">
        <v>104</v>
      </c>
      <c r="I645" s="0" t="s">
        <v>22</v>
      </c>
      <c r="J645" s="0" t="n">
        <v>0</v>
      </c>
      <c r="K645" s="0" t="s">
        <v>105</v>
      </c>
      <c r="L645" s="0" t="n">
        <v>20230707</v>
      </c>
      <c r="M645" s="0" t="n">
        <v>116</v>
      </c>
      <c r="N645" s="0" t="n">
        <v>1100</v>
      </c>
      <c r="O645" s="0" t="s">
        <v>24</v>
      </c>
      <c r="P645" s="0" t="n">
        <v>1</v>
      </c>
      <c r="S645" s="0" t="s">
        <v>35</v>
      </c>
    </row>
    <row r="646" customFormat="false" ht="15" hidden="false" customHeight="false" outlineLevel="0" collapsed="false">
      <c r="B646" s="0" t="s">
        <v>669</v>
      </c>
      <c r="C646" s="0" t="n">
        <v>20230628</v>
      </c>
      <c r="E646" s="0" t="n">
        <v>20230628</v>
      </c>
      <c r="F646" s="0" t="n">
        <v>20230827</v>
      </c>
      <c r="G646" s="0" t="n">
        <v>300426</v>
      </c>
      <c r="H646" s="0" t="s">
        <v>387</v>
      </c>
      <c r="I646" s="0" t="s">
        <v>22</v>
      </c>
      <c r="J646" s="0" t="n">
        <v>0</v>
      </c>
      <c r="K646" s="0" t="s">
        <v>149</v>
      </c>
      <c r="L646" s="0" t="n">
        <v>20230711</v>
      </c>
      <c r="M646" s="0" t="n">
        <v>118</v>
      </c>
      <c r="N646" s="0" t="n">
        <v>1200</v>
      </c>
      <c r="O646" s="0" t="s">
        <v>24</v>
      </c>
      <c r="P646" s="0" t="n">
        <v>1</v>
      </c>
      <c r="S646" s="0" t="s">
        <v>109</v>
      </c>
    </row>
    <row r="647" customFormat="false" ht="15" hidden="false" customHeight="false" outlineLevel="0" collapsed="false">
      <c r="B647" s="0" t="s">
        <v>669</v>
      </c>
      <c r="C647" s="0" t="n">
        <v>20230628</v>
      </c>
      <c r="E647" s="0" t="n">
        <v>20230628</v>
      </c>
      <c r="F647" s="0" t="n">
        <v>20230827</v>
      </c>
      <c r="G647" s="0" t="n">
        <v>300387</v>
      </c>
      <c r="H647" s="0" t="s">
        <v>151</v>
      </c>
      <c r="I647" s="0" t="s">
        <v>22</v>
      </c>
      <c r="J647" s="0" t="n">
        <v>0</v>
      </c>
      <c r="K647" s="0" t="s">
        <v>152</v>
      </c>
      <c r="L647" s="0" t="n">
        <v>20230711</v>
      </c>
      <c r="M647" s="0" t="n">
        <v>118</v>
      </c>
      <c r="N647" s="0" t="n">
        <v>1300</v>
      </c>
      <c r="O647" s="0" t="s">
        <v>24</v>
      </c>
      <c r="P647" s="0" t="n">
        <v>1</v>
      </c>
      <c r="S647" s="0" t="s">
        <v>109</v>
      </c>
    </row>
    <row r="648" customFormat="false" ht="15" hidden="false" customHeight="false" outlineLevel="0" collapsed="false">
      <c r="B648" s="0" t="s">
        <v>669</v>
      </c>
      <c r="C648" s="0" t="n">
        <v>20230628</v>
      </c>
      <c r="E648" s="0" t="n">
        <v>20230628</v>
      </c>
      <c r="F648" s="0" t="n">
        <v>20230827</v>
      </c>
      <c r="G648" s="0" t="n">
        <v>300254</v>
      </c>
      <c r="H648" s="0" t="s">
        <v>111</v>
      </c>
      <c r="I648" s="0" t="s">
        <v>22</v>
      </c>
      <c r="J648" s="0" t="n">
        <v>0</v>
      </c>
      <c r="K648" s="0" t="s">
        <v>112</v>
      </c>
      <c r="L648" s="0" t="n">
        <v>20230711</v>
      </c>
      <c r="M648" s="0" t="n">
        <v>118</v>
      </c>
      <c r="N648" s="0" t="n">
        <v>858</v>
      </c>
      <c r="O648" s="0" t="s">
        <v>24</v>
      </c>
      <c r="P648" s="0" t="n">
        <v>1</v>
      </c>
      <c r="S648" s="0" t="s">
        <v>109</v>
      </c>
    </row>
    <row r="649" customFormat="false" ht="15" hidden="false" customHeight="false" outlineLevel="0" collapsed="false">
      <c r="B649" s="0" t="s">
        <v>669</v>
      </c>
      <c r="C649" s="0" t="n">
        <v>20230628</v>
      </c>
      <c r="E649" s="0" t="n">
        <v>20230628</v>
      </c>
      <c r="F649" s="0" t="n">
        <v>20230827</v>
      </c>
      <c r="G649" s="0" t="n">
        <v>300228</v>
      </c>
      <c r="H649" s="0" t="s">
        <v>113</v>
      </c>
      <c r="I649" s="0" t="s">
        <v>22</v>
      </c>
      <c r="J649" s="0" t="n">
        <v>0</v>
      </c>
      <c r="K649" s="0" t="s">
        <v>114</v>
      </c>
      <c r="L649" s="0" t="n">
        <v>20230711</v>
      </c>
      <c r="M649" s="0" t="n">
        <v>118</v>
      </c>
      <c r="N649" s="0" t="n">
        <v>943</v>
      </c>
      <c r="O649" s="0" t="s">
        <v>24</v>
      </c>
      <c r="P649" s="0" t="n">
        <v>1</v>
      </c>
      <c r="S649" s="0" t="s">
        <v>109</v>
      </c>
    </row>
    <row r="650" customFormat="false" ht="15" hidden="false" customHeight="false" outlineLevel="0" collapsed="false">
      <c r="B650" s="0" t="s">
        <v>669</v>
      </c>
      <c r="C650" s="0" t="n">
        <v>20230628</v>
      </c>
      <c r="E650" s="0" t="n">
        <v>20230628</v>
      </c>
      <c r="F650" s="0" t="n">
        <v>20230827</v>
      </c>
      <c r="G650" s="0" t="n">
        <v>300229</v>
      </c>
      <c r="H650" s="0" t="s">
        <v>115</v>
      </c>
      <c r="I650" s="0" t="s">
        <v>22</v>
      </c>
      <c r="J650" s="0" t="n">
        <v>0</v>
      </c>
      <c r="K650" s="0" t="s">
        <v>116</v>
      </c>
      <c r="L650" s="0" t="n">
        <v>20230711</v>
      </c>
      <c r="M650" s="0" t="n">
        <v>118</v>
      </c>
      <c r="N650" s="0" t="n">
        <v>700</v>
      </c>
      <c r="O650" s="0" t="s">
        <v>24</v>
      </c>
      <c r="P650" s="0" t="n">
        <v>1</v>
      </c>
      <c r="S650" s="0" t="s">
        <v>109</v>
      </c>
    </row>
    <row r="651" customFormat="false" ht="15" hidden="false" customHeight="false" outlineLevel="0" collapsed="false">
      <c r="B651" s="0" t="s">
        <v>669</v>
      </c>
      <c r="C651" s="0" t="n">
        <v>20230628</v>
      </c>
      <c r="E651" s="0" t="n">
        <v>20230628</v>
      </c>
      <c r="F651" s="0" t="n">
        <v>20230827</v>
      </c>
      <c r="G651" s="0" t="n">
        <v>300230</v>
      </c>
      <c r="H651" s="0" t="s">
        <v>117</v>
      </c>
      <c r="I651" s="0" t="s">
        <v>22</v>
      </c>
      <c r="J651" s="0" t="n">
        <v>0</v>
      </c>
      <c r="K651" s="0" t="s">
        <v>118</v>
      </c>
      <c r="L651" s="0" t="n">
        <v>20230711</v>
      </c>
      <c r="M651" s="0" t="n">
        <v>118</v>
      </c>
      <c r="N651" s="0" t="n">
        <v>805</v>
      </c>
      <c r="O651" s="0" t="s">
        <v>24</v>
      </c>
      <c r="P651" s="0" t="n">
        <v>1</v>
      </c>
      <c r="S651" s="0" t="s">
        <v>109</v>
      </c>
    </row>
    <row r="652" customFormat="false" ht="15" hidden="false" customHeight="false" outlineLevel="0" collapsed="false">
      <c r="B652" s="0" t="s">
        <v>709</v>
      </c>
      <c r="C652" s="0" t="n">
        <v>20230628</v>
      </c>
      <c r="E652" s="0" t="n">
        <v>20230628</v>
      </c>
      <c r="F652" s="0" t="n">
        <v>20230827</v>
      </c>
      <c r="G652" s="0" t="n">
        <v>300374</v>
      </c>
      <c r="H652" s="0" t="s">
        <v>196</v>
      </c>
      <c r="I652" s="0" t="s">
        <v>22</v>
      </c>
      <c r="J652" s="0" t="n">
        <v>0</v>
      </c>
      <c r="K652" s="0" t="s">
        <v>197</v>
      </c>
      <c r="L652" s="0" t="n">
        <v>20230714</v>
      </c>
      <c r="M652" s="0" t="n">
        <v>121</v>
      </c>
      <c r="N652" s="0" t="n">
        <v>800</v>
      </c>
      <c r="O652" s="0" t="s">
        <v>24</v>
      </c>
      <c r="P652" s="0" t="n">
        <v>1</v>
      </c>
      <c r="S652" s="0" t="s">
        <v>150</v>
      </c>
    </row>
    <row r="653" customFormat="false" ht="15" hidden="false" customHeight="false" outlineLevel="0" collapsed="false">
      <c r="B653" s="0" t="s">
        <v>709</v>
      </c>
      <c r="C653" s="0" t="n">
        <v>20230628</v>
      </c>
      <c r="E653" s="0" t="n">
        <v>20230628</v>
      </c>
      <c r="F653" s="0" t="n">
        <v>20230827</v>
      </c>
      <c r="G653" s="0" t="n">
        <v>300418</v>
      </c>
      <c r="H653" s="0" t="s">
        <v>198</v>
      </c>
      <c r="I653" s="0" t="s">
        <v>22</v>
      </c>
      <c r="J653" s="0" t="n">
        <v>0</v>
      </c>
      <c r="K653" s="0" t="s">
        <v>199</v>
      </c>
      <c r="L653" s="0" t="n">
        <v>20230714</v>
      </c>
      <c r="M653" s="0" t="n">
        <v>121</v>
      </c>
      <c r="N653" s="0" t="n">
        <v>1300</v>
      </c>
      <c r="O653" s="0" t="s">
        <v>24</v>
      </c>
      <c r="P653" s="0" t="n">
        <v>1</v>
      </c>
      <c r="S653" s="0" t="s">
        <v>150</v>
      </c>
    </row>
    <row r="654" customFormat="false" ht="15" hidden="false" customHeight="false" outlineLevel="0" collapsed="false">
      <c r="B654" s="0" t="s">
        <v>709</v>
      </c>
      <c r="C654" s="0" t="n">
        <v>20230628</v>
      </c>
      <c r="E654" s="0" t="n">
        <v>20230628</v>
      </c>
      <c r="F654" s="0" t="n">
        <v>20230827</v>
      </c>
      <c r="G654" s="0" t="n">
        <v>300231</v>
      </c>
      <c r="H654" s="0" t="s">
        <v>153</v>
      </c>
      <c r="I654" s="0" t="s">
        <v>22</v>
      </c>
      <c r="J654" s="0" t="n">
        <v>0</v>
      </c>
      <c r="K654" s="0" t="s">
        <v>154</v>
      </c>
      <c r="L654" s="0" t="n">
        <v>20230714</v>
      </c>
      <c r="M654" s="0" t="n">
        <v>121</v>
      </c>
      <c r="N654" s="0" t="n">
        <v>1800</v>
      </c>
      <c r="O654" s="0" t="s">
        <v>24</v>
      </c>
      <c r="P654" s="0" t="n">
        <v>1</v>
      </c>
      <c r="S654" s="0" t="s">
        <v>150</v>
      </c>
    </row>
    <row r="655" customFormat="false" ht="15" hidden="false" customHeight="false" outlineLevel="0" collapsed="false">
      <c r="B655" s="0" t="s">
        <v>709</v>
      </c>
      <c r="C655" s="0" t="n">
        <v>20230628</v>
      </c>
      <c r="E655" s="0" t="n">
        <v>20230628</v>
      </c>
      <c r="F655" s="0" t="n">
        <v>20230827</v>
      </c>
      <c r="G655" s="0" t="n">
        <v>300371</v>
      </c>
      <c r="H655" s="0" t="s">
        <v>155</v>
      </c>
      <c r="I655" s="0" t="s">
        <v>22</v>
      </c>
      <c r="J655" s="0" t="n">
        <v>0</v>
      </c>
      <c r="K655" s="0" t="s">
        <v>156</v>
      </c>
      <c r="L655" s="0" t="n">
        <v>20230714</v>
      </c>
      <c r="M655" s="0" t="n">
        <v>121</v>
      </c>
      <c r="N655" s="0" t="n">
        <v>1800</v>
      </c>
      <c r="O655" s="0" t="s">
        <v>24</v>
      </c>
      <c r="P655" s="0" t="n">
        <v>1</v>
      </c>
      <c r="S655" s="0" t="s">
        <v>150</v>
      </c>
    </row>
    <row r="656" customFormat="false" ht="15" hidden="false" customHeight="false" outlineLevel="0" collapsed="false">
      <c r="B656" s="0" t="s">
        <v>709</v>
      </c>
      <c r="C656" s="0" t="n">
        <v>20230628</v>
      </c>
      <c r="E656" s="0" t="n">
        <v>20230628</v>
      </c>
      <c r="F656" s="0" t="n">
        <v>20230827</v>
      </c>
      <c r="G656" s="0" t="n">
        <v>300383</v>
      </c>
      <c r="H656" s="0" t="s">
        <v>157</v>
      </c>
      <c r="I656" s="0" t="s">
        <v>22</v>
      </c>
      <c r="J656" s="0" t="n">
        <v>0</v>
      </c>
      <c r="K656" s="0" t="s">
        <v>158</v>
      </c>
      <c r="L656" s="0" t="n">
        <v>20230714</v>
      </c>
      <c r="M656" s="0" t="n">
        <v>121</v>
      </c>
      <c r="N656" s="0" t="n">
        <v>1600</v>
      </c>
      <c r="O656" s="0" t="s">
        <v>24</v>
      </c>
      <c r="P656" s="0" t="n">
        <v>1</v>
      </c>
      <c r="S656" s="0" t="s">
        <v>150</v>
      </c>
    </row>
    <row r="657" customFormat="false" ht="15" hidden="false" customHeight="false" outlineLevel="0" collapsed="false">
      <c r="B657" s="0" t="s">
        <v>709</v>
      </c>
      <c r="C657" s="0" t="n">
        <v>20230628</v>
      </c>
      <c r="E657" s="0" t="n">
        <v>20230628</v>
      </c>
      <c r="F657" s="0" t="n">
        <v>20230827</v>
      </c>
      <c r="G657" s="0" t="n">
        <v>300372</v>
      </c>
      <c r="H657" s="0" t="s">
        <v>200</v>
      </c>
      <c r="I657" s="0" t="s">
        <v>22</v>
      </c>
      <c r="J657" s="0" t="n">
        <v>0</v>
      </c>
      <c r="K657" s="0" t="s">
        <v>201</v>
      </c>
      <c r="L657" s="0" t="n">
        <v>20230714</v>
      </c>
      <c r="M657" s="0" t="n">
        <v>121</v>
      </c>
      <c r="N657" s="0" t="n">
        <v>1000</v>
      </c>
      <c r="O657" s="0" t="s">
        <v>24</v>
      </c>
      <c r="P657" s="0" t="n">
        <v>1</v>
      </c>
      <c r="S657" s="0" t="s">
        <v>150</v>
      </c>
    </row>
    <row r="658" customFormat="false" ht="15" hidden="false" customHeight="false" outlineLevel="0" collapsed="false">
      <c r="B658" s="0" t="s">
        <v>709</v>
      </c>
      <c r="C658" s="0" t="n">
        <v>20230628</v>
      </c>
      <c r="E658" s="0" t="n">
        <v>20230628</v>
      </c>
      <c r="F658" s="0" t="n">
        <v>20230827</v>
      </c>
      <c r="G658" s="0" t="n">
        <v>300382</v>
      </c>
      <c r="H658" s="0" t="s">
        <v>159</v>
      </c>
      <c r="I658" s="0" t="s">
        <v>22</v>
      </c>
      <c r="J658" s="0" t="n">
        <v>0</v>
      </c>
      <c r="K658" s="0" t="s">
        <v>160</v>
      </c>
      <c r="L658" s="0" t="n">
        <v>20230714</v>
      </c>
      <c r="M658" s="0" t="n">
        <v>121</v>
      </c>
      <c r="N658" s="0" t="n">
        <v>1750</v>
      </c>
      <c r="O658" s="0" t="s">
        <v>24</v>
      </c>
      <c r="P658" s="0" t="n">
        <v>1</v>
      </c>
      <c r="S658" s="0" t="s">
        <v>150</v>
      </c>
    </row>
    <row r="659" customFormat="false" ht="15" hidden="false" customHeight="false" outlineLevel="0" collapsed="false">
      <c r="B659" s="0" t="s">
        <v>709</v>
      </c>
      <c r="C659" s="0" t="n">
        <v>20230628</v>
      </c>
      <c r="E659" s="0" t="n">
        <v>20230628</v>
      </c>
      <c r="F659" s="0" t="n">
        <v>20230827</v>
      </c>
      <c r="G659" s="0" t="n">
        <v>300385</v>
      </c>
      <c r="H659" s="0" t="s">
        <v>202</v>
      </c>
      <c r="I659" s="0" t="s">
        <v>22</v>
      </c>
      <c r="J659" s="0" t="n">
        <v>0</v>
      </c>
      <c r="K659" s="0" t="s">
        <v>203</v>
      </c>
      <c r="L659" s="0" t="n">
        <v>20230714</v>
      </c>
      <c r="M659" s="0" t="n">
        <v>121</v>
      </c>
      <c r="N659" s="0" t="n">
        <v>1300</v>
      </c>
      <c r="O659" s="0" t="s">
        <v>24</v>
      </c>
      <c r="P659" s="0" t="n">
        <v>1</v>
      </c>
      <c r="S659" s="0" t="s">
        <v>150</v>
      </c>
    </row>
    <row r="660" customFormat="false" ht="15" hidden="false" customHeight="false" outlineLevel="0" collapsed="false">
      <c r="B660" s="0" t="s">
        <v>709</v>
      </c>
      <c r="C660" s="0" t="n">
        <v>20230628</v>
      </c>
      <c r="E660" s="0" t="n">
        <v>20230628</v>
      </c>
      <c r="F660" s="0" t="n">
        <v>20230827</v>
      </c>
      <c r="G660" s="0" t="n">
        <v>300306</v>
      </c>
      <c r="H660" s="0" t="s">
        <v>204</v>
      </c>
      <c r="I660" s="0" t="s">
        <v>22</v>
      </c>
      <c r="J660" s="0" t="n">
        <v>0</v>
      </c>
      <c r="K660" s="0" t="s">
        <v>205</v>
      </c>
      <c r="L660" s="0" t="n">
        <v>20230714</v>
      </c>
      <c r="M660" s="0" t="n">
        <v>121</v>
      </c>
      <c r="N660" s="0" t="n">
        <v>800</v>
      </c>
      <c r="O660" s="0" t="s">
        <v>24</v>
      </c>
      <c r="P660" s="0" t="n">
        <v>1</v>
      </c>
      <c r="S660" s="0" t="s">
        <v>150</v>
      </c>
    </row>
    <row r="661" customFormat="false" ht="15" hidden="false" customHeight="false" outlineLevel="0" collapsed="false">
      <c r="B661" s="0" t="s">
        <v>709</v>
      </c>
      <c r="C661" s="0" t="n">
        <v>20230628</v>
      </c>
      <c r="E661" s="0" t="n">
        <v>20230628</v>
      </c>
      <c r="F661" s="0" t="n">
        <v>20230827</v>
      </c>
      <c r="G661" s="0" t="n">
        <v>300304</v>
      </c>
      <c r="H661" s="0" t="s">
        <v>161</v>
      </c>
      <c r="I661" s="0" t="s">
        <v>22</v>
      </c>
      <c r="J661" s="0" t="n">
        <v>0</v>
      </c>
      <c r="K661" s="0" t="s">
        <v>162</v>
      </c>
      <c r="L661" s="0" t="n">
        <v>20230714</v>
      </c>
      <c r="M661" s="0" t="n">
        <v>121</v>
      </c>
      <c r="N661" s="0" t="n">
        <v>900</v>
      </c>
      <c r="O661" s="0" t="s">
        <v>24</v>
      </c>
      <c r="P661" s="0" t="n">
        <v>1</v>
      </c>
      <c r="S661" s="0" t="s">
        <v>150</v>
      </c>
    </row>
    <row r="662" customFormat="false" ht="15" hidden="false" customHeight="false" outlineLevel="0" collapsed="false">
      <c r="B662" s="0" t="s">
        <v>710</v>
      </c>
      <c r="C662" s="0" t="n">
        <v>20230628</v>
      </c>
      <c r="E662" s="0" t="n">
        <v>20230628</v>
      </c>
      <c r="F662" s="0" t="n">
        <v>20230827</v>
      </c>
      <c r="G662" s="0" t="n">
        <v>300237</v>
      </c>
      <c r="H662" s="0" t="s">
        <v>164</v>
      </c>
      <c r="I662" s="0" t="s">
        <v>22</v>
      </c>
      <c r="J662" s="0" t="n">
        <v>0</v>
      </c>
      <c r="K662" s="0" t="s">
        <v>165</v>
      </c>
      <c r="L662" s="0" t="n">
        <v>20230717</v>
      </c>
      <c r="M662" s="0" t="n">
        <v>122</v>
      </c>
      <c r="N662" s="0" t="n">
        <v>1000</v>
      </c>
      <c r="O662" s="0" t="s">
        <v>24</v>
      </c>
      <c r="P662" s="0" t="n">
        <v>1</v>
      </c>
      <c r="S662" s="0" t="s">
        <v>35</v>
      </c>
    </row>
    <row r="663" customFormat="false" ht="15" hidden="false" customHeight="false" outlineLevel="0" collapsed="false">
      <c r="B663" s="0" t="s">
        <v>710</v>
      </c>
      <c r="C663" s="0" t="n">
        <v>20230628</v>
      </c>
      <c r="E663" s="0" t="n">
        <v>20230628</v>
      </c>
      <c r="F663" s="0" t="n">
        <v>20230827</v>
      </c>
      <c r="G663" s="0" t="n">
        <v>300236</v>
      </c>
      <c r="H663" s="0" t="s">
        <v>166</v>
      </c>
      <c r="I663" s="0" t="s">
        <v>22</v>
      </c>
      <c r="J663" s="0" t="n">
        <v>0</v>
      </c>
      <c r="K663" s="0" t="s">
        <v>167</v>
      </c>
      <c r="L663" s="0" t="n">
        <v>20230717</v>
      </c>
      <c r="M663" s="0" t="n">
        <v>122</v>
      </c>
      <c r="N663" s="0" t="n">
        <v>1200</v>
      </c>
      <c r="O663" s="0" t="s">
        <v>24</v>
      </c>
      <c r="P663" s="0" t="n">
        <v>1</v>
      </c>
      <c r="S663" s="0" t="s">
        <v>35</v>
      </c>
    </row>
    <row r="664" customFormat="false" ht="15" hidden="false" customHeight="false" outlineLevel="0" collapsed="false">
      <c r="B664" s="0" t="s">
        <v>710</v>
      </c>
      <c r="C664" s="0" t="n">
        <v>20230717</v>
      </c>
      <c r="E664" s="0" t="n">
        <v>20230717</v>
      </c>
      <c r="F664" s="0" t="n">
        <v>20230915</v>
      </c>
      <c r="G664" s="0" t="n">
        <v>300380</v>
      </c>
      <c r="H664" s="0" t="s">
        <v>168</v>
      </c>
      <c r="I664" s="0" t="s">
        <v>22</v>
      </c>
      <c r="J664" s="0" t="n">
        <v>0</v>
      </c>
      <c r="K664" s="0" t="s">
        <v>169</v>
      </c>
      <c r="L664" s="0" t="n">
        <v>20230717</v>
      </c>
      <c r="M664" s="0" t="n">
        <v>122</v>
      </c>
      <c r="N664" s="0" t="n">
        <v>1200</v>
      </c>
      <c r="O664" s="0" t="s">
        <v>24</v>
      </c>
      <c r="P664" s="0" t="n">
        <v>1</v>
      </c>
      <c r="S664" s="0" t="s">
        <v>35</v>
      </c>
    </row>
    <row r="665" customFormat="false" ht="15" hidden="false" customHeight="false" outlineLevel="0" collapsed="false">
      <c r="B665" s="0" t="s">
        <v>710</v>
      </c>
      <c r="C665" s="0" t="n">
        <v>20230717</v>
      </c>
      <c r="E665" s="0" t="n">
        <v>20230717</v>
      </c>
      <c r="F665" s="0" t="n">
        <v>20230915</v>
      </c>
      <c r="G665" s="0" t="n">
        <v>300428</v>
      </c>
      <c r="H665" s="0" t="s">
        <v>414</v>
      </c>
      <c r="I665" s="0" t="s">
        <v>22</v>
      </c>
      <c r="J665" s="0" t="n">
        <v>0</v>
      </c>
      <c r="K665" s="0" t="s">
        <v>415</v>
      </c>
      <c r="L665" s="0" t="n">
        <v>20230717</v>
      </c>
      <c r="M665" s="0" t="n">
        <v>122</v>
      </c>
      <c r="N665" s="0" t="n">
        <v>600</v>
      </c>
      <c r="O665" s="0" t="s">
        <v>24</v>
      </c>
      <c r="P665" s="0" t="n">
        <v>1</v>
      </c>
      <c r="S665" s="0" t="s">
        <v>35</v>
      </c>
    </row>
    <row r="666" customFormat="false" ht="15" hidden="false" customHeight="false" outlineLevel="0" collapsed="false">
      <c r="B666" s="0" t="s">
        <v>710</v>
      </c>
      <c r="C666" s="0" t="n">
        <v>20230628</v>
      </c>
      <c r="E666" s="0" t="n">
        <v>20230628</v>
      </c>
      <c r="F666" s="0" t="n">
        <v>20230827</v>
      </c>
      <c r="G666" s="0" t="n">
        <v>300351</v>
      </c>
      <c r="H666" s="0" t="s">
        <v>170</v>
      </c>
      <c r="I666" s="0" t="s">
        <v>22</v>
      </c>
      <c r="J666" s="0" t="n">
        <v>0</v>
      </c>
      <c r="K666" s="0" t="s">
        <v>171</v>
      </c>
      <c r="L666" s="0" t="n">
        <v>20230717</v>
      </c>
      <c r="M666" s="0" t="n">
        <v>122</v>
      </c>
      <c r="N666" s="0" t="n">
        <v>1500</v>
      </c>
      <c r="O666" s="0" t="s">
        <v>24</v>
      </c>
      <c r="P666" s="0" t="n">
        <v>1</v>
      </c>
      <c r="S666" s="0" t="s">
        <v>35</v>
      </c>
    </row>
    <row r="667" customFormat="false" ht="15" hidden="false" customHeight="false" outlineLevel="0" collapsed="false">
      <c r="B667" s="0" t="s">
        <v>710</v>
      </c>
      <c r="C667" s="0" t="n">
        <v>20230628</v>
      </c>
      <c r="E667" s="0" t="n">
        <v>20230628</v>
      </c>
      <c r="F667" s="0" t="n">
        <v>20230827</v>
      </c>
      <c r="G667" s="0" t="n">
        <v>300232</v>
      </c>
      <c r="H667" s="0" t="s">
        <v>172</v>
      </c>
      <c r="I667" s="0" t="s">
        <v>22</v>
      </c>
      <c r="J667" s="0" t="n">
        <v>0</v>
      </c>
      <c r="K667" s="0" t="s">
        <v>173</v>
      </c>
      <c r="L667" s="0" t="n">
        <v>20230717</v>
      </c>
      <c r="M667" s="0" t="n">
        <v>122</v>
      </c>
      <c r="N667" s="0" t="n">
        <v>700</v>
      </c>
      <c r="O667" s="0" t="s">
        <v>24</v>
      </c>
      <c r="P667" s="0" t="n">
        <v>1</v>
      </c>
      <c r="S667" s="0" t="s">
        <v>35</v>
      </c>
    </row>
    <row r="668" customFormat="false" ht="15" hidden="false" customHeight="false" outlineLevel="0" collapsed="false">
      <c r="B668" s="0" t="s">
        <v>710</v>
      </c>
      <c r="C668" s="0" t="n">
        <v>20230717</v>
      </c>
      <c r="E668" s="0" t="n">
        <v>20230717</v>
      </c>
      <c r="F668" s="0" t="n">
        <v>20230915</v>
      </c>
      <c r="G668" s="0" t="n">
        <v>300412</v>
      </c>
      <c r="H668" s="0" t="s">
        <v>174</v>
      </c>
      <c r="I668" s="0" t="s">
        <v>22</v>
      </c>
      <c r="J668" s="0" t="n">
        <v>0</v>
      </c>
      <c r="K668" s="0" t="s">
        <v>175</v>
      </c>
      <c r="L668" s="0" t="n">
        <v>20230717</v>
      </c>
      <c r="M668" s="0" t="n">
        <v>122</v>
      </c>
      <c r="N668" s="0" t="n">
        <v>900</v>
      </c>
      <c r="O668" s="0" t="s">
        <v>24</v>
      </c>
      <c r="P668" s="0" t="n">
        <v>1</v>
      </c>
      <c r="S668" s="0" t="s">
        <v>35</v>
      </c>
    </row>
    <row r="669" customFormat="false" ht="15" hidden="false" customHeight="false" outlineLevel="0" collapsed="false">
      <c r="B669" s="0" t="s">
        <v>710</v>
      </c>
      <c r="C669" s="0" t="n">
        <v>20230717</v>
      </c>
      <c r="E669" s="0" t="n">
        <v>20230717</v>
      </c>
      <c r="F669" s="0" t="n">
        <v>20230915</v>
      </c>
      <c r="G669" s="0" t="n">
        <v>300303</v>
      </c>
      <c r="H669" s="0" t="s">
        <v>176</v>
      </c>
      <c r="I669" s="0" t="s">
        <v>22</v>
      </c>
      <c r="J669" s="0" t="n">
        <v>0</v>
      </c>
      <c r="K669" s="0" t="s">
        <v>177</v>
      </c>
      <c r="L669" s="0" t="n">
        <v>20230717</v>
      </c>
      <c r="M669" s="0" t="n">
        <v>122</v>
      </c>
      <c r="N669" s="0" t="n">
        <v>1200</v>
      </c>
      <c r="O669" s="0" t="s">
        <v>24</v>
      </c>
      <c r="P669" s="0" t="n">
        <v>1</v>
      </c>
      <c r="S669" s="0" t="s">
        <v>35</v>
      </c>
    </row>
    <row r="670" customFormat="false" ht="15" hidden="false" customHeight="false" outlineLevel="0" collapsed="false">
      <c r="B670" s="0" t="s">
        <v>710</v>
      </c>
      <c r="C670" s="0" t="n">
        <v>20230717</v>
      </c>
      <c r="E670" s="0" t="n">
        <v>20230717</v>
      </c>
      <c r="F670" s="0" t="n">
        <v>20230915</v>
      </c>
      <c r="G670" s="0" t="n">
        <v>300411</v>
      </c>
      <c r="H670" s="0" t="s">
        <v>178</v>
      </c>
      <c r="I670" s="0" t="s">
        <v>22</v>
      </c>
      <c r="J670" s="0" t="n">
        <v>0</v>
      </c>
      <c r="K670" s="0" t="s">
        <v>179</v>
      </c>
      <c r="L670" s="0" t="n">
        <v>20230717</v>
      </c>
      <c r="M670" s="0" t="n">
        <v>122</v>
      </c>
      <c r="N670" s="0" t="n">
        <v>900</v>
      </c>
      <c r="O670" s="0" t="s">
        <v>24</v>
      </c>
      <c r="P670" s="0" t="n">
        <v>1</v>
      </c>
      <c r="S670" s="0" t="s">
        <v>35</v>
      </c>
    </row>
    <row r="671" customFormat="false" ht="15" hidden="false" customHeight="false" outlineLevel="0" collapsed="false">
      <c r="B671" s="0" t="s">
        <v>710</v>
      </c>
      <c r="C671" s="0" t="n">
        <v>20230628</v>
      </c>
      <c r="E671" s="0" t="n">
        <v>20230628</v>
      </c>
      <c r="F671" s="0" t="n">
        <v>20230827</v>
      </c>
      <c r="G671" s="0" t="n">
        <v>300252</v>
      </c>
      <c r="H671" s="0" t="s">
        <v>180</v>
      </c>
      <c r="I671" s="0" t="s">
        <v>22</v>
      </c>
      <c r="J671" s="0" t="n">
        <v>0</v>
      </c>
      <c r="K671" s="0" t="s">
        <v>181</v>
      </c>
      <c r="L671" s="0" t="n">
        <v>20230717</v>
      </c>
      <c r="M671" s="0" t="n">
        <v>122</v>
      </c>
      <c r="N671" s="0" t="n">
        <v>1200</v>
      </c>
      <c r="O671" s="0" t="s">
        <v>24</v>
      </c>
      <c r="P671" s="0" t="n">
        <v>1</v>
      </c>
      <c r="S671" s="0" t="s">
        <v>35</v>
      </c>
    </row>
    <row r="672" customFormat="false" ht="15" hidden="false" customHeight="false" outlineLevel="0" collapsed="false">
      <c r="B672" s="0" t="s">
        <v>710</v>
      </c>
      <c r="C672" s="0" t="n">
        <v>20230628</v>
      </c>
      <c r="E672" s="0" t="n">
        <v>20230628</v>
      </c>
      <c r="F672" s="0" t="n">
        <v>20230827</v>
      </c>
      <c r="G672" s="0" t="n">
        <v>300238</v>
      </c>
      <c r="H672" s="0" t="s">
        <v>182</v>
      </c>
      <c r="I672" s="0" t="s">
        <v>22</v>
      </c>
      <c r="J672" s="0" t="n">
        <v>0</v>
      </c>
      <c r="K672" s="0" t="s">
        <v>183</v>
      </c>
      <c r="L672" s="0" t="n">
        <v>20230717</v>
      </c>
      <c r="M672" s="0" t="n">
        <v>122</v>
      </c>
      <c r="N672" s="0" t="n">
        <v>1200</v>
      </c>
      <c r="O672" s="0" t="s">
        <v>24</v>
      </c>
      <c r="P672" s="0" t="n">
        <v>1</v>
      </c>
      <c r="S672" s="0" t="s">
        <v>35</v>
      </c>
    </row>
    <row r="673" customFormat="false" ht="15" hidden="false" customHeight="false" outlineLevel="0" collapsed="false">
      <c r="B673" s="0" t="s">
        <v>710</v>
      </c>
      <c r="C673" s="0" t="n">
        <v>20230628</v>
      </c>
      <c r="E673" s="0" t="n">
        <v>20230628</v>
      </c>
      <c r="F673" s="0" t="n">
        <v>20230827</v>
      </c>
      <c r="G673" s="0" t="n">
        <v>300381</v>
      </c>
      <c r="H673" s="0" t="s">
        <v>184</v>
      </c>
      <c r="I673" s="0" t="s">
        <v>22</v>
      </c>
      <c r="J673" s="0" t="n">
        <v>0</v>
      </c>
      <c r="K673" s="0" t="s">
        <v>185</v>
      </c>
      <c r="L673" s="0" t="n">
        <v>20230717</v>
      </c>
      <c r="M673" s="0" t="n">
        <v>122</v>
      </c>
      <c r="N673" s="0" t="n">
        <v>1000</v>
      </c>
      <c r="O673" s="0" t="s">
        <v>24</v>
      </c>
      <c r="P673" s="0" t="n">
        <v>1</v>
      </c>
      <c r="S673" s="0" t="s">
        <v>35</v>
      </c>
    </row>
    <row r="674" customFormat="false" ht="15" hidden="false" customHeight="false" outlineLevel="0" collapsed="false">
      <c r="B674" s="0" t="s">
        <v>714</v>
      </c>
      <c r="C674" s="0" t="n">
        <v>20230718</v>
      </c>
      <c r="E674" s="0" t="n">
        <v>20230718</v>
      </c>
      <c r="F674" s="0" t="n">
        <v>20230916</v>
      </c>
      <c r="G674" s="0" t="n">
        <v>300420</v>
      </c>
      <c r="H674" s="0" t="s">
        <v>209</v>
      </c>
      <c r="I674" s="0" t="s">
        <v>22</v>
      </c>
      <c r="J674" s="0" t="n">
        <v>0</v>
      </c>
      <c r="K674" s="0" t="s">
        <v>210</v>
      </c>
      <c r="L674" s="0" t="n">
        <v>20230720</v>
      </c>
      <c r="M674" s="0" t="n">
        <v>126</v>
      </c>
      <c r="N674" s="0" t="n">
        <v>1023</v>
      </c>
      <c r="O674" s="0" t="s">
        <v>24</v>
      </c>
      <c r="P674" s="0" t="n">
        <v>1</v>
      </c>
      <c r="S674" s="0" t="s">
        <v>109</v>
      </c>
    </row>
    <row r="675" customFormat="false" ht="15" hidden="false" customHeight="false" outlineLevel="0" collapsed="false">
      <c r="B675" s="0" t="s">
        <v>714</v>
      </c>
      <c r="C675" s="0" t="n">
        <v>20230718</v>
      </c>
      <c r="E675" s="0" t="n">
        <v>20230718</v>
      </c>
      <c r="F675" s="0" t="n">
        <v>20230916</v>
      </c>
      <c r="G675" s="0" t="n">
        <v>300289</v>
      </c>
      <c r="H675" s="0" t="s">
        <v>211</v>
      </c>
      <c r="I675" s="0" t="s">
        <v>22</v>
      </c>
      <c r="J675" s="0" t="n">
        <v>0</v>
      </c>
      <c r="K675" s="0" t="s">
        <v>212</v>
      </c>
      <c r="L675" s="0" t="n">
        <v>20230720</v>
      </c>
      <c r="M675" s="0" t="n">
        <v>126</v>
      </c>
      <c r="N675" s="0" t="n">
        <v>800</v>
      </c>
      <c r="O675" s="0" t="s">
        <v>24</v>
      </c>
      <c r="P675" s="0" t="n">
        <v>1</v>
      </c>
      <c r="S675" s="0" t="s">
        <v>109</v>
      </c>
    </row>
    <row r="676" customFormat="false" ht="15" hidden="false" customHeight="false" outlineLevel="0" collapsed="false">
      <c r="B676" s="0" t="s">
        <v>714</v>
      </c>
      <c r="C676" s="0" t="n">
        <v>20230718</v>
      </c>
      <c r="E676" s="0" t="n">
        <v>20230718</v>
      </c>
      <c r="F676" s="0" t="n">
        <v>20230916</v>
      </c>
      <c r="G676" s="0" t="n">
        <v>300115</v>
      </c>
      <c r="H676" s="0" t="s">
        <v>213</v>
      </c>
      <c r="I676" s="0" t="s">
        <v>22</v>
      </c>
      <c r="J676" s="0" t="n">
        <v>0</v>
      </c>
      <c r="K676" s="0" t="s">
        <v>214</v>
      </c>
      <c r="L676" s="0" t="n">
        <v>20230720</v>
      </c>
      <c r="M676" s="0" t="n">
        <v>126</v>
      </c>
      <c r="N676" s="0" t="n">
        <v>1433.11</v>
      </c>
      <c r="O676" s="0" t="s">
        <v>24</v>
      </c>
      <c r="P676" s="0" t="n">
        <v>1</v>
      </c>
      <c r="S676" s="0" t="s">
        <v>109</v>
      </c>
    </row>
    <row r="677" customFormat="false" ht="15" hidden="false" customHeight="false" outlineLevel="0" collapsed="false">
      <c r="B677" s="0" t="s">
        <v>714</v>
      </c>
      <c r="C677" s="0" t="n">
        <v>20230718</v>
      </c>
      <c r="E677" s="0" t="n">
        <v>20230718</v>
      </c>
      <c r="F677" s="0" t="n">
        <v>20230916</v>
      </c>
      <c r="G677" s="0" t="n">
        <v>300297</v>
      </c>
      <c r="H677" s="0" t="s">
        <v>217</v>
      </c>
      <c r="I677" s="0" t="s">
        <v>22</v>
      </c>
      <c r="J677" s="0" t="n">
        <v>0</v>
      </c>
      <c r="K677" s="0" t="s">
        <v>218</v>
      </c>
      <c r="L677" s="0" t="n">
        <v>20230720</v>
      </c>
      <c r="M677" s="0" t="n">
        <v>126</v>
      </c>
      <c r="N677" s="0" t="n">
        <v>1127.77</v>
      </c>
      <c r="O677" s="0" t="s">
        <v>24</v>
      </c>
      <c r="P677" s="0" t="n">
        <v>1</v>
      </c>
      <c r="S677" s="0" t="s">
        <v>109</v>
      </c>
    </row>
    <row r="678" customFormat="false" ht="15" hidden="false" customHeight="false" outlineLevel="0" collapsed="false">
      <c r="B678" s="0" t="s">
        <v>714</v>
      </c>
      <c r="C678" s="0" t="n">
        <v>20230718</v>
      </c>
      <c r="E678" s="0" t="n">
        <v>20230718</v>
      </c>
      <c r="F678" s="0" t="n">
        <v>20230916</v>
      </c>
      <c r="G678" s="0" t="n">
        <v>300298</v>
      </c>
      <c r="H678" s="0" t="s">
        <v>222</v>
      </c>
      <c r="I678" s="0" t="s">
        <v>22</v>
      </c>
      <c r="J678" s="0" t="n">
        <v>0</v>
      </c>
      <c r="K678" s="0" t="s">
        <v>223</v>
      </c>
      <c r="L678" s="0" t="n">
        <v>20230720</v>
      </c>
      <c r="M678" s="0" t="n">
        <v>126</v>
      </c>
      <c r="N678" s="0" t="n">
        <v>1897.29</v>
      </c>
      <c r="O678" s="0" t="s">
        <v>24</v>
      </c>
      <c r="P678" s="0" t="n">
        <v>1</v>
      </c>
      <c r="S678" s="0" t="s">
        <v>109</v>
      </c>
    </row>
    <row r="679" customFormat="false" ht="15" hidden="false" customHeight="false" outlineLevel="0" collapsed="false">
      <c r="B679" s="0" t="s">
        <v>714</v>
      </c>
      <c r="C679" s="0" t="n">
        <v>20230718</v>
      </c>
      <c r="E679" s="0" t="n">
        <v>20230718</v>
      </c>
      <c r="F679" s="0" t="n">
        <v>20230916</v>
      </c>
      <c r="G679" s="0" t="n">
        <v>300223</v>
      </c>
      <c r="H679" s="0" t="s">
        <v>224</v>
      </c>
      <c r="I679" s="0" t="s">
        <v>22</v>
      </c>
      <c r="J679" s="0" t="n">
        <v>0</v>
      </c>
      <c r="K679" s="0" t="s">
        <v>225</v>
      </c>
      <c r="L679" s="0" t="n">
        <v>20230720</v>
      </c>
      <c r="M679" s="0" t="n">
        <v>126</v>
      </c>
      <c r="N679" s="0" t="n">
        <v>800</v>
      </c>
      <c r="O679" s="0" t="s">
        <v>24</v>
      </c>
      <c r="P679" s="0" t="n">
        <v>1</v>
      </c>
      <c r="S679" s="0" t="s">
        <v>109</v>
      </c>
    </row>
    <row r="680" customFormat="false" ht="15" hidden="false" customHeight="false" outlineLevel="0" collapsed="false">
      <c r="B680" s="0" t="s">
        <v>714</v>
      </c>
      <c r="C680" s="0" t="n">
        <v>20230718</v>
      </c>
      <c r="E680" s="0" t="n">
        <v>20230718</v>
      </c>
      <c r="F680" s="0" t="n">
        <v>20230916</v>
      </c>
      <c r="G680" s="0" t="n">
        <v>300333</v>
      </c>
      <c r="H680" s="0" t="s">
        <v>226</v>
      </c>
      <c r="I680" s="0" t="s">
        <v>22</v>
      </c>
      <c r="J680" s="0" t="n">
        <v>0</v>
      </c>
      <c r="K680" s="0" t="s">
        <v>227</v>
      </c>
      <c r="L680" s="0" t="n">
        <v>20230720</v>
      </c>
      <c r="M680" s="0" t="n">
        <v>126</v>
      </c>
      <c r="N680" s="0" t="n">
        <v>961</v>
      </c>
      <c r="O680" s="0" t="s">
        <v>24</v>
      </c>
      <c r="P680" s="0" t="n">
        <v>1</v>
      </c>
      <c r="S680" s="0" t="s">
        <v>109</v>
      </c>
    </row>
    <row r="681" customFormat="false" ht="15" hidden="false" customHeight="false" outlineLevel="0" collapsed="false">
      <c r="B681" s="0" t="s">
        <v>714</v>
      </c>
      <c r="C681" s="0" t="n">
        <v>20230718</v>
      </c>
      <c r="E681" s="0" t="n">
        <v>20230718</v>
      </c>
      <c r="F681" s="0" t="n">
        <v>20230916</v>
      </c>
      <c r="G681" s="0" t="n">
        <v>300161</v>
      </c>
      <c r="H681" s="0" t="s">
        <v>228</v>
      </c>
      <c r="I681" s="0" t="s">
        <v>22</v>
      </c>
      <c r="J681" s="0" t="n">
        <v>0</v>
      </c>
      <c r="K681" s="0" t="s">
        <v>229</v>
      </c>
      <c r="L681" s="0" t="n">
        <v>20230720</v>
      </c>
      <c r="M681" s="0" t="n">
        <v>126</v>
      </c>
      <c r="N681" s="0" t="n">
        <v>1958.28</v>
      </c>
      <c r="O681" s="0" t="s">
        <v>24</v>
      </c>
      <c r="P681" s="0" t="n">
        <v>1</v>
      </c>
      <c r="S681" s="0" t="s">
        <v>109</v>
      </c>
    </row>
    <row r="682" customFormat="false" ht="15" hidden="false" customHeight="false" outlineLevel="0" collapsed="false">
      <c r="B682" s="0" t="s">
        <v>714</v>
      </c>
      <c r="C682" s="0" t="n">
        <v>20230718</v>
      </c>
      <c r="E682" s="0" t="n">
        <v>20230718</v>
      </c>
      <c r="F682" s="0" t="n">
        <v>20230916</v>
      </c>
      <c r="G682" s="0" t="n">
        <v>300157</v>
      </c>
      <c r="H682" s="0" t="s">
        <v>230</v>
      </c>
      <c r="I682" s="0" t="s">
        <v>22</v>
      </c>
      <c r="J682" s="0" t="n">
        <v>0</v>
      </c>
      <c r="K682" s="0" t="s">
        <v>231</v>
      </c>
      <c r="L682" s="0" t="n">
        <v>20230720</v>
      </c>
      <c r="M682" s="0" t="n">
        <v>126</v>
      </c>
      <c r="N682" s="0" t="n">
        <v>2000</v>
      </c>
      <c r="O682" s="0" t="s">
        <v>24</v>
      </c>
      <c r="P682" s="0" t="n">
        <v>1</v>
      </c>
      <c r="S682" s="0" t="s">
        <v>109</v>
      </c>
    </row>
    <row r="683" customFormat="false" ht="15" hidden="false" customHeight="false" outlineLevel="0" collapsed="false">
      <c r="B683" s="0" t="s">
        <v>714</v>
      </c>
      <c r="C683" s="0" t="n">
        <v>20230718</v>
      </c>
      <c r="E683" s="0" t="n">
        <v>20230718</v>
      </c>
      <c r="F683" s="0" t="n">
        <v>20230916</v>
      </c>
      <c r="G683" s="0" t="n">
        <v>300052</v>
      </c>
      <c r="H683" s="0" t="s">
        <v>233</v>
      </c>
      <c r="I683" s="0" t="s">
        <v>22</v>
      </c>
      <c r="J683" s="0" t="n">
        <v>0</v>
      </c>
      <c r="K683" s="0" t="s">
        <v>234</v>
      </c>
      <c r="L683" s="0" t="n">
        <v>20230720</v>
      </c>
      <c r="M683" s="0" t="n">
        <v>126</v>
      </c>
      <c r="N683" s="0" t="n">
        <v>1354</v>
      </c>
      <c r="O683" s="0" t="s">
        <v>24</v>
      </c>
      <c r="P683" s="0" t="n">
        <v>1</v>
      </c>
      <c r="S683" s="0" t="s">
        <v>109</v>
      </c>
    </row>
    <row r="684" customFormat="false" ht="15" hidden="false" customHeight="false" outlineLevel="0" collapsed="false">
      <c r="B684" s="0" t="s">
        <v>714</v>
      </c>
      <c r="C684" s="0" t="n">
        <v>20230718</v>
      </c>
      <c r="E684" s="0" t="n">
        <v>20230718</v>
      </c>
      <c r="F684" s="0" t="n">
        <v>20230916</v>
      </c>
      <c r="G684" s="0" t="n">
        <v>300117</v>
      </c>
      <c r="H684" s="0" t="s">
        <v>235</v>
      </c>
      <c r="I684" s="0" t="s">
        <v>22</v>
      </c>
      <c r="J684" s="0" t="n">
        <v>0</v>
      </c>
      <c r="K684" s="0" t="s">
        <v>236</v>
      </c>
      <c r="L684" s="0" t="n">
        <v>20230720</v>
      </c>
      <c r="M684" s="0" t="n">
        <v>126</v>
      </c>
      <c r="N684" s="0" t="n">
        <v>2413</v>
      </c>
      <c r="O684" s="0" t="s">
        <v>24</v>
      </c>
      <c r="P684" s="0" t="n">
        <v>1</v>
      </c>
      <c r="S684" s="0" t="s">
        <v>109</v>
      </c>
    </row>
    <row r="685" customFormat="false" ht="15" hidden="false" customHeight="false" outlineLevel="0" collapsed="false">
      <c r="B685" s="0" t="s">
        <v>714</v>
      </c>
      <c r="C685" s="0" t="n">
        <v>20230718</v>
      </c>
      <c r="E685" s="0" t="n">
        <v>20230718</v>
      </c>
      <c r="F685" s="0" t="n">
        <v>20230916</v>
      </c>
      <c r="G685" s="0" t="n">
        <v>300123</v>
      </c>
      <c r="H685" s="0" t="s">
        <v>240</v>
      </c>
      <c r="I685" s="0" t="s">
        <v>22</v>
      </c>
      <c r="J685" s="0" t="n">
        <v>0</v>
      </c>
      <c r="K685" s="0" t="s">
        <v>241</v>
      </c>
      <c r="L685" s="0" t="n">
        <v>20230720</v>
      </c>
      <c r="M685" s="0" t="n">
        <v>126</v>
      </c>
      <c r="N685" s="0" t="n">
        <v>900</v>
      </c>
      <c r="O685" s="0" t="s">
        <v>24</v>
      </c>
      <c r="P685" s="0" t="n">
        <v>1</v>
      </c>
      <c r="S685" s="0" t="s">
        <v>109</v>
      </c>
    </row>
    <row r="686" customFormat="false" ht="15" hidden="false" customHeight="false" outlineLevel="0" collapsed="false">
      <c r="B686" s="0" t="s">
        <v>714</v>
      </c>
      <c r="C686" s="0" t="n">
        <v>20230718</v>
      </c>
      <c r="E686" s="0" t="n">
        <v>20230718</v>
      </c>
      <c r="F686" s="0" t="n">
        <v>20230916</v>
      </c>
      <c r="G686" s="0" t="n">
        <v>300124</v>
      </c>
      <c r="H686" s="0" t="s">
        <v>244</v>
      </c>
      <c r="I686" s="0" t="s">
        <v>22</v>
      </c>
      <c r="J686" s="0" t="n">
        <v>0</v>
      </c>
      <c r="K686" s="0" t="s">
        <v>245</v>
      </c>
      <c r="L686" s="0" t="n">
        <v>20230720</v>
      </c>
      <c r="M686" s="0" t="n">
        <v>126</v>
      </c>
      <c r="N686" s="0" t="n">
        <v>767.58</v>
      </c>
      <c r="O686" s="0" t="s">
        <v>24</v>
      </c>
      <c r="P686" s="0" t="n">
        <v>1</v>
      </c>
      <c r="S686" s="0" t="s">
        <v>109</v>
      </c>
    </row>
    <row r="687" customFormat="false" ht="15" hidden="false" customHeight="false" outlineLevel="0" collapsed="false">
      <c r="B687" s="0" t="s">
        <v>714</v>
      </c>
      <c r="C687" s="0" t="n">
        <v>20230718</v>
      </c>
      <c r="E687" s="0" t="n">
        <v>20230718</v>
      </c>
      <c r="F687" s="0" t="n">
        <v>20230916</v>
      </c>
      <c r="G687" s="0" t="n">
        <v>300220</v>
      </c>
      <c r="H687" s="0" t="s">
        <v>246</v>
      </c>
      <c r="I687" s="0" t="s">
        <v>22</v>
      </c>
      <c r="J687" s="0" t="n">
        <v>0</v>
      </c>
      <c r="K687" s="0" t="s">
        <v>247</v>
      </c>
      <c r="L687" s="0" t="n">
        <v>20230720</v>
      </c>
      <c r="M687" s="0" t="n">
        <v>126</v>
      </c>
      <c r="N687" s="0" t="n">
        <v>800</v>
      </c>
      <c r="O687" s="0" t="s">
        <v>24</v>
      </c>
      <c r="P687" s="0" t="n">
        <v>1</v>
      </c>
      <c r="S687" s="0" t="s">
        <v>109</v>
      </c>
    </row>
    <row r="688" customFormat="false" ht="15" hidden="false" customHeight="false" outlineLevel="0" collapsed="false">
      <c r="B688" s="0" t="s">
        <v>714</v>
      </c>
      <c r="C688" s="0" t="n">
        <v>20230718</v>
      </c>
      <c r="E688" s="0" t="n">
        <v>20230718</v>
      </c>
      <c r="F688" s="0" t="n">
        <v>20230916</v>
      </c>
      <c r="G688" s="0" t="n">
        <v>300125</v>
      </c>
      <c r="H688" s="0" t="s">
        <v>250</v>
      </c>
      <c r="I688" s="0" t="s">
        <v>22</v>
      </c>
      <c r="J688" s="0" t="n">
        <v>0</v>
      </c>
      <c r="K688" s="0" t="s">
        <v>251</v>
      </c>
      <c r="L688" s="0" t="n">
        <v>20230720</v>
      </c>
      <c r="M688" s="0" t="n">
        <v>126</v>
      </c>
      <c r="N688" s="0" t="n">
        <v>598.66</v>
      </c>
      <c r="O688" s="0" t="s">
        <v>24</v>
      </c>
      <c r="P688" s="0" t="n">
        <v>1</v>
      </c>
      <c r="S688" s="0" t="s">
        <v>109</v>
      </c>
    </row>
    <row r="689" customFormat="false" ht="15" hidden="false" customHeight="false" outlineLevel="0" collapsed="false">
      <c r="B689" s="0" t="s">
        <v>715</v>
      </c>
      <c r="C689" s="0" t="n">
        <v>20230718</v>
      </c>
      <c r="E689" s="0" t="n">
        <v>20230718</v>
      </c>
      <c r="F689" s="0" t="n">
        <v>20230916</v>
      </c>
      <c r="G689" s="0" t="n">
        <v>300431</v>
      </c>
      <c r="H689" s="0" t="s">
        <v>434</v>
      </c>
      <c r="I689" s="0" t="s">
        <v>22</v>
      </c>
      <c r="J689" s="0" t="n">
        <v>0</v>
      </c>
      <c r="K689" s="0" t="s">
        <v>435</v>
      </c>
      <c r="L689" s="0" t="n">
        <v>20230724</v>
      </c>
      <c r="M689" s="0" t="n">
        <v>127</v>
      </c>
      <c r="N689" s="0" t="n">
        <v>1800</v>
      </c>
      <c r="O689" s="0" t="s">
        <v>24</v>
      </c>
      <c r="P689" s="0" t="n">
        <v>1</v>
      </c>
      <c r="S689" s="0" t="s">
        <v>150</v>
      </c>
    </row>
    <row r="690" customFormat="false" ht="15" hidden="false" customHeight="false" outlineLevel="0" collapsed="false">
      <c r="B690" s="0" t="s">
        <v>737</v>
      </c>
      <c r="C690" s="0" t="n">
        <v>20230726</v>
      </c>
      <c r="E690" s="0" t="n">
        <v>20230726</v>
      </c>
      <c r="F690" s="0" t="n">
        <v>20230924</v>
      </c>
      <c r="G690" s="0" t="n">
        <v>300404</v>
      </c>
      <c r="H690" s="0" t="s">
        <v>120</v>
      </c>
      <c r="I690" s="0" t="s">
        <v>22</v>
      </c>
      <c r="J690" s="0" t="n">
        <v>0</v>
      </c>
      <c r="K690" s="0" t="s">
        <v>121</v>
      </c>
      <c r="L690" s="0" t="n">
        <v>20230807</v>
      </c>
      <c r="M690" s="0" t="n">
        <v>134</v>
      </c>
      <c r="N690" s="0" t="n">
        <v>400</v>
      </c>
      <c r="O690" s="0" t="s">
        <v>24</v>
      </c>
      <c r="P690" s="0" t="n">
        <v>1</v>
      </c>
      <c r="S690" s="0" t="s">
        <v>122</v>
      </c>
    </row>
    <row r="691" customFormat="false" ht="15" hidden="false" customHeight="false" outlineLevel="0" collapsed="false">
      <c r="B691" s="0" t="s">
        <v>737</v>
      </c>
      <c r="C691" s="0" t="n">
        <v>20230726</v>
      </c>
      <c r="E691" s="0" t="n">
        <v>20230726</v>
      </c>
      <c r="F691" s="0" t="n">
        <v>20230924</v>
      </c>
      <c r="G691" s="0" t="n">
        <v>300339</v>
      </c>
      <c r="H691" s="0" t="s">
        <v>123</v>
      </c>
      <c r="I691" s="0" t="s">
        <v>22</v>
      </c>
      <c r="J691" s="0" t="n">
        <v>0</v>
      </c>
      <c r="K691" s="0" t="s">
        <v>124</v>
      </c>
      <c r="L691" s="0" t="n">
        <v>20230807</v>
      </c>
      <c r="M691" s="0" t="n">
        <v>134</v>
      </c>
      <c r="N691" s="0" t="n">
        <v>400</v>
      </c>
      <c r="O691" s="0" t="s">
        <v>24</v>
      </c>
      <c r="P691" s="0" t="n">
        <v>1</v>
      </c>
      <c r="S691" s="0" t="s">
        <v>122</v>
      </c>
    </row>
    <row r="692" customFormat="false" ht="15" hidden="false" customHeight="false" outlineLevel="0" collapsed="false">
      <c r="B692" s="0" t="s">
        <v>737</v>
      </c>
      <c r="C692" s="0" t="n">
        <v>20230726</v>
      </c>
      <c r="E692" s="0" t="n">
        <v>20230726</v>
      </c>
      <c r="F692" s="0" t="n">
        <v>20230924</v>
      </c>
      <c r="G692" s="0" t="n">
        <v>300444</v>
      </c>
      <c r="H692" s="0" t="s">
        <v>738</v>
      </c>
      <c r="I692" s="0" t="s">
        <v>22</v>
      </c>
      <c r="J692" s="0" t="n">
        <v>0</v>
      </c>
      <c r="K692" s="0" t="s">
        <v>739</v>
      </c>
      <c r="L692" s="0" t="n">
        <v>20230807</v>
      </c>
      <c r="M692" s="0" t="n">
        <v>134</v>
      </c>
      <c r="N692" s="0" t="n">
        <v>400</v>
      </c>
      <c r="O692" s="0" t="s">
        <v>24</v>
      </c>
      <c r="P692" s="0" t="n">
        <v>1</v>
      </c>
      <c r="S692" s="0" t="s">
        <v>122</v>
      </c>
    </row>
    <row r="693" customFormat="false" ht="15" hidden="false" customHeight="false" outlineLevel="0" collapsed="false">
      <c r="B693" s="0" t="s">
        <v>737</v>
      </c>
      <c r="C693" s="0" t="n">
        <v>20230726</v>
      </c>
      <c r="E693" s="0" t="n">
        <v>20230726</v>
      </c>
      <c r="F693" s="0" t="n">
        <v>20230924</v>
      </c>
      <c r="G693" s="0" t="n">
        <v>300405</v>
      </c>
      <c r="H693" s="0" t="s">
        <v>125</v>
      </c>
      <c r="I693" s="0" t="s">
        <v>22</v>
      </c>
      <c r="J693" s="0" t="n">
        <v>0</v>
      </c>
      <c r="K693" s="0" t="s">
        <v>126</v>
      </c>
      <c r="L693" s="0" t="n">
        <v>20230807</v>
      </c>
      <c r="M693" s="0" t="n">
        <v>134</v>
      </c>
      <c r="N693" s="0" t="n">
        <v>400</v>
      </c>
      <c r="O693" s="0" t="s">
        <v>24</v>
      </c>
      <c r="P693" s="0" t="n">
        <v>1</v>
      </c>
      <c r="S693" s="0" t="s">
        <v>122</v>
      </c>
    </row>
    <row r="694" customFormat="false" ht="15" hidden="false" customHeight="false" outlineLevel="0" collapsed="false">
      <c r="B694" s="0" t="s">
        <v>737</v>
      </c>
      <c r="C694" s="0" t="n">
        <v>20230726</v>
      </c>
      <c r="E694" s="0" t="n">
        <v>20230726</v>
      </c>
      <c r="F694" s="0" t="n">
        <v>20230924</v>
      </c>
      <c r="G694" s="0" t="n">
        <v>300342</v>
      </c>
      <c r="H694" s="0" t="s">
        <v>127</v>
      </c>
      <c r="I694" s="0" t="s">
        <v>22</v>
      </c>
      <c r="J694" s="0" t="n">
        <v>0</v>
      </c>
      <c r="K694" s="0" t="s">
        <v>128</v>
      </c>
      <c r="L694" s="0" t="n">
        <v>20230807</v>
      </c>
      <c r="M694" s="0" t="n">
        <v>134</v>
      </c>
      <c r="N694" s="0" t="n">
        <v>400</v>
      </c>
      <c r="O694" s="0" t="s">
        <v>24</v>
      </c>
      <c r="P694" s="0" t="n">
        <v>1</v>
      </c>
      <c r="S694" s="0" t="s">
        <v>122</v>
      </c>
    </row>
    <row r="695" customFormat="false" ht="15" hidden="false" customHeight="false" outlineLevel="0" collapsed="false">
      <c r="B695" s="0" t="s">
        <v>737</v>
      </c>
      <c r="C695" s="0" t="n">
        <v>20230726</v>
      </c>
      <c r="E695" s="0" t="n">
        <v>20230726</v>
      </c>
      <c r="F695" s="0" t="n">
        <v>20230924</v>
      </c>
      <c r="G695" s="0" t="n">
        <v>300341</v>
      </c>
      <c r="H695" s="0" t="s">
        <v>129</v>
      </c>
      <c r="I695" s="0" t="s">
        <v>22</v>
      </c>
      <c r="J695" s="0" t="n">
        <v>0</v>
      </c>
      <c r="K695" s="0" t="s">
        <v>130</v>
      </c>
      <c r="L695" s="0" t="n">
        <v>20230807</v>
      </c>
      <c r="M695" s="0" t="n">
        <v>134</v>
      </c>
      <c r="N695" s="0" t="n">
        <v>400</v>
      </c>
      <c r="O695" s="0" t="s">
        <v>24</v>
      </c>
      <c r="P695" s="0" t="n">
        <v>1</v>
      </c>
      <c r="S695" s="0" t="s">
        <v>122</v>
      </c>
    </row>
    <row r="696" customFormat="false" ht="15" hidden="false" customHeight="false" outlineLevel="0" collapsed="false">
      <c r="B696" s="0" t="s">
        <v>740</v>
      </c>
      <c r="C696" s="0" t="n">
        <v>20230726</v>
      </c>
      <c r="E696" s="0" t="n">
        <v>20230726</v>
      </c>
      <c r="F696" s="0" t="n">
        <v>20230924</v>
      </c>
      <c r="G696" s="0" t="n">
        <v>300237</v>
      </c>
      <c r="H696" s="0" t="s">
        <v>164</v>
      </c>
      <c r="I696" s="0" t="s">
        <v>22</v>
      </c>
      <c r="J696" s="0" t="n">
        <v>0</v>
      </c>
      <c r="K696" s="0" t="s">
        <v>165</v>
      </c>
      <c r="L696" s="0" t="n">
        <v>20230807</v>
      </c>
      <c r="M696" s="0" t="n">
        <v>134</v>
      </c>
      <c r="N696" s="0" t="n">
        <v>1000</v>
      </c>
      <c r="O696" s="0" t="s">
        <v>24</v>
      </c>
      <c r="P696" s="0" t="n">
        <v>1</v>
      </c>
      <c r="S696" s="0" t="s">
        <v>35</v>
      </c>
    </row>
    <row r="697" customFormat="false" ht="15" hidden="false" customHeight="false" outlineLevel="0" collapsed="false">
      <c r="B697" s="0" t="s">
        <v>741</v>
      </c>
      <c r="C697" s="0" t="n">
        <v>20230726</v>
      </c>
      <c r="E697" s="0" t="n">
        <v>20230726</v>
      </c>
      <c r="F697" s="0" t="n">
        <v>20230924</v>
      </c>
      <c r="G697" s="0" t="n">
        <v>300426</v>
      </c>
      <c r="H697" s="0" t="s">
        <v>387</v>
      </c>
      <c r="I697" s="0" t="s">
        <v>22</v>
      </c>
      <c r="J697" s="0" t="n">
        <v>0</v>
      </c>
      <c r="K697" s="0" t="s">
        <v>149</v>
      </c>
      <c r="L697" s="0" t="n">
        <v>20230807</v>
      </c>
      <c r="M697" s="0" t="n">
        <v>134</v>
      </c>
      <c r="N697" s="0" t="n">
        <v>1200</v>
      </c>
      <c r="O697" s="0" t="s">
        <v>24</v>
      </c>
      <c r="P697" s="0" t="n">
        <v>1</v>
      </c>
      <c r="S697" s="0" t="s">
        <v>109</v>
      </c>
    </row>
    <row r="698" customFormat="false" ht="15" hidden="false" customHeight="false" outlineLevel="0" collapsed="false">
      <c r="B698" s="0" t="s">
        <v>740</v>
      </c>
      <c r="C698" s="0" t="n">
        <v>20230726</v>
      </c>
      <c r="E698" s="0" t="n">
        <v>20230726</v>
      </c>
      <c r="F698" s="0" t="n">
        <v>20230924</v>
      </c>
      <c r="G698" s="0" t="n">
        <v>300236</v>
      </c>
      <c r="H698" s="0" t="s">
        <v>166</v>
      </c>
      <c r="I698" s="0" t="s">
        <v>22</v>
      </c>
      <c r="J698" s="0" t="n">
        <v>0</v>
      </c>
      <c r="K698" s="0" t="s">
        <v>167</v>
      </c>
      <c r="L698" s="0" t="n">
        <v>20230807</v>
      </c>
      <c r="M698" s="0" t="n">
        <v>134</v>
      </c>
      <c r="N698" s="0" t="n">
        <v>1200</v>
      </c>
      <c r="O698" s="0" t="s">
        <v>24</v>
      </c>
      <c r="P698" s="0" t="n">
        <v>1</v>
      </c>
      <c r="S698" s="0" t="s">
        <v>35</v>
      </c>
    </row>
    <row r="699" customFormat="false" ht="15" hidden="false" customHeight="false" outlineLevel="0" collapsed="false">
      <c r="B699" s="0" t="s">
        <v>741</v>
      </c>
      <c r="C699" s="0" t="n">
        <v>20230726</v>
      </c>
      <c r="E699" s="0" t="n">
        <v>20230726</v>
      </c>
      <c r="F699" s="0" t="n">
        <v>20230924</v>
      </c>
      <c r="G699" s="0" t="n">
        <v>300387</v>
      </c>
      <c r="H699" s="0" t="s">
        <v>151</v>
      </c>
      <c r="I699" s="0" t="s">
        <v>22</v>
      </c>
      <c r="J699" s="0" t="n">
        <v>0</v>
      </c>
      <c r="K699" s="0" t="s">
        <v>152</v>
      </c>
      <c r="L699" s="0" t="n">
        <v>20230807</v>
      </c>
      <c r="M699" s="0" t="n">
        <v>134</v>
      </c>
      <c r="N699" s="0" t="n">
        <v>1300</v>
      </c>
      <c r="O699" s="0" t="s">
        <v>24</v>
      </c>
      <c r="P699" s="0" t="n">
        <v>1</v>
      </c>
      <c r="S699" s="0" t="s">
        <v>109</v>
      </c>
    </row>
    <row r="700" customFormat="false" ht="15" hidden="false" customHeight="false" outlineLevel="0" collapsed="false">
      <c r="B700" s="0" t="s">
        <v>741</v>
      </c>
      <c r="C700" s="0" t="n">
        <v>20230726</v>
      </c>
      <c r="E700" s="0" t="n">
        <v>20230726</v>
      </c>
      <c r="F700" s="0" t="n">
        <v>20230924</v>
      </c>
      <c r="G700" s="0" t="n">
        <v>300254</v>
      </c>
      <c r="H700" s="0" t="s">
        <v>111</v>
      </c>
      <c r="I700" s="0" t="s">
        <v>22</v>
      </c>
      <c r="J700" s="0" t="n">
        <v>0</v>
      </c>
      <c r="K700" s="0" t="s">
        <v>112</v>
      </c>
      <c r="L700" s="0" t="n">
        <v>20230807</v>
      </c>
      <c r="M700" s="0" t="n">
        <v>134</v>
      </c>
      <c r="N700" s="0" t="n">
        <v>858</v>
      </c>
      <c r="O700" s="0" t="s">
        <v>24</v>
      </c>
      <c r="P700" s="0" t="n">
        <v>1</v>
      </c>
      <c r="S700" s="0" t="s">
        <v>109</v>
      </c>
    </row>
    <row r="701" customFormat="false" ht="15" hidden="false" customHeight="false" outlineLevel="0" collapsed="false">
      <c r="B701" s="0" t="s">
        <v>737</v>
      </c>
      <c r="C701" s="0" t="n">
        <v>20230726</v>
      </c>
      <c r="E701" s="0" t="n">
        <v>20230726</v>
      </c>
      <c r="F701" s="0" t="n">
        <v>20230924</v>
      </c>
      <c r="G701" s="0" t="n">
        <v>300406</v>
      </c>
      <c r="H701" s="0" t="s">
        <v>131</v>
      </c>
      <c r="I701" s="0" t="s">
        <v>22</v>
      </c>
      <c r="J701" s="0" t="n">
        <v>0</v>
      </c>
      <c r="K701" s="0" t="s">
        <v>132</v>
      </c>
      <c r="L701" s="0" t="n">
        <v>20230807</v>
      </c>
      <c r="M701" s="0" t="n">
        <v>134</v>
      </c>
      <c r="N701" s="0" t="n">
        <v>400</v>
      </c>
      <c r="O701" s="0" t="s">
        <v>24</v>
      </c>
      <c r="P701" s="0" t="n">
        <v>1</v>
      </c>
      <c r="S701" s="0" t="s">
        <v>122</v>
      </c>
    </row>
    <row r="702" customFormat="false" ht="15" hidden="false" customHeight="false" outlineLevel="0" collapsed="false">
      <c r="B702" s="0" t="s">
        <v>740</v>
      </c>
      <c r="C702" s="0" t="n">
        <v>20230726</v>
      </c>
      <c r="E702" s="0" t="n">
        <v>20230726</v>
      </c>
      <c r="F702" s="0" t="n">
        <v>20230924</v>
      </c>
      <c r="G702" s="0" t="n">
        <v>300380</v>
      </c>
      <c r="H702" s="0" t="s">
        <v>168</v>
      </c>
      <c r="I702" s="0" t="s">
        <v>22</v>
      </c>
      <c r="J702" s="0" t="n">
        <v>0</v>
      </c>
      <c r="K702" s="0" t="s">
        <v>169</v>
      </c>
      <c r="L702" s="0" t="n">
        <v>20230807</v>
      </c>
      <c r="M702" s="0" t="n">
        <v>134</v>
      </c>
      <c r="N702" s="0" t="n">
        <v>1200</v>
      </c>
      <c r="O702" s="0" t="s">
        <v>24</v>
      </c>
      <c r="P702" s="0" t="n">
        <v>1</v>
      </c>
      <c r="S702" s="0" t="s">
        <v>35</v>
      </c>
    </row>
    <row r="703" customFormat="false" ht="15" hidden="false" customHeight="false" outlineLevel="0" collapsed="false">
      <c r="B703" s="0" t="s">
        <v>737</v>
      </c>
      <c r="C703" s="0" t="n">
        <v>20230726</v>
      </c>
      <c r="E703" s="0" t="n">
        <v>20230726</v>
      </c>
      <c r="F703" s="0" t="n">
        <v>20230924</v>
      </c>
      <c r="G703" s="0" t="n">
        <v>300413</v>
      </c>
      <c r="H703" s="0" t="s">
        <v>133</v>
      </c>
      <c r="I703" s="0" t="s">
        <v>22</v>
      </c>
      <c r="J703" s="0" t="n">
        <v>0</v>
      </c>
      <c r="K703" s="0" t="s">
        <v>134</v>
      </c>
      <c r="L703" s="0" t="n">
        <v>20230807</v>
      </c>
      <c r="M703" s="0" t="n">
        <v>134</v>
      </c>
      <c r="N703" s="0" t="n">
        <v>400</v>
      </c>
      <c r="O703" s="0" t="s">
        <v>24</v>
      </c>
      <c r="P703" s="0" t="n">
        <v>1</v>
      </c>
      <c r="S703" s="0" t="s">
        <v>122</v>
      </c>
    </row>
    <row r="704" customFormat="false" ht="15" hidden="false" customHeight="false" outlineLevel="0" collapsed="false">
      <c r="B704" s="0" t="s">
        <v>737</v>
      </c>
      <c r="C704" s="0" t="n">
        <v>20230726</v>
      </c>
      <c r="E704" s="0" t="n">
        <v>20230726</v>
      </c>
      <c r="F704" s="0" t="n">
        <v>20230924</v>
      </c>
      <c r="G704" s="0" t="n">
        <v>300436</v>
      </c>
      <c r="H704" s="0" t="s">
        <v>570</v>
      </c>
      <c r="I704" s="0" t="s">
        <v>22</v>
      </c>
      <c r="J704" s="0" t="n">
        <v>0</v>
      </c>
      <c r="K704" s="0" t="s">
        <v>571</v>
      </c>
      <c r="L704" s="0" t="n">
        <v>20230807</v>
      </c>
      <c r="M704" s="0" t="n">
        <v>134</v>
      </c>
      <c r="N704" s="0" t="n">
        <v>400</v>
      </c>
      <c r="O704" s="0" t="s">
        <v>24</v>
      </c>
      <c r="P704" s="0" t="n">
        <v>1</v>
      </c>
      <c r="S704" s="0" t="s">
        <v>122</v>
      </c>
    </row>
    <row r="705" customFormat="false" ht="15" hidden="false" customHeight="false" outlineLevel="0" collapsed="false">
      <c r="B705" s="0" t="s">
        <v>737</v>
      </c>
      <c r="C705" s="0" t="n">
        <v>20230726</v>
      </c>
      <c r="E705" s="0" t="n">
        <v>20230726</v>
      </c>
      <c r="F705" s="0" t="n">
        <v>20230924</v>
      </c>
      <c r="G705" s="0" t="n">
        <v>300396</v>
      </c>
      <c r="H705" s="0" t="s">
        <v>135</v>
      </c>
      <c r="I705" s="0" t="s">
        <v>22</v>
      </c>
      <c r="J705" s="0" t="n">
        <v>0</v>
      </c>
      <c r="K705" s="0" t="s">
        <v>136</v>
      </c>
      <c r="L705" s="0" t="n">
        <v>20230807</v>
      </c>
      <c r="M705" s="0" t="n">
        <v>134</v>
      </c>
      <c r="N705" s="0" t="n">
        <v>200</v>
      </c>
      <c r="O705" s="0" t="s">
        <v>24</v>
      </c>
      <c r="P705" s="0" t="n">
        <v>1</v>
      </c>
      <c r="S705" s="0" t="s">
        <v>122</v>
      </c>
    </row>
    <row r="706" customFormat="false" ht="15" hidden="false" customHeight="false" outlineLevel="0" collapsed="false">
      <c r="B706" s="0" t="s">
        <v>740</v>
      </c>
      <c r="C706" s="0" t="n">
        <v>20230726</v>
      </c>
      <c r="E706" s="0" t="n">
        <v>20230726</v>
      </c>
      <c r="F706" s="0" t="n">
        <v>20230924</v>
      </c>
      <c r="G706" s="0" t="n">
        <v>300428</v>
      </c>
      <c r="H706" s="0" t="s">
        <v>414</v>
      </c>
      <c r="I706" s="0" t="s">
        <v>22</v>
      </c>
      <c r="J706" s="0" t="n">
        <v>0</v>
      </c>
      <c r="K706" s="0" t="s">
        <v>415</v>
      </c>
      <c r="L706" s="0" t="n">
        <v>20230807</v>
      </c>
      <c r="M706" s="0" t="n">
        <v>134</v>
      </c>
      <c r="N706" s="0" t="n">
        <v>900</v>
      </c>
      <c r="O706" s="0" t="s">
        <v>24</v>
      </c>
      <c r="P706" s="0" t="n">
        <v>1</v>
      </c>
      <c r="S706" s="0" t="s">
        <v>35</v>
      </c>
    </row>
    <row r="707" customFormat="false" ht="15" hidden="false" customHeight="false" outlineLevel="0" collapsed="false">
      <c r="B707" s="0" t="s">
        <v>740</v>
      </c>
      <c r="C707" s="0" t="n">
        <v>20230726</v>
      </c>
      <c r="E707" s="0" t="n">
        <v>20230726</v>
      </c>
      <c r="F707" s="0" t="n">
        <v>20230924</v>
      </c>
      <c r="G707" s="0" t="n">
        <v>300351</v>
      </c>
      <c r="H707" s="0" t="s">
        <v>170</v>
      </c>
      <c r="I707" s="0" t="s">
        <v>22</v>
      </c>
      <c r="J707" s="0" t="n">
        <v>0</v>
      </c>
      <c r="K707" s="0" t="s">
        <v>171</v>
      </c>
      <c r="L707" s="0" t="n">
        <v>20230807</v>
      </c>
      <c r="M707" s="0" t="n">
        <v>134</v>
      </c>
      <c r="N707" s="0" t="n">
        <v>1200</v>
      </c>
      <c r="O707" s="0" t="s">
        <v>24</v>
      </c>
      <c r="P707" s="0" t="n">
        <v>1</v>
      </c>
      <c r="S707" s="0" t="s">
        <v>35</v>
      </c>
    </row>
    <row r="708" customFormat="false" ht="15" hidden="false" customHeight="false" outlineLevel="0" collapsed="false">
      <c r="B708" s="0" t="s">
        <v>740</v>
      </c>
      <c r="C708" s="0" t="n">
        <v>20230726</v>
      </c>
      <c r="E708" s="0" t="n">
        <v>20230726</v>
      </c>
      <c r="F708" s="0" t="n">
        <v>20230924</v>
      </c>
      <c r="G708" s="0" t="n">
        <v>300232</v>
      </c>
      <c r="H708" s="0" t="s">
        <v>172</v>
      </c>
      <c r="I708" s="0" t="s">
        <v>22</v>
      </c>
      <c r="J708" s="0" t="n">
        <v>0</v>
      </c>
      <c r="K708" s="0" t="s">
        <v>173</v>
      </c>
      <c r="L708" s="0" t="n">
        <v>20230807</v>
      </c>
      <c r="M708" s="0" t="n">
        <v>134</v>
      </c>
      <c r="N708" s="0" t="n">
        <v>700</v>
      </c>
      <c r="O708" s="0" t="s">
        <v>24</v>
      </c>
      <c r="P708" s="0" t="n">
        <v>1</v>
      </c>
      <c r="S708" s="0" t="s">
        <v>35</v>
      </c>
    </row>
    <row r="709" customFormat="false" ht="15" hidden="false" customHeight="false" outlineLevel="0" collapsed="false">
      <c r="B709" s="0" t="s">
        <v>740</v>
      </c>
      <c r="C709" s="0" t="n">
        <v>20230726</v>
      </c>
      <c r="E709" s="0" t="n">
        <v>20230726</v>
      </c>
      <c r="F709" s="0" t="n">
        <v>20230924</v>
      </c>
      <c r="G709" s="0" t="n">
        <v>300412</v>
      </c>
      <c r="H709" s="0" t="s">
        <v>174</v>
      </c>
      <c r="I709" s="0" t="s">
        <v>22</v>
      </c>
      <c r="J709" s="0" t="n">
        <v>0</v>
      </c>
      <c r="K709" s="0" t="s">
        <v>175</v>
      </c>
      <c r="L709" s="0" t="n">
        <v>20230807</v>
      </c>
      <c r="M709" s="0" t="n">
        <v>134</v>
      </c>
      <c r="N709" s="0" t="n">
        <v>900</v>
      </c>
      <c r="O709" s="0" t="s">
        <v>24</v>
      </c>
      <c r="P709" s="0" t="n">
        <v>1</v>
      </c>
      <c r="S709" s="0" t="s">
        <v>35</v>
      </c>
    </row>
    <row r="710" customFormat="false" ht="15" hidden="false" customHeight="false" outlineLevel="0" collapsed="false">
      <c r="B710" s="0" t="s">
        <v>737</v>
      </c>
      <c r="C710" s="0" t="n">
        <v>20230726</v>
      </c>
      <c r="E710" s="0" t="n">
        <v>20230726</v>
      </c>
      <c r="F710" s="0" t="n">
        <v>20230924</v>
      </c>
      <c r="G710" s="0" t="n">
        <v>300439</v>
      </c>
      <c r="H710" s="0" t="s">
        <v>572</v>
      </c>
      <c r="I710" s="0" t="s">
        <v>22</v>
      </c>
      <c r="J710" s="0" t="n">
        <v>0</v>
      </c>
      <c r="K710" s="0" t="s">
        <v>573</v>
      </c>
      <c r="L710" s="0" t="n">
        <v>20230807</v>
      </c>
      <c r="M710" s="0" t="n">
        <v>134</v>
      </c>
      <c r="N710" s="0" t="n">
        <v>400</v>
      </c>
      <c r="O710" s="0" t="s">
        <v>24</v>
      </c>
      <c r="P710" s="0" t="n">
        <v>1</v>
      </c>
      <c r="S710" s="0" t="s">
        <v>122</v>
      </c>
    </row>
    <row r="711" customFormat="false" ht="15" hidden="false" customHeight="false" outlineLevel="0" collapsed="false">
      <c r="B711" s="0" t="s">
        <v>737</v>
      </c>
      <c r="C711" s="0" t="n">
        <v>20230726</v>
      </c>
      <c r="E711" s="0" t="n">
        <v>20230726</v>
      </c>
      <c r="F711" s="0" t="n">
        <v>20230924</v>
      </c>
      <c r="G711" s="0" t="n">
        <v>300397</v>
      </c>
      <c r="H711" s="0" t="s">
        <v>137</v>
      </c>
      <c r="I711" s="0" t="s">
        <v>22</v>
      </c>
      <c r="J711" s="0" t="n">
        <v>0</v>
      </c>
      <c r="K711" s="0" t="s">
        <v>138</v>
      </c>
      <c r="L711" s="0" t="n">
        <v>20230807</v>
      </c>
      <c r="M711" s="0" t="n">
        <v>134</v>
      </c>
      <c r="N711" s="0" t="n">
        <v>400</v>
      </c>
      <c r="O711" s="0" t="s">
        <v>24</v>
      </c>
      <c r="P711" s="0" t="n">
        <v>1</v>
      </c>
      <c r="S711" s="0" t="s">
        <v>122</v>
      </c>
    </row>
    <row r="712" customFormat="false" ht="15" hidden="false" customHeight="false" outlineLevel="0" collapsed="false">
      <c r="B712" s="0" t="s">
        <v>737</v>
      </c>
      <c r="C712" s="0" t="n">
        <v>20230726</v>
      </c>
      <c r="E712" s="0" t="n">
        <v>20230726</v>
      </c>
      <c r="F712" s="0" t="n">
        <v>20230924</v>
      </c>
      <c r="G712" s="0" t="n">
        <v>300437</v>
      </c>
      <c r="H712" s="0" t="s">
        <v>577</v>
      </c>
      <c r="I712" s="0" t="s">
        <v>22</v>
      </c>
      <c r="J712" s="0" t="n">
        <v>0</v>
      </c>
      <c r="K712" s="0" t="s">
        <v>578</v>
      </c>
      <c r="L712" s="0" t="n">
        <v>20230807</v>
      </c>
      <c r="M712" s="0" t="n">
        <v>134</v>
      </c>
      <c r="N712" s="0" t="n">
        <v>400</v>
      </c>
      <c r="O712" s="0" t="s">
        <v>24</v>
      </c>
      <c r="P712" s="0" t="n">
        <v>1</v>
      </c>
      <c r="S712" s="0" t="s">
        <v>122</v>
      </c>
    </row>
    <row r="713" customFormat="false" ht="15" hidden="false" customHeight="false" outlineLevel="0" collapsed="false">
      <c r="B713" s="0" t="s">
        <v>737</v>
      </c>
      <c r="C713" s="0" t="n">
        <v>20230726</v>
      </c>
      <c r="E713" s="0" t="n">
        <v>20230726</v>
      </c>
      <c r="F713" s="0" t="n">
        <v>20230924</v>
      </c>
      <c r="G713" s="0" t="n">
        <v>300424</v>
      </c>
      <c r="H713" s="0" t="s">
        <v>242</v>
      </c>
      <c r="I713" s="0" t="s">
        <v>22</v>
      </c>
      <c r="J713" s="0" t="n">
        <v>0</v>
      </c>
      <c r="K713" s="0" t="s">
        <v>243</v>
      </c>
      <c r="L713" s="0" t="n">
        <v>20230807</v>
      </c>
      <c r="M713" s="0" t="n">
        <v>134</v>
      </c>
      <c r="N713" s="0" t="n">
        <v>400</v>
      </c>
      <c r="O713" s="0" t="s">
        <v>24</v>
      </c>
      <c r="P713" s="0" t="n">
        <v>1</v>
      </c>
      <c r="S713" s="0" t="s">
        <v>122</v>
      </c>
    </row>
    <row r="714" customFormat="false" ht="15" hidden="false" customHeight="false" outlineLevel="0" collapsed="false">
      <c r="B714" s="0" t="s">
        <v>737</v>
      </c>
      <c r="C714" s="0" t="n">
        <v>20230726</v>
      </c>
      <c r="E714" s="0" t="n">
        <v>20230726</v>
      </c>
      <c r="F714" s="0" t="n">
        <v>20230924</v>
      </c>
      <c r="G714" s="0" t="n">
        <v>300440</v>
      </c>
      <c r="H714" s="0" t="s">
        <v>666</v>
      </c>
      <c r="I714" s="0" t="s">
        <v>22</v>
      </c>
      <c r="J714" s="0" t="n">
        <v>0</v>
      </c>
      <c r="K714" s="0" t="s">
        <v>667</v>
      </c>
      <c r="L714" s="0" t="n">
        <v>20230807</v>
      </c>
      <c r="M714" s="0" t="n">
        <v>134</v>
      </c>
      <c r="N714" s="0" t="n">
        <v>400</v>
      </c>
      <c r="O714" s="0" t="s">
        <v>24</v>
      </c>
      <c r="P714" s="0" t="n">
        <v>1</v>
      </c>
      <c r="S714" s="0" t="s">
        <v>122</v>
      </c>
    </row>
    <row r="715" customFormat="false" ht="15" hidden="false" customHeight="false" outlineLevel="0" collapsed="false">
      <c r="B715" s="0" t="s">
        <v>737</v>
      </c>
      <c r="C715" s="0" t="n">
        <v>20230726</v>
      </c>
      <c r="E715" s="0" t="n">
        <v>20230726</v>
      </c>
      <c r="F715" s="0" t="n">
        <v>20230924</v>
      </c>
      <c r="G715" s="0" t="n">
        <v>300363</v>
      </c>
      <c r="H715" s="0" t="s">
        <v>139</v>
      </c>
      <c r="I715" s="0" t="s">
        <v>22</v>
      </c>
      <c r="J715" s="0" t="n">
        <v>0</v>
      </c>
      <c r="K715" s="0" t="s">
        <v>140</v>
      </c>
      <c r="L715" s="0" t="n">
        <v>20230807</v>
      </c>
      <c r="M715" s="0" t="n">
        <v>134</v>
      </c>
      <c r="N715" s="0" t="n">
        <v>400</v>
      </c>
      <c r="O715" s="0" t="s">
        <v>24</v>
      </c>
      <c r="P715" s="0" t="n">
        <v>1</v>
      </c>
      <c r="S715" s="0" t="s">
        <v>122</v>
      </c>
    </row>
    <row r="716" customFormat="false" ht="15" hidden="false" customHeight="false" outlineLevel="0" collapsed="false">
      <c r="B716" s="0" t="s">
        <v>737</v>
      </c>
      <c r="C716" s="0" t="n">
        <v>20230726</v>
      </c>
      <c r="E716" s="0" t="n">
        <v>20230726</v>
      </c>
      <c r="F716" s="0" t="n">
        <v>20230924</v>
      </c>
      <c r="G716" s="0" t="n">
        <v>300403</v>
      </c>
      <c r="H716" s="0" t="s">
        <v>141</v>
      </c>
      <c r="I716" s="0" t="s">
        <v>22</v>
      </c>
      <c r="J716" s="0" t="n">
        <v>0</v>
      </c>
      <c r="K716" s="0" t="s">
        <v>142</v>
      </c>
      <c r="L716" s="0" t="n">
        <v>20230807</v>
      </c>
      <c r="M716" s="0" t="n">
        <v>134</v>
      </c>
      <c r="N716" s="0" t="n">
        <v>400</v>
      </c>
      <c r="O716" s="0" t="s">
        <v>24</v>
      </c>
      <c r="P716" s="0" t="n">
        <v>1</v>
      </c>
      <c r="S716" s="0" t="s">
        <v>122</v>
      </c>
    </row>
    <row r="717" customFormat="false" ht="15" hidden="false" customHeight="false" outlineLevel="0" collapsed="false">
      <c r="B717" s="0" t="s">
        <v>737</v>
      </c>
      <c r="C717" s="0" t="n">
        <v>20230726</v>
      </c>
      <c r="E717" s="0" t="n">
        <v>20230726</v>
      </c>
      <c r="F717" s="0" t="n">
        <v>20230924</v>
      </c>
      <c r="G717" s="0" t="n">
        <v>300407</v>
      </c>
      <c r="H717" s="0" t="s">
        <v>143</v>
      </c>
      <c r="I717" s="0" t="s">
        <v>22</v>
      </c>
      <c r="J717" s="0" t="n">
        <v>0</v>
      </c>
      <c r="K717" s="0" t="s">
        <v>144</v>
      </c>
      <c r="L717" s="0" t="n">
        <v>20230807</v>
      </c>
      <c r="M717" s="0" t="n">
        <v>134</v>
      </c>
      <c r="N717" s="0" t="n">
        <v>400</v>
      </c>
      <c r="O717" s="0" t="s">
        <v>24</v>
      </c>
      <c r="P717" s="0" t="n">
        <v>1</v>
      </c>
      <c r="S717" s="0" t="s">
        <v>122</v>
      </c>
    </row>
    <row r="718" customFormat="false" ht="15" hidden="false" customHeight="false" outlineLevel="0" collapsed="false">
      <c r="B718" s="0" t="s">
        <v>740</v>
      </c>
      <c r="C718" s="0" t="n">
        <v>20230726</v>
      </c>
      <c r="E718" s="0" t="n">
        <v>20230726</v>
      </c>
      <c r="F718" s="0" t="n">
        <v>20230924</v>
      </c>
      <c r="G718" s="0" t="n">
        <v>300301</v>
      </c>
      <c r="H718" s="0" t="s">
        <v>186</v>
      </c>
      <c r="I718" s="0" t="s">
        <v>22</v>
      </c>
      <c r="J718" s="0" t="n">
        <v>0</v>
      </c>
      <c r="K718" s="0" t="s">
        <v>187</v>
      </c>
      <c r="L718" s="0" t="n">
        <v>20230807</v>
      </c>
      <c r="M718" s="0" t="n">
        <v>134</v>
      </c>
      <c r="N718" s="0" t="n">
        <v>1800</v>
      </c>
      <c r="O718" s="0" t="s">
        <v>24</v>
      </c>
      <c r="P718" s="0" t="n">
        <v>1</v>
      </c>
      <c r="S718" s="0" t="s">
        <v>35</v>
      </c>
    </row>
    <row r="719" customFormat="false" ht="15" hidden="false" customHeight="false" outlineLevel="0" collapsed="false">
      <c r="B719" s="0" t="s">
        <v>737</v>
      </c>
      <c r="C719" s="0" t="n">
        <v>20230726</v>
      </c>
      <c r="E719" s="0" t="n">
        <v>20230726</v>
      </c>
      <c r="F719" s="0" t="n">
        <v>20230924</v>
      </c>
      <c r="G719" s="0" t="n">
        <v>300269</v>
      </c>
      <c r="H719" s="0" t="s">
        <v>90</v>
      </c>
      <c r="I719" s="0" t="s">
        <v>22</v>
      </c>
      <c r="J719" s="0" t="n">
        <v>0</v>
      </c>
      <c r="K719" s="0" t="s">
        <v>91</v>
      </c>
      <c r="L719" s="0" t="n">
        <v>20230807</v>
      </c>
      <c r="M719" s="0" t="n">
        <v>134</v>
      </c>
      <c r="N719" s="0" t="n">
        <v>400</v>
      </c>
      <c r="O719" s="0" t="s">
        <v>24</v>
      </c>
      <c r="P719" s="0" t="n">
        <v>1</v>
      </c>
      <c r="S719" s="0" t="s">
        <v>122</v>
      </c>
    </row>
    <row r="720" customFormat="false" ht="15" hidden="false" customHeight="false" outlineLevel="0" collapsed="false">
      <c r="B720" s="0" t="s">
        <v>737</v>
      </c>
      <c r="C720" s="0" t="n">
        <v>20230726</v>
      </c>
      <c r="E720" s="0" t="n">
        <v>20230726</v>
      </c>
      <c r="F720" s="0" t="n">
        <v>20230924</v>
      </c>
      <c r="G720" s="0" t="n">
        <v>300398</v>
      </c>
      <c r="H720" s="0" t="s">
        <v>145</v>
      </c>
      <c r="I720" s="0" t="s">
        <v>22</v>
      </c>
      <c r="J720" s="0" t="n">
        <v>0</v>
      </c>
      <c r="K720" s="0" t="s">
        <v>146</v>
      </c>
      <c r="L720" s="0" t="n">
        <v>20230807</v>
      </c>
      <c r="M720" s="0" t="n">
        <v>134</v>
      </c>
      <c r="N720" s="0" t="n">
        <v>400</v>
      </c>
      <c r="O720" s="0" t="s">
        <v>24</v>
      </c>
      <c r="P720" s="0" t="n">
        <v>1</v>
      </c>
      <c r="S720" s="0" t="s">
        <v>122</v>
      </c>
    </row>
    <row r="721" customFormat="false" ht="15" hidden="false" customHeight="false" outlineLevel="0" collapsed="false">
      <c r="B721" s="0" t="s">
        <v>740</v>
      </c>
      <c r="C721" s="0" t="n">
        <v>20230726</v>
      </c>
      <c r="E721" s="0" t="n">
        <v>20230726</v>
      </c>
      <c r="F721" s="0" t="n">
        <v>20230924</v>
      </c>
      <c r="G721" s="0" t="n">
        <v>300303</v>
      </c>
      <c r="H721" s="0" t="s">
        <v>176</v>
      </c>
      <c r="I721" s="0" t="s">
        <v>22</v>
      </c>
      <c r="J721" s="0" t="n">
        <v>0</v>
      </c>
      <c r="K721" s="0" t="s">
        <v>177</v>
      </c>
      <c r="L721" s="0" t="n">
        <v>20230807</v>
      </c>
      <c r="M721" s="0" t="n">
        <v>134</v>
      </c>
      <c r="N721" s="0" t="n">
        <v>1200</v>
      </c>
      <c r="O721" s="0" t="s">
        <v>24</v>
      </c>
      <c r="P721" s="0" t="n">
        <v>1</v>
      </c>
      <c r="S721" s="0" t="s">
        <v>35</v>
      </c>
    </row>
    <row r="722" customFormat="false" ht="15" hidden="false" customHeight="false" outlineLevel="0" collapsed="false">
      <c r="B722" s="0" t="s">
        <v>741</v>
      </c>
      <c r="C722" s="0" t="n">
        <v>20230726</v>
      </c>
      <c r="E722" s="0" t="n">
        <v>20230726</v>
      </c>
      <c r="F722" s="0" t="n">
        <v>20230924</v>
      </c>
      <c r="G722" s="0" t="n">
        <v>300228</v>
      </c>
      <c r="H722" s="0" t="s">
        <v>113</v>
      </c>
      <c r="I722" s="0" t="s">
        <v>22</v>
      </c>
      <c r="J722" s="0" t="n">
        <v>0</v>
      </c>
      <c r="K722" s="0" t="s">
        <v>114</v>
      </c>
      <c r="L722" s="0" t="n">
        <v>20230807</v>
      </c>
      <c r="M722" s="0" t="n">
        <v>134</v>
      </c>
      <c r="N722" s="0" t="n">
        <v>943</v>
      </c>
      <c r="O722" s="0" t="s">
        <v>24</v>
      </c>
      <c r="P722" s="0" t="n">
        <v>1</v>
      </c>
      <c r="S722" s="0" t="s">
        <v>109</v>
      </c>
    </row>
    <row r="723" customFormat="false" ht="15" hidden="false" customHeight="false" outlineLevel="0" collapsed="false">
      <c r="B723" s="0" t="s">
        <v>740</v>
      </c>
      <c r="C723" s="0" t="n">
        <v>20230726</v>
      </c>
      <c r="E723" s="0" t="n">
        <v>20230726</v>
      </c>
      <c r="F723" s="0" t="n">
        <v>20230924</v>
      </c>
      <c r="G723" s="0" t="n">
        <v>300411</v>
      </c>
      <c r="H723" s="0" t="s">
        <v>178</v>
      </c>
      <c r="I723" s="0" t="s">
        <v>22</v>
      </c>
      <c r="J723" s="0" t="n">
        <v>0</v>
      </c>
      <c r="K723" s="0" t="s">
        <v>179</v>
      </c>
      <c r="L723" s="0" t="n">
        <v>20230807</v>
      </c>
      <c r="M723" s="0" t="n">
        <v>134</v>
      </c>
      <c r="N723" s="0" t="n">
        <v>900</v>
      </c>
      <c r="O723" s="0" t="s">
        <v>24</v>
      </c>
      <c r="P723" s="0" t="n">
        <v>1</v>
      </c>
      <c r="S723" s="0" t="s">
        <v>35</v>
      </c>
    </row>
    <row r="724" customFormat="false" ht="15" hidden="false" customHeight="false" outlineLevel="0" collapsed="false">
      <c r="B724" s="0" t="s">
        <v>741</v>
      </c>
      <c r="C724" s="0" t="n">
        <v>20230726</v>
      </c>
      <c r="E724" s="0" t="n">
        <v>20230726</v>
      </c>
      <c r="F724" s="0" t="n">
        <v>20230924</v>
      </c>
      <c r="G724" s="0" t="n">
        <v>300229</v>
      </c>
      <c r="H724" s="0" t="s">
        <v>115</v>
      </c>
      <c r="I724" s="0" t="s">
        <v>22</v>
      </c>
      <c r="J724" s="0" t="n">
        <v>0</v>
      </c>
      <c r="K724" s="0" t="s">
        <v>116</v>
      </c>
      <c r="L724" s="0" t="n">
        <v>20230807</v>
      </c>
      <c r="M724" s="0" t="n">
        <v>134</v>
      </c>
      <c r="N724" s="0" t="n">
        <v>700</v>
      </c>
      <c r="O724" s="0" t="s">
        <v>24</v>
      </c>
      <c r="P724" s="0" t="n">
        <v>1</v>
      </c>
      <c r="S724" s="0" t="s">
        <v>109</v>
      </c>
    </row>
    <row r="725" customFormat="false" ht="15" hidden="false" customHeight="false" outlineLevel="0" collapsed="false">
      <c r="B725" s="0" t="s">
        <v>740</v>
      </c>
      <c r="C725" s="0" t="n">
        <v>20230726</v>
      </c>
      <c r="E725" s="0" t="n">
        <v>20230726</v>
      </c>
      <c r="F725" s="0" t="n">
        <v>20230924</v>
      </c>
      <c r="G725" s="0" t="n">
        <v>300252</v>
      </c>
      <c r="H725" s="0" t="s">
        <v>180</v>
      </c>
      <c r="I725" s="0" t="s">
        <v>22</v>
      </c>
      <c r="J725" s="0" t="n">
        <v>0</v>
      </c>
      <c r="K725" s="0" t="s">
        <v>181</v>
      </c>
      <c r="L725" s="0" t="n">
        <v>20230807</v>
      </c>
      <c r="M725" s="0" t="n">
        <v>134</v>
      </c>
      <c r="N725" s="0" t="n">
        <v>1200</v>
      </c>
      <c r="O725" s="0" t="s">
        <v>24</v>
      </c>
      <c r="P725" s="0" t="n">
        <v>1</v>
      </c>
      <c r="S725" s="0" t="s">
        <v>35</v>
      </c>
    </row>
    <row r="726" customFormat="false" ht="15" hidden="false" customHeight="false" outlineLevel="0" collapsed="false">
      <c r="B726" s="0" t="s">
        <v>741</v>
      </c>
      <c r="C726" s="0" t="n">
        <v>20230726</v>
      </c>
      <c r="E726" s="0" t="n">
        <v>20230726</v>
      </c>
      <c r="F726" s="0" t="n">
        <v>20230924</v>
      </c>
      <c r="G726" s="0" t="n">
        <v>300230</v>
      </c>
      <c r="H726" s="0" t="s">
        <v>117</v>
      </c>
      <c r="I726" s="0" t="s">
        <v>22</v>
      </c>
      <c r="J726" s="0" t="n">
        <v>0</v>
      </c>
      <c r="K726" s="0" t="s">
        <v>118</v>
      </c>
      <c r="L726" s="0" t="n">
        <v>20230807</v>
      </c>
      <c r="M726" s="0" t="n">
        <v>134</v>
      </c>
      <c r="N726" s="0" t="n">
        <v>805</v>
      </c>
      <c r="O726" s="0" t="s">
        <v>24</v>
      </c>
      <c r="P726" s="0" t="n">
        <v>1</v>
      </c>
      <c r="S726" s="0" t="s">
        <v>109</v>
      </c>
    </row>
    <row r="727" customFormat="false" ht="15" hidden="false" customHeight="false" outlineLevel="0" collapsed="false">
      <c r="B727" s="0" t="s">
        <v>740</v>
      </c>
      <c r="C727" s="0" t="n">
        <v>20230726</v>
      </c>
      <c r="E727" s="0" t="n">
        <v>20230726</v>
      </c>
      <c r="F727" s="0" t="n">
        <v>20230924</v>
      </c>
      <c r="G727" s="0" t="n">
        <v>300238</v>
      </c>
      <c r="H727" s="0" t="s">
        <v>182</v>
      </c>
      <c r="I727" s="0" t="s">
        <v>22</v>
      </c>
      <c r="J727" s="0" t="n">
        <v>0</v>
      </c>
      <c r="K727" s="0" t="s">
        <v>183</v>
      </c>
      <c r="L727" s="0" t="n">
        <v>20230807</v>
      </c>
      <c r="M727" s="0" t="n">
        <v>134</v>
      </c>
      <c r="N727" s="0" t="n">
        <v>1200</v>
      </c>
      <c r="O727" s="0" t="s">
        <v>24</v>
      </c>
      <c r="P727" s="0" t="n">
        <v>1</v>
      </c>
      <c r="S727" s="0" t="s">
        <v>35</v>
      </c>
    </row>
    <row r="728" customFormat="false" ht="15" hidden="false" customHeight="false" outlineLevel="0" collapsed="false">
      <c r="B728" s="0" t="s">
        <v>740</v>
      </c>
      <c r="C728" s="0" t="n">
        <v>20230726</v>
      </c>
      <c r="E728" s="0" t="n">
        <v>20230726</v>
      </c>
      <c r="F728" s="0" t="n">
        <v>20230924</v>
      </c>
      <c r="G728" s="0" t="n">
        <v>300381</v>
      </c>
      <c r="H728" s="0" t="s">
        <v>184</v>
      </c>
      <c r="I728" s="0" t="s">
        <v>22</v>
      </c>
      <c r="J728" s="0" t="n">
        <v>0</v>
      </c>
      <c r="K728" s="0" t="s">
        <v>185</v>
      </c>
      <c r="L728" s="0" t="n">
        <v>20230807</v>
      </c>
      <c r="M728" s="0" t="n">
        <v>134</v>
      </c>
      <c r="N728" s="0" t="n">
        <v>1000</v>
      </c>
      <c r="O728" s="0" t="s">
        <v>24</v>
      </c>
      <c r="P728" s="0" t="n">
        <v>1</v>
      </c>
      <c r="S728" s="0" t="s">
        <v>35</v>
      </c>
    </row>
    <row r="729" customFormat="false" ht="15" hidden="false" customHeight="false" outlineLevel="0" collapsed="false">
      <c r="B729" s="0" t="s">
        <v>750</v>
      </c>
      <c r="C729" s="0" t="n">
        <v>20230726</v>
      </c>
      <c r="E729" s="0" t="n">
        <v>20230726</v>
      </c>
      <c r="F729" s="0" t="n">
        <v>20230924</v>
      </c>
      <c r="G729" s="0" t="n">
        <v>300393</v>
      </c>
      <c r="H729" s="0" t="s">
        <v>33</v>
      </c>
      <c r="I729" s="0" t="s">
        <v>22</v>
      </c>
      <c r="J729" s="0" t="n">
        <v>0</v>
      </c>
      <c r="K729" s="0" t="s">
        <v>34</v>
      </c>
      <c r="L729" s="0" t="n">
        <v>20230808</v>
      </c>
      <c r="M729" s="0" t="n">
        <v>136</v>
      </c>
      <c r="N729" s="0" t="n">
        <v>1000</v>
      </c>
      <c r="O729" s="0" t="s">
        <v>24</v>
      </c>
      <c r="P729" s="0" t="n">
        <v>1</v>
      </c>
      <c r="S729" s="0" t="s">
        <v>35</v>
      </c>
    </row>
    <row r="730" customFormat="false" ht="15" hidden="false" customHeight="false" outlineLevel="0" collapsed="false">
      <c r="B730" s="0" t="s">
        <v>750</v>
      </c>
      <c r="C730" s="0" t="n">
        <v>20230726</v>
      </c>
      <c r="E730" s="0" t="n">
        <v>20230726</v>
      </c>
      <c r="F730" s="0" t="n">
        <v>20230924</v>
      </c>
      <c r="G730" s="0" t="n">
        <v>300402</v>
      </c>
      <c r="H730" s="0" t="s">
        <v>36</v>
      </c>
      <c r="I730" s="0" t="s">
        <v>22</v>
      </c>
      <c r="J730" s="0" t="n">
        <v>0</v>
      </c>
      <c r="K730" s="0" t="s">
        <v>37</v>
      </c>
      <c r="L730" s="0" t="n">
        <v>20230808</v>
      </c>
      <c r="M730" s="0" t="n">
        <v>136</v>
      </c>
      <c r="N730" s="0" t="n">
        <v>1000</v>
      </c>
      <c r="O730" s="0" t="s">
        <v>24</v>
      </c>
      <c r="P730" s="0" t="n">
        <v>1</v>
      </c>
      <c r="S730" s="0" t="s">
        <v>35</v>
      </c>
    </row>
    <row r="731" customFormat="false" ht="15" hidden="false" customHeight="false" outlineLevel="0" collapsed="false">
      <c r="B731" s="0" t="s">
        <v>750</v>
      </c>
      <c r="C731" s="0" t="n">
        <v>20230726</v>
      </c>
      <c r="E731" s="0" t="n">
        <v>20230726</v>
      </c>
      <c r="F731" s="0" t="n">
        <v>20230924</v>
      </c>
      <c r="G731" s="0" t="n">
        <v>300410</v>
      </c>
      <c r="H731" s="0" t="s">
        <v>38</v>
      </c>
      <c r="I731" s="0" t="s">
        <v>22</v>
      </c>
      <c r="J731" s="0" t="n">
        <v>0</v>
      </c>
      <c r="K731" s="0" t="s">
        <v>39</v>
      </c>
      <c r="L731" s="0" t="n">
        <v>20230808</v>
      </c>
      <c r="M731" s="0" t="n">
        <v>136</v>
      </c>
      <c r="N731" s="0" t="n">
        <v>1200</v>
      </c>
      <c r="O731" s="0" t="s">
        <v>24</v>
      </c>
      <c r="P731" s="0" t="n">
        <v>1</v>
      </c>
      <c r="S731" s="0" t="s">
        <v>35</v>
      </c>
    </row>
    <row r="732" customFormat="false" ht="15" hidden="false" customHeight="false" outlineLevel="0" collapsed="false">
      <c r="B732" s="0" t="s">
        <v>750</v>
      </c>
      <c r="C732" s="0" t="n">
        <v>20230726</v>
      </c>
      <c r="E732" s="0" t="n">
        <v>20230726</v>
      </c>
      <c r="F732" s="0" t="n">
        <v>20230924</v>
      </c>
      <c r="G732" s="0" t="n">
        <v>300182</v>
      </c>
      <c r="H732" s="0" t="s">
        <v>40</v>
      </c>
      <c r="I732" s="0" t="s">
        <v>22</v>
      </c>
      <c r="J732" s="0" t="n">
        <v>0</v>
      </c>
      <c r="K732" s="0" t="s">
        <v>41</v>
      </c>
      <c r="L732" s="0" t="n">
        <v>20230808</v>
      </c>
      <c r="M732" s="0" t="n">
        <v>136</v>
      </c>
      <c r="N732" s="0" t="n">
        <v>1200</v>
      </c>
      <c r="O732" s="0" t="s">
        <v>24</v>
      </c>
      <c r="P732" s="0" t="n">
        <v>1</v>
      </c>
      <c r="S732" s="0" t="s">
        <v>35</v>
      </c>
    </row>
    <row r="733" customFormat="false" ht="15" hidden="false" customHeight="false" outlineLevel="0" collapsed="false">
      <c r="B733" s="0" t="s">
        <v>750</v>
      </c>
      <c r="C733" s="0" t="n">
        <v>20230726</v>
      </c>
      <c r="E733" s="0" t="n">
        <v>20230726</v>
      </c>
      <c r="F733" s="0" t="n">
        <v>20230924</v>
      </c>
      <c r="G733" s="0" t="n">
        <v>300248</v>
      </c>
      <c r="H733" s="0" t="s">
        <v>42</v>
      </c>
      <c r="I733" s="0" t="s">
        <v>22</v>
      </c>
      <c r="J733" s="0" t="n">
        <v>0</v>
      </c>
      <c r="K733" s="0" t="s">
        <v>43</v>
      </c>
      <c r="L733" s="0" t="n">
        <v>20230808</v>
      </c>
      <c r="M733" s="0" t="n">
        <v>136</v>
      </c>
      <c r="N733" s="0" t="n">
        <v>1200</v>
      </c>
      <c r="O733" s="0" t="s">
        <v>24</v>
      </c>
      <c r="P733" s="0" t="n">
        <v>1</v>
      </c>
      <c r="S733" s="0" t="s">
        <v>35</v>
      </c>
    </row>
    <row r="734" customFormat="false" ht="15" hidden="false" customHeight="false" outlineLevel="0" collapsed="false">
      <c r="B734" s="0" t="s">
        <v>750</v>
      </c>
      <c r="C734" s="0" t="n">
        <v>20230726</v>
      </c>
      <c r="E734" s="0" t="n">
        <v>20230726</v>
      </c>
      <c r="F734" s="0" t="n">
        <v>20230924</v>
      </c>
      <c r="G734" s="0" t="n">
        <v>300415</v>
      </c>
      <c r="H734" s="0" t="s">
        <v>44</v>
      </c>
      <c r="I734" s="0" t="s">
        <v>22</v>
      </c>
      <c r="J734" s="0" t="n">
        <v>0</v>
      </c>
      <c r="K734" s="0" t="s">
        <v>45</v>
      </c>
      <c r="L734" s="0" t="n">
        <v>20230808</v>
      </c>
      <c r="M734" s="0" t="n">
        <v>136</v>
      </c>
      <c r="N734" s="0" t="n">
        <v>1000</v>
      </c>
      <c r="O734" s="0" t="s">
        <v>24</v>
      </c>
      <c r="P734" s="0" t="n">
        <v>1</v>
      </c>
      <c r="S734" s="0" t="s">
        <v>35</v>
      </c>
    </row>
    <row r="735" customFormat="false" ht="15" hidden="false" customHeight="false" outlineLevel="0" collapsed="false">
      <c r="B735" s="0" t="s">
        <v>750</v>
      </c>
      <c r="C735" s="0" t="n">
        <v>20230726</v>
      </c>
      <c r="E735" s="0" t="n">
        <v>20230726</v>
      </c>
      <c r="F735" s="0" t="n">
        <v>20230924</v>
      </c>
      <c r="G735" s="0" t="n">
        <v>300328</v>
      </c>
      <c r="H735" s="0" t="s">
        <v>46</v>
      </c>
      <c r="I735" s="0" t="s">
        <v>22</v>
      </c>
      <c r="J735" s="0" t="n">
        <v>0</v>
      </c>
      <c r="K735" s="0" t="s">
        <v>47</v>
      </c>
      <c r="L735" s="0" t="n">
        <v>20230808</v>
      </c>
      <c r="M735" s="0" t="n">
        <v>136</v>
      </c>
      <c r="N735" s="0" t="n">
        <v>1200</v>
      </c>
      <c r="O735" s="0" t="s">
        <v>24</v>
      </c>
      <c r="P735" s="0" t="n">
        <v>1</v>
      </c>
      <c r="S735" s="0" t="s">
        <v>35</v>
      </c>
    </row>
    <row r="736" customFormat="false" ht="15" hidden="false" customHeight="false" outlineLevel="0" collapsed="false">
      <c r="B736" s="0" t="s">
        <v>750</v>
      </c>
      <c r="C736" s="0" t="n">
        <v>20230726</v>
      </c>
      <c r="E736" s="0" t="n">
        <v>20230726</v>
      </c>
      <c r="F736" s="0" t="n">
        <v>20230924</v>
      </c>
      <c r="G736" s="0" t="n">
        <v>300250</v>
      </c>
      <c r="H736" s="0" t="s">
        <v>48</v>
      </c>
      <c r="I736" s="0" t="s">
        <v>22</v>
      </c>
      <c r="J736" s="0" t="n">
        <v>0</v>
      </c>
      <c r="K736" s="0" t="s">
        <v>49</v>
      </c>
      <c r="L736" s="0" t="n">
        <v>20230808</v>
      </c>
      <c r="M736" s="0" t="n">
        <v>136</v>
      </c>
      <c r="N736" s="0" t="n">
        <v>1000</v>
      </c>
      <c r="O736" s="0" t="s">
        <v>24</v>
      </c>
      <c r="P736" s="0" t="n">
        <v>1</v>
      </c>
      <c r="S736" s="0" t="s">
        <v>35</v>
      </c>
    </row>
    <row r="737" customFormat="false" ht="15" hidden="false" customHeight="false" outlineLevel="0" collapsed="false">
      <c r="B737" s="0" t="s">
        <v>750</v>
      </c>
      <c r="C737" s="0" t="n">
        <v>20230726</v>
      </c>
      <c r="E737" s="0" t="n">
        <v>20230726</v>
      </c>
      <c r="F737" s="0" t="n">
        <v>20230924</v>
      </c>
      <c r="G737" s="0" t="n">
        <v>300416</v>
      </c>
      <c r="H737" s="0" t="s">
        <v>50</v>
      </c>
      <c r="I737" s="0" t="s">
        <v>22</v>
      </c>
      <c r="J737" s="0" t="n">
        <v>0</v>
      </c>
      <c r="K737" s="0" t="s">
        <v>51</v>
      </c>
      <c r="L737" s="0" t="n">
        <v>20230808</v>
      </c>
      <c r="M737" s="0" t="n">
        <v>136</v>
      </c>
      <c r="N737" s="0" t="n">
        <v>1000</v>
      </c>
      <c r="O737" s="0" t="s">
        <v>24</v>
      </c>
      <c r="P737" s="0" t="n">
        <v>1</v>
      </c>
      <c r="S737" s="0" t="s">
        <v>35</v>
      </c>
    </row>
    <row r="738" customFormat="false" ht="15" hidden="false" customHeight="false" outlineLevel="0" collapsed="false">
      <c r="B738" s="0" t="s">
        <v>750</v>
      </c>
      <c r="C738" s="0" t="n">
        <v>20230726</v>
      </c>
      <c r="E738" s="0" t="n">
        <v>20230726</v>
      </c>
      <c r="F738" s="0" t="n">
        <v>20230924</v>
      </c>
      <c r="G738" s="0" t="n">
        <v>300327</v>
      </c>
      <c r="H738" s="0" t="s">
        <v>52</v>
      </c>
      <c r="I738" s="0" t="s">
        <v>22</v>
      </c>
      <c r="J738" s="0" t="n">
        <v>0</v>
      </c>
      <c r="K738" s="0" t="s">
        <v>53</v>
      </c>
      <c r="L738" s="0" t="n">
        <v>20230808</v>
      </c>
      <c r="M738" s="0" t="n">
        <v>136</v>
      </c>
      <c r="N738" s="0" t="n">
        <v>532</v>
      </c>
      <c r="O738" s="0" t="s">
        <v>24</v>
      </c>
      <c r="P738" s="0" t="n">
        <v>1</v>
      </c>
      <c r="S738" s="0" t="s">
        <v>35</v>
      </c>
    </row>
    <row r="739" customFormat="false" ht="15" hidden="false" customHeight="false" outlineLevel="0" collapsed="false">
      <c r="B739" s="0" t="s">
        <v>750</v>
      </c>
      <c r="C739" s="0" t="n">
        <v>20230726</v>
      </c>
      <c r="E739" s="0" t="n">
        <v>20230726</v>
      </c>
      <c r="F739" s="0" t="n">
        <v>20230924</v>
      </c>
      <c r="G739" s="0" t="n">
        <v>300400</v>
      </c>
      <c r="H739" s="0" t="s">
        <v>54</v>
      </c>
      <c r="I739" s="0" t="s">
        <v>22</v>
      </c>
      <c r="J739" s="0" t="n">
        <v>0</v>
      </c>
      <c r="K739" s="0" t="s">
        <v>55</v>
      </c>
      <c r="L739" s="0" t="n">
        <v>20230808</v>
      </c>
      <c r="M739" s="0" t="n">
        <v>136</v>
      </c>
      <c r="N739" s="0" t="n">
        <v>900</v>
      </c>
      <c r="O739" s="0" t="s">
        <v>24</v>
      </c>
      <c r="P739" s="0" t="n">
        <v>1</v>
      </c>
      <c r="S739" s="0" t="s">
        <v>35</v>
      </c>
    </row>
    <row r="740" customFormat="false" ht="15" hidden="false" customHeight="false" outlineLevel="0" collapsed="false">
      <c r="B740" s="0" t="s">
        <v>750</v>
      </c>
      <c r="C740" s="0" t="n">
        <v>20230726</v>
      </c>
      <c r="E740" s="0" t="n">
        <v>20230726</v>
      </c>
      <c r="F740" s="0" t="n">
        <v>20230924</v>
      </c>
      <c r="G740" s="0" t="n">
        <v>300409</v>
      </c>
      <c r="H740" s="0" t="s">
        <v>56</v>
      </c>
      <c r="I740" s="0" t="s">
        <v>22</v>
      </c>
      <c r="J740" s="0" t="n">
        <v>0</v>
      </c>
      <c r="K740" s="0" t="s">
        <v>57</v>
      </c>
      <c r="L740" s="0" t="n">
        <v>20230808</v>
      </c>
      <c r="M740" s="0" t="n">
        <v>136</v>
      </c>
      <c r="N740" s="0" t="n">
        <v>1800</v>
      </c>
      <c r="O740" s="0" t="s">
        <v>24</v>
      </c>
      <c r="P740" s="0" t="n">
        <v>1</v>
      </c>
      <c r="S740" s="0" t="s">
        <v>35</v>
      </c>
    </row>
    <row r="741" customFormat="false" ht="15" hidden="false" customHeight="false" outlineLevel="0" collapsed="false">
      <c r="B741" s="0" t="s">
        <v>750</v>
      </c>
      <c r="C741" s="0" t="n">
        <v>20230726</v>
      </c>
      <c r="E741" s="0" t="n">
        <v>20230726</v>
      </c>
      <c r="F741" s="0" t="n">
        <v>20230924</v>
      </c>
      <c r="G741" s="0" t="n">
        <v>300153</v>
      </c>
      <c r="H741" s="0" t="s">
        <v>58</v>
      </c>
      <c r="I741" s="0" t="s">
        <v>22</v>
      </c>
      <c r="J741" s="0" t="n">
        <v>0</v>
      </c>
      <c r="K741" s="0" t="s">
        <v>59</v>
      </c>
      <c r="L741" s="0" t="n">
        <v>20230808</v>
      </c>
      <c r="M741" s="0" t="n">
        <v>136</v>
      </c>
      <c r="N741" s="0" t="n">
        <v>1200</v>
      </c>
      <c r="O741" s="0" t="s">
        <v>24</v>
      </c>
      <c r="P741" s="0" t="n">
        <v>1</v>
      </c>
      <c r="S741" s="0" t="s">
        <v>35</v>
      </c>
    </row>
    <row r="742" customFormat="false" ht="15" hidden="false" customHeight="false" outlineLevel="0" collapsed="false">
      <c r="B742" s="0" t="s">
        <v>750</v>
      </c>
      <c r="C742" s="0" t="n">
        <v>20230726</v>
      </c>
      <c r="E742" s="0" t="n">
        <v>20230726</v>
      </c>
      <c r="F742" s="0" t="n">
        <v>20230924</v>
      </c>
      <c r="G742" s="0" t="n">
        <v>300433</v>
      </c>
      <c r="H742" s="0" t="s">
        <v>461</v>
      </c>
      <c r="I742" s="0" t="s">
        <v>22</v>
      </c>
      <c r="J742" s="0" t="n">
        <v>0</v>
      </c>
      <c r="K742" s="0" t="s">
        <v>462</v>
      </c>
      <c r="L742" s="0" t="n">
        <v>20230808</v>
      </c>
      <c r="M742" s="0" t="n">
        <v>136</v>
      </c>
      <c r="N742" s="0" t="n">
        <v>1200</v>
      </c>
      <c r="O742" s="0" t="s">
        <v>24</v>
      </c>
      <c r="P742" s="0" t="n">
        <v>1</v>
      </c>
      <c r="S742" s="0" t="s">
        <v>35</v>
      </c>
    </row>
    <row r="743" customFormat="false" ht="15" hidden="false" customHeight="false" outlineLevel="0" collapsed="false">
      <c r="B743" s="0" t="s">
        <v>750</v>
      </c>
      <c r="C743" s="0" t="n">
        <v>20230726</v>
      </c>
      <c r="E743" s="0" t="n">
        <v>20230726</v>
      </c>
      <c r="F743" s="0" t="n">
        <v>20230924</v>
      </c>
      <c r="G743" s="0" t="n">
        <v>300379</v>
      </c>
      <c r="H743" s="0" t="s">
        <v>60</v>
      </c>
      <c r="I743" s="0" t="s">
        <v>22</v>
      </c>
      <c r="J743" s="0" t="n">
        <v>0</v>
      </c>
      <c r="K743" s="0" t="s">
        <v>61</v>
      </c>
      <c r="L743" s="0" t="n">
        <v>20230808</v>
      </c>
      <c r="M743" s="0" t="n">
        <v>136</v>
      </c>
      <c r="N743" s="0" t="n">
        <v>900</v>
      </c>
      <c r="O743" s="0" t="s">
        <v>24</v>
      </c>
      <c r="P743" s="0" t="n">
        <v>1</v>
      </c>
      <c r="S743" s="0" t="s">
        <v>35</v>
      </c>
    </row>
    <row r="744" customFormat="false" ht="15" hidden="false" customHeight="false" outlineLevel="0" collapsed="false">
      <c r="B744" s="0" t="s">
        <v>750</v>
      </c>
      <c r="C744" s="0" t="n">
        <v>20230726</v>
      </c>
      <c r="E744" s="0" t="n">
        <v>20230726</v>
      </c>
      <c r="F744" s="0" t="n">
        <v>20230924</v>
      </c>
      <c r="G744" s="0" t="n">
        <v>300427</v>
      </c>
      <c r="H744" s="0" t="s">
        <v>404</v>
      </c>
      <c r="I744" s="0" t="s">
        <v>22</v>
      </c>
      <c r="J744" s="0" t="n">
        <v>0</v>
      </c>
      <c r="K744" s="0" t="s">
        <v>405</v>
      </c>
      <c r="L744" s="0" t="n">
        <v>20230808</v>
      </c>
      <c r="M744" s="0" t="n">
        <v>136</v>
      </c>
      <c r="N744" s="0" t="n">
        <v>1000</v>
      </c>
      <c r="O744" s="0" t="s">
        <v>24</v>
      </c>
      <c r="P744" s="0" t="n">
        <v>1</v>
      </c>
      <c r="S744" s="0" t="s">
        <v>35</v>
      </c>
    </row>
    <row r="745" customFormat="false" ht="15" hidden="false" customHeight="false" outlineLevel="0" collapsed="false">
      <c r="B745" s="0" t="s">
        <v>750</v>
      </c>
      <c r="C745" s="0" t="n">
        <v>20230726</v>
      </c>
      <c r="E745" s="0" t="n">
        <v>20230726</v>
      </c>
      <c r="F745" s="0" t="n">
        <v>20230924</v>
      </c>
      <c r="G745" s="0" t="n">
        <v>300299</v>
      </c>
      <c r="H745" s="0" t="s">
        <v>62</v>
      </c>
      <c r="I745" s="0" t="s">
        <v>22</v>
      </c>
      <c r="J745" s="0" t="n">
        <v>0</v>
      </c>
      <c r="K745" s="0" t="s">
        <v>63</v>
      </c>
      <c r="L745" s="0" t="n">
        <v>20230808</v>
      </c>
      <c r="M745" s="0" t="n">
        <v>136</v>
      </c>
      <c r="N745" s="0" t="n">
        <v>1200</v>
      </c>
      <c r="O745" s="0" t="s">
        <v>24</v>
      </c>
      <c r="P745" s="0" t="n">
        <v>1</v>
      </c>
      <c r="S745" s="0" t="s">
        <v>35</v>
      </c>
    </row>
    <row r="746" customFormat="false" ht="15" hidden="false" customHeight="false" outlineLevel="0" collapsed="false">
      <c r="B746" s="0" t="s">
        <v>750</v>
      </c>
      <c r="C746" s="0" t="n">
        <v>20230726</v>
      </c>
      <c r="E746" s="0" t="n">
        <v>20230726</v>
      </c>
      <c r="F746" s="0" t="n">
        <v>20230924</v>
      </c>
      <c r="G746" s="0" t="n">
        <v>300435</v>
      </c>
      <c r="H746" s="0" t="s">
        <v>567</v>
      </c>
      <c r="I746" s="0" t="s">
        <v>22</v>
      </c>
      <c r="J746" s="0" t="n">
        <v>0</v>
      </c>
      <c r="K746" s="0" t="s">
        <v>568</v>
      </c>
      <c r="L746" s="0" t="n">
        <v>20230808</v>
      </c>
      <c r="M746" s="0" t="n">
        <v>136</v>
      </c>
      <c r="N746" s="0" t="n">
        <v>1000</v>
      </c>
      <c r="O746" s="0" t="s">
        <v>24</v>
      </c>
      <c r="P746" s="0" t="n">
        <v>1</v>
      </c>
      <c r="S746" s="0" t="s">
        <v>35</v>
      </c>
    </row>
    <row r="747" customFormat="false" ht="15" hidden="false" customHeight="false" outlineLevel="0" collapsed="false">
      <c r="B747" s="0" t="s">
        <v>750</v>
      </c>
      <c r="C747" s="0" t="n">
        <v>20230726</v>
      </c>
      <c r="E747" s="0" t="n">
        <v>20230726</v>
      </c>
      <c r="F747" s="0" t="n">
        <v>20230924</v>
      </c>
      <c r="G747" s="0" t="n">
        <v>300177</v>
      </c>
      <c r="H747" s="0" t="s">
        <v>64</v>
      </c>
      <c r="I747" s="0" t="s">
        <v>22</v>
      </c>
      <c r="J747" s="0" t="n">
        <v>0</v>
      </c>
      <c r="K747" s="0" t="s">
        <v>65</v>
      </c>
      <c r="L747" s="0" t="n">
        <v>20230808</v>
      </c>
      <c r="M747" s="0" t="n">
        <v>136</v>
      </c>
      <c r="N747" s="0" t="n">
        <v>1200</v>
      </c>
      <c r="O747" s="0" t="s">
        <v>24</v>
      </c>
      <c r="P747" s="0" t="n">
        <v>1</v>
      </c>
      <c r="S747" s="0" t="s">
        <v>35</v>
      </c>
    </row>
    <row r="748" customFormat="false" ht="15" hidden="false" customHeight="false" outlineLevel="0" collapsed="false">
      <c r="B748" s="0" t="s">
        <v>750</v>
      </c>
      <c r="C748" s="0" t="n">
        <v>20230726</v>
      </c>
      <c r="E748" s="0" t="n">
        <v>20230726</v>
      </c>
      <c r="F748" s="0" t="n">
        <v>20230924</v>
      </c>
      <c r="G748" s="0" t="n">
        <v>300192</v>
      </c>
      <c r="H748" s="0" t="s">
        <v>66</v>
      </c>
      <c r="I748" s="0" t="s">
        <v>22</v>
      </c>
      <c r="J748" s="0" t="n">
        <v>0</v>
      </c>
      <c r="K748" s="0" t="s">
        <v>67</v>
      </c>
      <c r="L748" s="0" t="n">
        <v>20230808</v>
      </c>
      <c r="M748" s="0" t="n">
        <v>136</v>
      </c>
      <c r="N748" s="0" t="n">
        <v>1100</v>
      </c>
      <c r="O748" s="0" t="s">
        <v>24</v>
      </c>
      <c r="P748" s="0" t="n">
        <v>1</v>
      </c>
      <c r="S748" s="0" t="s">
        <v>35</v>
      </c>
    </row>
    <row r="749" customFormat="false" ht="15" hidden="false" customHeight="false" outlineLevel="0" collapsed="false">
      <c r="B749" s="0" t="s">
        <v>750</v>
      </c>
      <c r="C749" s="0" t="n">
        <v>20230726</v>
      </c>
      <c r="E749" s="0" t="n">
        <v>20230726</v>
      </c>
      <c r="F749" s="0" t="n">
        <v>20230924</v>
      </c>
      <c r="G749" s="0" t="n">
        <v>300184</v>
      </c>
      <c r="H749" s="0" t="s">
        <v>68</v>
      </c>
      <c r="I749" s="0" t="s">
        <v>22</v>
      </c>
      <c r="J749" s="0" t="n">
        <v>0</v>
      </c>
      <c r="K749" s="0" t="s">
        <v>69</v>
      </c>
      <c r="L749" s="0" t="n">
        <v>20230808</v>
      </c>
      <c r="M749" s="0" t="n">
        <v>136</v>
      </c>
      <c r="N749" s="0" t="n">
        <v>1000</v>
      </c>
      <c r="O749" s="0" t="s">
        <v>24</v>
      </c>
      <c r="P749" s="0" t="n">
        <v>1</v>
      </c>
      <c r="S749" s="0" t="s">
        <v>35</v>
      </c>
    </row>
    <row r="750" customFormat="false" ht="15" hidden="false" customHeight="false" outlineLevel="0" collapsed="false">
      <c r="B750" s="0" t="s">
        <v>750</v>
      </c>
      <c r="C750" s="0" t="n">
        <v>20230726</v>
      </c>
      <c r="E750" s="0" t="n">
        <v>20230726</v>
      </c>
      <c r="F750" s="0" t="n">
        <v>20230924</v>
      </c>
      <c r="G750" s="0" t="n">
        <v>300359</v>
      </c>
      <c r="H750" s="0" t="s">
        <v>70</v>
      </c>
      <c r="I750" s="0" t="s">
        <v>22</v>
      </c>
      <c r="J750" s="0" t="n">
        <v>0</v>
      </c>
      <c r="K750" s="0" t="s">
        <v>71</v>
      </c>
      <c r="L750" s="0" t="n">
        <v>20230808</v>
      </c>
      <c r="M750" s="0" t="n">
        <v>136</v>
      </c>
      <c r="N750" s="0" t="n">
        <v>1100</v>
      </c>
      <c r="O750" s="0" t="s">
        <v>24</v>
      </c>
      <c r="P750" s="0" t="n">
        <v>1</v>
      </c>
      <c r="S750" s="0" t="s">
        <v>35</v>
      </c>
    </row>
    <row r="751" customFormat="false" ht="15" hidden="false" customHeight="false" outlineLevel="0" collapsed="false">
      <c r="B751" s="0" t="s">
        <v>750</v>
      </c>
      <c r="C751" s="0" t="n">
        <v>20230726</v>
      </c>
      <c r="E751" s="0" t="n">
        <v>20230726</v>
      </c>
      <c r="F751" s="0" t="n">
        <v>20230924</v>
      </c>
      <c r="G751" s="0" t="n">
        <v>300259</v>
      </c>
      <c r="H751" s="0" t="s">
        <v>72</v>
      </c>
      <c r="I751" s="0" t="s">
        <v>22</v>
      </c>
      <c r="J751" s="0" t="n">
        <v>0</v>
      </c>
      <c r="K751" s="0" t="s">
        <v>73</v>
      </c>
      <c r="L751" s="0" t="n">
        <v>20230808</v>
      </c>
      <c r="M751" s="0" t="n">
        <v>136</v>
      </c>
      <c r="N751" s="0" t="n">
        <v>1200</v>
      </c>
      <c r="O751" s="0" t="s">
        <v>24</v>
      </c>
      <c r="P751" s="0" t="n">
        <v>1</v>
      </c>
      <c r="S751" s="0" t="s">
        <v>35</v>
      </c>
    </row>
    <row r="752" customFormat="false" ht="15" hidden="false" customHeight="false" outlineLevel="0" collapsed="false">
      <c r="B752" s="0" t="s">
        <v>750</v>
      </c>
      <c r="C752" s="0" t="n">
        <v>20230726</v>
      </c>
      <c r="E752" s="0" t="n">
        <v>20230726</v>
      </c>
      <c r="F752" s="0" t="n">
        <v>20230924</v>
      </c>
      <c r="G752" s="0" t="n">
        <v>300287</v>
      </c>
      <c r="H752" s="0" t="s">
        <v>74</v>
      </c>
      <c r="I752" s="0" t="s">
        <v>22</v>
      </c>
      <c r="J752" s="0" t="n">
        <v>0</v>
      </c>
      <c r="K752" s="0" t="s">
        <v>75</v>
      </c>
      <c r="L752" s="0" t="n">
        <v>20230808</v>
      </c>
      <c r="M752" s="0" t="n">
        <v>136</v>
      </c>
      <c r="N752" s="0" t="n">
        <v>1200</v>
      </c>
      <c r="O752" s="0" t="s">
        <v>24</v>
      </c>
      <c r="P752" s="0" t="n">
        <v>1</v>
      </c>
      <c r="S752" s="0" t="s">
        <v>35</v>
      </c>
    </row>
    <row r="753" customFormat="false" ht="15" hidden="false" customHeight="false" outlineLevel="0" collapsed="false">
      <c r="B753" s="0" t="s">
        <v>750</v>
      </c>
      <c r="C753" s="0" t="n">
        <v>20230726</v>
      </c>
      <c r="E753" s="0" t="n">
        <v>20230726</v>
      </c>
      <c r="F753" s="0" t="n">
        <v>20230924</v>
      </c>
      <c r="G753" s="0" t="n">
        <v>300376</v>
      </c>
      <c r="H753" s="0" t="s">
        <v>76</v>
      </c>
      <c r="I753" s="0" t="s">
        <v>22</v>
      </c>
      <c r="J753" s="0" t="n">
        <v>0</v>
      </c>
      <c r="K753" s="0" t="s">
        <v>77</v>
      </c>
      <c r="L753" s="0" t="n">
        <v>20230808</v>
      </c>
      <c r="M753" s="0" t="n">
        <v>136</v>
      </c>
      <c r="N753" s="0" t="n">
        <v>1100</v>
      </c>
      <c r="O753" s="0" t="s">
        <v>24</v>
      </c>
      <c r="P753" s="0" t="n">
        <v>1</v>
      </c>
      <c r="S753" s="0" t="s">
        <v>35</v>
      </c>
    </row>
    <row r="754" customFormat="false" ht="15" hidden="false" customHeight="false" outlineLevel="0" collapsed="false">
      <c r="B754" s="0" t="s">
        <v>750</v>
      </c>
      <c r="C754" s="0" t="n">
        <v>20230726</v>
      </c>
      <c r="E754" s="0" t="n">
        <v>20230726</v>
      </c>
      <c r="F754" s="0" t="n">
        <v>20230924</v>
      </c>
      <c r="G754" s="0" t="n">
        <v>300360</v>
      </c>
      <c r="H754" s="0" t="s">
        <v>78</v>
      </c>
      <c r="I754" s="0" t="s">
        <v>22</v>
      </c>
      <c r="J754" s="0" t="n">
        <v>0</v>
      </c>
      <c r="K754" s="0" t="s">
        <v>79</v>
      </c>
      <c r="L754" s="0" t="n">
        <v>20230808</v>
      </c>
      <c r="M754" s="0" t="n">
        <v>136</v>
      </c>
      <c r="N754" s="0" t="n">
        <v>900</v>
      </c>
      <c r="O754" s="0" t="s">
        <v>24</v>
      </c>
      <c r="P754" s="0" t="n">
        <v>1</v>
      </c>
      <c r="S754" s="0" t="s">
        <v>35</v>
      </c>
    </row>
    <row r="755" customFormat="false" ht="15" hidden="false" customHeight="false" outlineLevel="0" collapsed="false">
      <c r="B755" s="0" t="s">
        <v>750</v>
      </c>
      <c r="C755" s="0" t="n">
        <v>20230726</v>
      </c>
      <c r="E755" s="0" t="n">
        <v>20230726</v>
      </c>
      <c r="F755" s="0" t="n">
        <v>20230924</v>
      </c>
      <c r="G755" s="0" t="n">
        <v>300165</v>
      </c>
      <c r="H755" s="0" t="s">
        <v>80</v>
      </c>
      <c r="I755" s="0" t="s">
        <v>22</v>
      </c>
      <c r="J755" s="0" t="n">
        <v>0</v>
      </c>
      <c r="K755" s="0" t="s">
        <v>81</v>
      </c>
      <c r="L755" s="0" t="n">
        <v>20230808</v>
      </c>
      <c r="M755" s="0" t="n">
        <v>136</v>
      </c>
      <c r="N755" s="0" t="n">
        <v>1200</v>
      </c>
      <c r="O755" s="0" t="s">
        <v>24</v>
      </c>
      <c r="P755" s="0" t="n">
        <v>1</v>
      </c>
      <c r="S755" s="0" t="s">
        <v>35</v>
      </c>
    </row>
    <row r="756" customFormat="false" ht="15" hidden="false" customHeight="false" outlineLevel="0" collapsed="false">
      <c r="B756" s="0" t="s">
        <v>750</v>
      </c>
      <c r="C756" s="0" t="n">
        <v>20230726</v>
      </c>
      <c r="E756" s="0" t="n">
        <v>20230726</v>
      </c>
      <c r="F756" s="0" t="n">
        <v>20230924</v>
      </c>
      <c r="G756" s="0" t="n">
        <v>300352</v>
      </c>
      <c r="H756" s="0" t="s">
        <v>82</v>
      </c>
      <c r="I756" s="0" t="s">
        <v>22</v>
      </c>
      <c r="J756" s="0" t="n">
        <v>0</v>
      </c>
      <c r="K756" s="0" t="s">
        <v>83</v>
      </c>
      <c r="L756" s="0" t="n">
        <v>20230808</v>
      </c>
      <c r="M756" s="0" t="n">
        <v>136</v>
      </c>
      <c r="N756" s="0" t="n">
        <v>1000</v>
      </c>
      <c r="O756" s="0" t="s">
        <v>24</v>
      </c>
      <c r="P756" s="0" t="n">
        <v>1</v>
      </c>
      <c r="S756" s="0" t="s">
        <v>35</v>
      </c>
    </row>
    <row r="757" customFormat="false" ht="15" hidden="false" customHeight="false" outlineLevel="0" collapsed="false">
      <c r="B757" s="0" t="s">
        <v>750</v>
      </c>
      <c r="C757" s="0" t="n">
        <v>20230726</v>
      </c>
      <c r="E757" s="0" t="n">
        <v>20230726</v>
      </c>
      <c r="F757" s="0" t="n">
        <v>20230924</v>
      </c>
      <c r="G757" s="0" t="n">
        <v>300310</v>
      </c>
      <c r="H757" s="0" t="s">
        <v>463</v>
      </c>
      <c r="I757" s="0" t="s">
        <v>22</v>
      </c>
      <c r="J757" s="0" t="n">
        <v>0</v>
      </c>
      <c r="K757" s="0" t="s">
        <v>464</v>
      </c>
      <c r="L757" s="0" t="n">
        <v>20230808</v>
      </c>
      <c r="M757" s="0" t="n">
        <v>136</v>
      </c>
      <c r="N757" s="0" t="n">
        <v>1100</v>
      </c>
      <c r="O757" s="0" t="s">
        <v>24</v>
      </c>
      <c r="P757" s="0" t="n">
        <v>1</v>
      </c>
      <c r="S757" s="0" t="s">
        <v>35</v>
      </c>
    </row>
    <row r="758" customFormat="false" ht="15" hidden="false" customHeight="false" outlineLevel="0" collapsed="false">
      <c r="B758" s="0" t="s">
        <v>750</v>
      </c>
      <c r="C758" s="0" t="n">
        <v>20230726</v>
      </c>
      <c r="E758" s="0" t="n">
        <v>20230726</v>
      </c>
      <c r="F758" s="0" t="n">
        <v>20230924</v>
      </c>
      <c r="G758" s="0" t="n">
        <v>300258</v>
      </c>
      <c r="H758" s="0" t="s">
        <v>86</v>
      </c>
      <c r="I758" s="0" t="s">
        <v>22</v>
      </c>
      <c r="J758" s="0" t="n">
        <v>0</v>
      </c>
      <c r="K758" s="0" t="s">
        <v>87</v>
      </c>
      <c r="L758" s="0" t="n">
        <v>20230808</v>
      </c>
      <c r="M758" s="0" t="n">
        <v>136</v>
      </c>
      <c r="N758" s="0" t="n">
        <v>1000</v>
      </c>
      <c r="O758" s="0" t="s">
        <v>24</v>
      </c>
      <c r="P758" s="0" t="n">
        <v>1</v>
      </c>
      <c r="S758" s="0" t="s">
        <v>35</v>
      </c>
    </row>
    <row r="759" customFormat="false" ht="15" hidden="false" customHeight="false" outlineLevel="0" collapsed="false">
      <c r="B759" s="0" t="s">
        <v>750</v>
      </c>
      <c r="C759" s="0" t="n">
        <v>20230726</v>
      </c>
      <c r="E759" s="0" t="n">
        <v>20230726</v>
      </c>
      <c r="F759" s="0" t="n">
        <v>20230924</v>
      </c>
      <c r="G759" s="0" t="n">
        <v>300292</v>
      </c>
      <c r="H759" s="0" t="s">
        <v>88</v>
      </c>
      <c r="I759" s="0" t="s">
        <v>22</v>
      </c>
      <c r="J759" s="0" t="n">
        <v>0</v>
      </c>
      <c r="K759" s="0" t="s">
        <v>89</v>
      </c>
      <c r="L759" s="0" t="n">
        <v>20230808</v>
      </c>
      <c r="M759" s="0" t="n">
        <v>136</v>
      </c>
      <c r="N759" s="0" t="n">
        <v>1000</v>
      </c>
      <c r="O759" s="0" t="s">
        <v>24</v>
      </c>
      <c r="P759" s="0" t="n">
        <v>1</v>
      </c>
      <c r="S759" s="0" t="s">
        <v>35</v>
      </c>
    </row>
    <row r="760" customFormat="false" ht="15" hidden="false" customHeight="false" outlineLevel="0" collapsed="false">
      <c r="B760" s="0" t="s">
        <v>750</v>
      </c>
      <c r="C760" s="0" t="n">
        <v>20230726</v>
      </c>
      <c r="E760" s="0" t="n">
        <v>20230726</v>
      </c>
      <c r="F760" s="0" t="n">
        <v>20230924</v>
      </c>
      <c r="G760" s="0" t="n">
        <v>300269</v>
      </c>
      <c r="H760" s="0" t="s">
        <v>90</v>
      </c>
      <c r="I760" s="0" t="s">
        <v>22</v>
      </c>
      <c r="J760" s="0" t="n">
        <v>0</v>
      </c>
      <c r="K760" s="0" t="s">
        <v>91</v>
      </c>
      <c r="L760" s="0" t="n">
        <v>20230808</v>
      </c>
      <c r="M760" s="0" t="n">
        <v>136</v>
      </c>
      <c r="N760" s="0" t="n">
        <v>1100</v>
      </c>
      <c r="O760" s="0" t="s">
        <v>24</v>
      </c>
      <c r="P760" s="0" t="n">
        <v>1</v>
      </c>
      <c r="S760" s="0" t="s">
        <v>35</v>
      </c>
    </row>
    <row r="761" customFormat="false" ht="15" hidden="false" customHeight="false" outlineLevel="0" collapsed="false">
      <c r="B761" s="0" t="s">
        <v>750</v>
      </c>
      <c r="C761" s="0" t="n">
        <v>20230726</v>
      </c>
      <c r="E761" s="0" t="n">
        <v>20230726</v>
      </c>
      <c r="F761" s="0" t="n">
        <v>20230924</v>
      </c>
      <c r="G761" s="0" t="n">
        <v>300408</v>
      </c>
      <c r="H761" s="0" t="s">
        <v>92</v>
      </c>
      <c r="I761" s="0" t="s">
        <v>22</v>
      </c>
      <c r="J761" s="0" t="n">
        <v>0</v>
      </c>
      <c r="K761" s="0" t="s">
        <v>93</v>
      </c>
      <c r="L761" s="0" t="n">
        <v>20230808</v>
      </c>
      <c r="M761" s="0" t="n">
        <v>136</v>
      </c>
      <c r="N761" s="0" t="n">
        <v>1000</v>
      </c>
      <c r="O761" s="0" t="s">
        <v>24</v>
      </c>
      <c r="P761" s="0" t="n">
        <v>1</v>
      </c>
      <c r="S761" s="0" t="s">
        <v>35</v>
      </c>
    </row>
    <row r="762" customFormat="false" ht="15" hidden="false" customHeight="false" outlineLevel="0" collapsed="false">
      <c r="B762" s="0" t="s">
        <v>750</v>
      </c>
      <c r="C762" s="0" t="n">
        <v>20230726</v>
      </c>
      <c r="E762" s="0" t="n">
        <v>20230726</v>
      </c>
      <c r="F762" s="0" t="n">
        <v>20230924</v>
      </c>
      <c r="G762" s="0" t="n">
        <v>300422</v>
      </c>
      <c r="H762" s="0" t="s">
        <v>94</v>
      </c>
      <c r="I762" s="0" t="s">
        <v>22</v>
      </c>
      <c r="J762" s="0" t="n">
        <v>0</v>
      </c>
      <c r="K762" s="0" t="s">
        <v>95</v>
      </c>
      <c r="L762" s="0" t="n">
        <v>20230808</v>
      </c>
      <c r="M762" s="0" t="n">
        <v>136</v>
      </c>
      <c r="N762" s="0" t="n">
        <v>900</v>
      </c>
      <c r="O762" s="0" t="s">
        <v>24</v>
      </c>
      <c r="P762" s="0" t="n">
        <v>1</v>
      </c>
      <c r="S762" s="0" t="s">
        <v>35</v>
      </c>
    </row>
    <row r="763" customFormat="false" ht="15" hidden="false" customHeight="false" outlineLevel="0" collapsed="false">
      <c r="B763" s="0" t="s">
        <v>750</v>
      </c>
      <c r="C763" s="0" t="n">
        <v>20230726</v>
      </c>
      <c r="E763" s="0" t="n">
        <v>20230726</v>
      </c>
      <c r="F763" s="0" t="n">
        <v>20230924</v>
      </c>
      <c r="G763" s="0" t="n">
        <v>300249</v>
      </c>
      <c r="H763" s="0" t="s">
        <v>96</v>
      </c>
      <c r="I763" s="0" t="s">
        <v>22</v>
      </c>
      <c r="J763" s="0" t="n">
        <v>0</v>
      </c>
      <c r="K763" s="0" t="s">
        <v>97</v>
      </c>
      <c r="L763" s="0" t="n">
        <v>20230808</v>
      </c>
      <c r="M763" s="0" t="n">
        <v>136</v>
      </c>
      <c r="N763" s="0" t="n">
        <v>900</v>
      </c>
      <c r="O763" s="0" t="s">
        <v>24</v>
      </c>
      <c r="P763" s="0" t="n">
        <v>1</v>
      </c>
      <c r="S763" s="0" t="s">
        <v>35</v>
      </c>
    </row>
    <row r="764" customFormat="false" ht="15" hidden="false" customHeight="false" outlineLevel="0" collapsed="false">
      <c r="B764" s="0" t="s">
        <v>750</v>
      </c>
      <c r="C764" s="0" t="n">
        <v>20230726</v>
      </c>
      <c r="E764" s="0" t="n">
        <v>20230726</v>
      </c>
      <c r="F764" s="0" t="n">
        <v>20230924</v>
      </c>
      <c r="G764" s="0" t="n">
        <v>300279</v>
      </c>
      <c r="H764" s="0" t="s">
        <v>98</v>
      </c>
      <c r="I764" s="0" t="s">
        <v>22</v>
      </c>
      <c r="J764" s="0" t="n">
        <v>0</v>
      </c>
      <c r="K764" s="0" t="s">
        <v>99</v>
      </c>
      <c r="L764" s="0" t="n">
        <v>20230808</v>
      </c>
      <c r="M764" s="0" t="n">
        <v>136</v>
      </c>
      <c r="N764" s="0" t="n">
        <v>1000</v>
      </c>
      <c r="O764" s="0" t="s">
        <v>24</v>
      </c>
      <c r="P764" s="0" t="n">
        <v>1</v>
      </c>
      <c r="S764" s="0" t="s">
        <v>35</v>
      </c>
    </row>
    <row r="765" customFormat="false" ht="15" hidden="false" customHeight="false" outlineLevel="0" collapsed="false">
      <c r="B765" s="0" t="s">
        <v>750</v>
      </c>
      <c r="C765" s="0" t="n">
        <v>20230726</v>
      </c>
      <c r="E765" s="0" t="n">
        <v>20230726</v>
      </c>
      <c r="F765" s="0" t="n">
        <v>20230924</v>
      </c>
      <c r="G765" s="0" t="n">
        <v>300261</v>
      </c>
      <c r="H765" s="0" t="s">
        <v>100</v>
      </c>
      <c r="I765" s="0" t="s">
        <v>22</v>
      </c>
      <c r="J765" s="0" t="n">
        <v>0</v>
      </c>
      <c r="K765" s="0" t="s">
        <v>101</v>
      </c>
      <c r="L765" s="0" t="n">
        <v>20230808</v>
      </c>
      <c r="M765" s="0" t="n">
        <v>136</v>
      </c>
      <c r="N765" s="0" t="n">
        <v>1000</v>
      </c>
      <c r="O765" s="0" t="s">
        <v>24</v>
      </c>
      <c r="P765" s="0" t="n">
        <v>1</v>
      </c>
      <c r="S765" s="0" t="s">
        <v>35</v>
      </c>
    </row>
    <row r="766" customFormat="false" ht="15" hidden="false" customHeight="false" outlineLevel="0" collapsed="false">
      <c r="B766" s="0" t="s">
        <v>750</v>
      </c>
      <c r="C766" s="0" t="n">
        <v>20230726</v>
      </c>
      <c r="E766" s="0" t="n">
        <v>20230726</v>
      </c>
      <c r="F766" s="0" t="n">
        <v>20230924</v>
      </c>
      <c r="G766" s="0" t="n">
        <v>300399</v>
      </c>
      <c r="H766" s="0" t="s">
        <v>102</v>
      </c>
      <c r="I766" s="0" t="s">
        <v>22</v>
      </c>
      <c r="J766" s="0" t="n">
        <v>0</v>
      </c>
      <c r="K766" s="0" t="s">
        <v>103</v>
      </c>
      <c r="L766" s="0" t="n">
        <v>20230808</v>
      </c>
      <c r="M766" s="0" t="n">
        <v>136</v>
      </c>
      <c r="N766" s="0" t="n">
        <v>1000</v>
      </c>
      <c r="O766" s="0" t="s">
        <v>24</v>
      </c>
      <c r="P766" s="0" t="n">
        <v>1</v>
      </c>
      <c r="S766" s="0" t="s">
        <v>35</v>
      </c>
    </row>
    <row r="767" customFormat="false" ht="15" hidden="false" customHeight="false" outlineLevel="0" collapsed="false">
      <c r="B767" s="0" t="s">
        <v>750</v>
      </c>
      <c r="C767" s="0" t="n">
        <v>20230726</v>
      </c>
      <c r="E767" s="0" t="n">
        <v>20230726</v>
      </c>
      <c r="F767" s="0" t="n">
        <v>20230924</v>
      </c>
      <c r="G767" s="0" t="n">
        <v>300159</v>
      </c>
      <c r="H767" s="0" t="s">
        <v>104</v>
      </c>
      <c r="I767" s="0" t="s">
        <v>22</v>
      </c>
      <c r="J767" s="0" t="n">
        <v>0</v>
      </c>
      <c r="K767" s="0" t="s">
        <v>105</v>
      </c>
      <c r="L767" s="0" t="n">
        <v>20230808</v>
      </c>
      <c r="M767" s="0" t="n">
        <v>136</v>
      </c>
      <c r="N767" s="0" t="n">
        <v>1100</v>
      </c>
      <c r="O767" s="0" t="s">
        <v>24</v>
      </c>
      <c r="P767" s="0" t="n">
        <v>1</v>
      </c>
      <c r="S767" s="0" t="s">
        <v>35</v>
      </c>
    </row>
    <row r="768" customFormat="false" ht="15" hidden="false" customHeight="false" outlineLevel="0" collapsed="false">
      <c r="B768" s="0" t="s">
        <v>752</v>
      </c>
      <c r="C768" s="0" t="n">
        <v>20230726</v>
      </c>
      <c r="E768" s="0" t="n">
        <v>20230726</v>
      </c>
      <c r="F768" s="0" t="n">
        <v>20230924</v>
      </c>
      <c r="G768" s="0" t="n">
        <v>300445</v>
      </c>
      <c r="H768" s="0" t="s">
        <v>753</v>
      </c>
      <c r="I768" s="0" t="s">
        <v>22</v>
      </c>
      <c r="J768" s="0" t="n">
        <v>0</v>
      </c>
      <c r="K768" s="0" t="s">
        <v>754</v>
      </c>
      <c r="L768" s="0" t="n">
        <v>20230809</v>
      </c>
      <c r="M768" s="0" t="n">
        <v>138</v>
      </c>
      <c r="N768" s="0" t="n">
        <v>396</v>
      </c>
      <c r="O768" s="0" t="s">
        <v>24</v>
      </c>
      <c r="P768" s="0" t="n">
        <v>1</v>
      </c>
    </row>
    <row r="769" customFormat="false" ht="15" hidden="false" customHeight="false" outlineLevel="0" collapsed="false">
      <c r="B769" s="0" t="s">
        <v>752</v>
      </c>
      <c r="C769" s="0" t="n">
        <v>20230726</v>
      </c>
      <c r="E769" s="0" t="n">
        <v>20230726</v>
      </c>
      <c r="F769" s="0" t="n">
        <v>20230924</v>
      </c>
      <c r="G769" s="0" t="n">
        <v>300446</v>
      </c>
      <c r="H769" s="0" t="s">
        <v>755</v>
      </c>
      <c r="I769" s="0" t="s">
        <v>22</v>
      </c>
      <c r="J769" s="0" t="n">
        <v>0</v>
      </c>
      <c r="K769" s="0" t="s">
        <v>756</v>
      </c>
      <c r="L769" s="0" t="n">
        <v>20230809</v>
      </c>
      <c r="M769" s="0" t="n">
        <v>138</v>
      </c>
      <c r="N769" s="0" t="n">
        <v>76.21</v>
      </c>
      <c r="O769" s="0" t="s">
        <v>24</v>
      </c>
      <c r="P769" s="0" t="n">
        <v>1</v>
      </c>
    </row>
    <row r="770" customFormat="false" ht="15" hidden="false" customHeight="false" outlineLevel="0" collapsed="false">
      <c r="B770" s="0" t="s">
        <v>774</v>
      </c>
      <c r="C770" s="0" t="n">
        <v>20230817</v>
      </c>
      <c r="E770" s="0" t="n">
        <v>20230817</v>
      </c>
      <c r="F770" s="0" t="n">
        <v>20231016</v>
      </c>
      <c r="G770" s="0" t="n">
        <v>300374</v>
      </c>
      <c r="H770" s="0" t="s">
        <v>196</v>
      </c>
      <c r="I770" s="0" t="s">
        <v>22</v>
      </c>
      <c r="J770" s="0" t="n">
        <v>0</v>
      </c>
      <c r="K770" s="0" t="s">
        <v>197</v>
      </c>
      <c r="L770" s="0" t="n">
        <v>20230817</v>
      </c>
      <c r="M770" s="0" t="n">
        <v>142</v>
      </c>
      <c r="N770" s="0" t="n">
        <v>800</v>
      </c>
      <c r="O770" s="0" t="s">
        <v>24</v>
      </c>
      <c r="P770" s="0" t="n">
        <v>1</v>
      </c>
      <c r="S770" s="0" t="s">
        <v>150</v>
      </c>
    </row>
    <row r="771" customFormat="false" ht="15" hidden="false" customHeight="false" outlineLevel="0" collapsed="false">
      <c r="B771" s="0" t="s">
        <v>774</v>
      </c>
      <c r="C771" s="0" t="n">
        <v>20230817</v>
      </c>
      <c r="E771" s="0" t="n">
        <v>20230817</v>
      </c>
      <c r="F771" s="0" t="n">
        <v>20231016</v>
      </c>
      <c r="G771" s="0" t="n">
        <v>300418</v>
      </c>
      <c r="H771" s="0" t="s">
        <v>198</v>
      </c>
      <c r="I771" s="0" t="s">
        <v>22</v>
      </c>
      <c r="J771" s="0" t="n">
        <v>0</v>
      </c>
      <c r="K771" s="0" t="s">
        <v>199</v>
      </c>
      <c r="L771" s="0" t="n">
        <v>20230817</v>
      </c>
      <c r="M771" s="0" t="n">
        <v>142</v>
      </c>
      <c r="N771" s="0" t="n">
        <v>1300</v>
      </c>
      <c r="O771" s="0" t="s">
        <v>24</v>
      </c>
      <c r="P771" s="0" t="n">
        <v>1</v>
      </c>
      <c r="S771" s="0" t="s">
        <v>150</v>
      </c>
    </row>
    <row r="772" customFormat="false" ht="15" hidden="false" customHeight="false" outlineLevel="0" collapsed="false">
      <c r="B772" s="0" t="s">
        <v>752</v>
      </c>
      <c r="C772" s="0" t="n">
        <v>20230817</v>
      </c>
      <c r="E772" s="0" t="n">
        <v>20230817</v>
      </c>
      <c r="F772" s="0" t="n">
        <v>20231016</v>
      </c>
      <c r="G772" s="0" t="n">
        <v>300447</v>
      </c>
      <c r="H772" s="0" t="s">
        <v>775</v>
      </c>
      <c r="I772" s="0" t="s">
        <v>22</v>
      </c>
      <c r="J772" s="0" t="n">
        <v>0</v>
      </c>
      <c r="K772" s="0" t="s">
        <v>776</v>
      </c>
      <c r="L772" s="0" t="n">
        <v>20230817</v>
      </c>
      <c r="M772" s="0" t="n">
        <v>142</v>
      </c>
      <c r="N772" s="0" t="n">
        <v>414.85</v>
      </c>
      <c r="O772" s="0" t="s">
        <v>24</v>
      </c>
      <c r="P772" s="0" t="n">
        <v>1</v>
      </c>
    </row>
    <row r="773" customFormat="false" ht="15" hidden="false" customHeight="false" outlineLevel="0" collapsed="false">
      <c r="B773" s="0" t="s">
        <v>777</v>
      </c>
      <c r="C773" s="0" t="n">
        <v>20230817</v>
      </c>
      <c r="E773" s="0" t="n">
        <v>20230817</v>
      </c>
      <c r="F773" s="0" t="n">
        <v>20231016</v>
      </c>
      <c r="G773" s="0" t="n">
        <v>300231</v>
      </c>
      <c r="H773" s="0" t="s">
        <v>153</v>
      </c>
      <c r="I773" s="0" t="s">
        <v>22</v>
      </c>
      <c r="J773" s="0" t="n">
        <v>0</v>
      </c>
      <c r="K773" s="0" t="s">
        <v>154</v>
      </c>
      <c r="L773" s="0" t="n">
        <v>20230817</v>
      </c>
      <c r="M773" s="0" t="n">
        <v>142</v>
      </c>
      <c r="N773" s="0" t="n">
        <v>1800</v>
      </c>
      <c r="O773" s="0" t="s">
        <v>24</v>
      </c>
      <c r="P773" s="0" t="n">
        <v>1</v>
      </c>
      <c r="S773" s="0" t="s">
        <v>150</v>
      </c>
    </row>
    <row r="774" customFormat="false" ht="15" hidden="false" customHeight="false" outlineLevel="0" collapsed="false">
      <c r="B774" s="0" t="s">
        <v>774</v>
      </c>
      <c r="C774" s="0" t="n">
        <v>20230817</v>
      </c>
      <c r="E774" s="0" t="n">
        <v>20230817</v>
      </c>
      <c r="F774" s="0" t="n">
        <v>20231016</v>
      </c>
      <c r="G774" s="0" t="n">
        <v>300371</v>
      </c>
      <c r="H774" s="0" t="s">
        <v>155</v>
      </c>
      <c r="I774" s="0" t="s">
        <v>22</v>
      </c>
      <c r="J774" s="0" t="n">
        <v>0</v>
      </c>
      <c r="K774" s="0" t="s">
        <v>156</v>
      </c>
      <c r="L774" s="0" t="n">
        <v>20230817</v>
      </c>
      <c r="M774" s="0" t="n">
        <v>142</v>
      </c>
      <c r="N774" s="0" t="n">
        <v>1800</v>
      </c>
      <c r="O774" s="0" t="s">
        <v>24</v>
      </c>
      <c r="P774" s="0" t="n">
        <v>1</v>
      </c>
      <c r="S774" s="0" t="s">
        <v>150</v>
      </c>
    </row>
    <row r="775" customFormat="false" ht="15" hidden="false" customHeight="false" outlineLevel="0" collapsed="false">
      <c r="B775" s="0" t="s">
        <v>777</v>
      </c>
      <c r="C775" s="0" t="n">
        <v>20230817</v>
      </c>
      <c r="E775" s="0" t="n">
        <v>20230817</v>
      </c>
      <c r="F775" s="0" t="n">
        <v>20231016</v>
      </c>
      <c r="G775" s="0" t="n">
        <v>300431</v>
      </c>
      <c r="H775" s="0" t="s">
        <v>434</v>
      </c>
      <c r="I775" s="0" t="s">
        <v>22</v>
      </c>
      <c r="J775" s="0" t="n">
        <v>0</v>
      </c>
      <c r="K775" s="0" t="s">
        <v>435</v>
      </c>
      <c r="L775" s="0" t="n">
        <v>20230817</v>
      </c>
      <c r="M775" s="0" t="n">
        <v>142</v>
      </c>
      <c r="N775" s="0" t="n">
        <v>1800</v>
      </c>
      <c r="O775" s="0" t="s">
        <v>24</v>
      </c>
      <c r="P775" s="0" t="n">
        <v>1</v>
      </c>
      <c r="S775" s="0" t="s">
        <v>150</v>
      </c>
    </row>
    <row r="776" customFormat="false" ht="15" hidden="false" customHeight="false" outlineLevel="0" collapsed="false">
      <c r="B776" s="0" t="s">
        <v>777</v>
      </c>
      <c r="C776" s="0" t="n">
        <v>20230817</v>
      </c>
      <c r="E776" s="0" t="n">
        <v>20230817</v>
      </c>
      <c r="F776" s="0" t="n">
        <v>20231016</v>
      </c>
      <c r="G776" s="0" t="n">
        <v>300383</v>
      </c>
      <c r="H776" s="0" t="s">
        <v>157</v>
      </c>
      <c r="I776" s="0" t="s">
        <v>22</v>
      </c>
      <c r="J776" s="0" t="n">
        <v>0</v>
      </c>
      <c r="K776" s="0" t="s">
        <v>158</v>
      </c>
      <c r="L776" s="0" t="n">
        <v>20230817</v>
      </c>
      <c r="M776" s="0" t="n">
        <v>142</v>
      </c>
      <c r="N776" s="0" t="n">
        <v>1600</v>
      </c>
      <c r="O776" s="0" t="s">
        <v>24</v>
      </c>
      <c r="P776" s="0" t="n">
        <v>1</v>
      </c>
      <c r="S776" s="0" t="s">
        <v>150</v>
      </c>
    </row>
    <row r="777" customFormat="false" ht="15" hidden="false" customHeight="false" outlineLevel="0" collapsed="false">
      <c r="B777" s="0" t="s">
        <v>774</v>
      </c>
      <c r="C777" s="0" t="n">
        <v>20230817</v>
      </c>
      <c r="E777" s="0" t="n">
        <v>20230817</v>
      </c>
      <c r="F777" s="0" t="n">
        <v>20231016</v>
      </c>
      <c r="G777" s="0" t="n">
        <v>300382</v>
      </c>
      <c r="H777" s="0" t="s">
        <v>159</v>
      </c>
      <c r="I777" s="0" t="s">
        <v>22</v>
      </c>
      <c r="J777" s="0" t="n">
        <v>0</v>
      </c>
      <c r="K777" s="0" t="s">
        <v>160</v>
      </c>
      <c r="L777" s="0" t="n">
        <v>20230817</v>
      </c>
      <c r="M777" s="0" t="n">
        <v>142</v>
      </c>
      <c r="N777" s="0" t="n">
        <v>1750</v>
      </c>
      <c r="O777" s="0" t="s">
        <v>24</v>
      </c>
      <c r="P777" s="0" t="n">
        <v>1</v>
      </c>
      <c r="S777" s="0" t="s">
        <v>150</v>
      </c>
    </row>
    <row r="778" customFormat="false" ht="15" hidden="false" customHeight="false" outlineLevel="0" collapsed="false">
      <c r="B778" s="0" t="s">
        <v>774</v>
      </c>
      <c r="C778" s="0" t="n">
        <v>20230817</v>
      </c>
      <c r="E778" s="0" t="n">
        <v>20230817</v>
      </c>
      <c r="F778" s="0" t="n">
        <v>20231016</v>
      </c>
      <c r="G778" s="0" t="n">
        <v>300385</v>
      </c>
      <c r="H778" s="0" t="s">
        <v>202</v>
      </c>
      <c r="I778" s="0" t="s">
        <v>22</v>
      </c>
      <c r="J778" s="0" t="n">
        <v>0</v>
      </c>
      <c r="K778" s="0" t="s">
        <v>203</v>
      </c>
      <c r="L778" s="0" t="n">
        <v>20230817</v>
      </c>
      <c r="M778" s="0" t="n">
        <v>142</v>
      </c>
      <c r="N778" s="0" t="n">
        <v>1300</v>
      </c>
      <c r="O778" s="0" t="s">
        <v>24</v>
      </c>
      <c r="P778" s="0" t="n">
        <v>1</v>
      </c>
      <c r="S778" s="0" t="s">
        <v>150</v>
      </c>
    </row>
    <row r="779" customFormat="false" ht="15" hidden="false" customHeight="false" outlineLevel="0" collapsed="false">
      <c r="B779" s="0" t="s">
        <v>774</v>
      </c>
      <c r="C779" s="0" t="n">
        <v>20230817</v>
      </c>
      <c r="E779" s="0" t="n">
        <v>20230817</v>
      </c>
      <c r="F779" s="0" t="n">
        <v>20231016</v>
      </c>
      <c r="G779" s="0" t="n">
        <v>300306</v>
      </c>
      <c r="H779" s="0" t="s">
        <v>204</v>
      </c>
      <c r="I779" s="0" t="s">
        <v>22</v>
      </c>
      <c r="J779" s="0" t="n">
        <v>0</v>
      </c>
      <c r="K779" s="0" t="s">
        <v>205</v>
      </c>
      <c r="L779" s="0" t="n">
        <v>20230817</v>
      </c>
      <c r="M779" s="0" t="n">
        <v>142</v>
      </c>
      <c r="N779" s="0" t="n">
        <v>800</v>
      </c>
      <c r="O779" s="0" t="s">
        <v>24</v>
      </c>
      <c r="P779" s="0" t="n">
        <v>1</v>
      </c>
      <c r="S779" s="0" t="s">
        <v>150</v>
      </c>
    </row>
    <row r="780" customFormat="false" ht="15" hidden="false" customHeight="false" outlineLevel="0" collapsed="false">
      <c r="B780" s="0" t="s">
        <v>777</v>
      </c>
      <c r="C780" s="0" t="n">
        <v>20230817</v>
      </c>
      <c r="E780" s="0" t="n">
        <v>20230817</v>
      </c>
      <c r="F780" s="0" t="n">
        <v>20231016</v>
      </c>
      <c r="G780" s="0" t="n">
        <v>300304</v>
      </c>
      <c r="H780" s="0" t="s">
        <v>161</v>
      </c>
      <c r="I780" s="0" t="s">
        <v>22</v>
      </c>
      <c r="J780" s="0" t="n">
        <v>0</v>
      </c>
      <c r="K780" s="0" t="s">
        <v>162</v>
      </c>
      <c r="L780" s="0" t="n">
        <v>20230817</v>
      </c>
      <c r="M780" s="0" t="n">
        <v>142</v>
      </c>
      <c r="N780" s="0" t="n">
        <v>900</v>
      </c>
      <c r="O780" s="0" t="s">
        <v>24</v>
      </c>
      <c r="P780" s="0" t="n">
        <v>1</v>
      </c>
      <c r="S780" s="0" t="s">
        <v>150</v>
      </c>
    </row>
    <row r="781" customFormat="false" ht="15" hidden="false" customHeight="false" outlineLevel="0" collapsed="false">
      <c r="B781" s="0" t="s">
        <v>787</v>
      </c>
      <c r="C781" s="0" t="n">
        <v>20230821</v>
      </c>
      <c r="E781" s="0" t="n">
        <v>20230821</v>
      </c>
      <c r="F781" s="0" t="n">
        <v>20231020</v>
      </c>
      <c r="G781" s="0" t="n">
        <v>300420</v>
      </c>
      <c r="H781" s="0" t="s">
        <v>209</v>
      </c>
      <c r="I781" s="0" t="s">
        <v>22</v>
      </c>
      <c r="J781" s="0" t="n">
        <v>0</v>
      </c>
      <c r="K781" s="0" t="s">
        <v>210</v>
      </c>
      <c r="L781" s="0" t="n">
        <v>20230821</v>
      </c>
      <c r="M781" s="0" t="n">
        <v>147</v>
      </c>
      <c r="N781" s="0" t="n">
        <v>949</v>
      </c>
      <c r="O781" s="0" t="s">
        <v>24</v>
      </c>
      <c r="P781" s="0" t="n">
        <v>1</v>
      </c>
      <c r="S781" s="0" t="s">
        <v>109</v>
      </c>
    </row>
    <row r="782" customFormat="false" ht="15" hidden="false" customHeight="false" outlineLevel="0" collapsed="false">
      <c r="B782" s="0" t="s">
        <v>787</v>
      </c>
      <c r="C782" s="0" t="n">
        <v>20230821</v>
      </c>
      <c r="E782" s="0" t="n">
        <v>20230821</v>
      </c>
      <c r="F782" s="0" t="n">
        <v>20231020</v>
      </c>
      <c r="G782" s="0" t="n">
        <v>300115</v>
      </c>
      <c r="H782" s="0" t="s">
        <v>213</v>
      </c>
      <c r="I782" s="0" t="s">
        <v>22</v>
      </c>
      <c r="J782" s="0" t="n">
        <v>0</v>
      </c>
      <c r="K782" s="0" t="s">
        <v>214</v>
      </c>
      <c r="L782" s="0" t="n">
        <v>20230821</v>
      </c>
      <c r="M782" s="0" t="n">
        <v>147</v>
      </c>
      <c r="N782" s="0" t="n">
        <v>1139.15</v>
      </c>
      <c r="O782" s="0" t="s">
        <v>24</v>
      </c>
      <c r="P782" s="0" t="n">
        <v>1</v>
      </c>
      <c r="S782" s="0" t="s">
        <v>109</v>
      </c>
    </row>
    <row r="783" customFormat="false" ht="15" hidden="false" customHeight="false" outlineLevel="0" collapsed="false">
      <c r="B783" s="0" t="s">
        <v>787</v>
      </c>
      <c r="C783" s="0" t="n">
        <v>20230821</v>
      </c>
      <c r="E783" s="0" t="n">
        <v>20230821</v>
      </c>
      <c r="F783" s="0" t="n">
        <v>20231020</v>
      </c>
      <c r="G783" s="0" t="n">
        <v>300298</v>
      </c>
      <c r="H783" s="0" t="s">
        <v>222</v>
      </c>
      <c r="I783" s="0" t="s">
        <v>22</v>
      </c>
      <c r="J783" s="0" t="n">
        <v>0</v>
      </c>
      <c r="K783" s="0" t="s">
        <v>223</v>
      </c>
      <c r="L783" s="0" t="n">
        <v>20230821</v>
      </c>
      <c r="M783" s="0" t="n">
        <v>147</v>
      </c>
      <c r="N783" s="0" t="n">
        <v>868.53</v>
      </c>
      <c r="O783" s="0" t="s">
        <v>24</v>
      </c>
      <c r="P783" s="0" t="n">
        <v>1</v>
      </c>
      <c r="S783" s="0" t="s">
        <v>109</v>
      </c>
    </row>
    <row r="784" customFormat="false" ht="15" hidden="false" customHeight="false" outlineLevel="0" collapsed="false">
      <c r="B784" s="0" t="s">
        <v>787</v>
      </c>
      <c r="C784" s="0" t="n">
        <v>20230821</v>
      </c>
      <c r="E784" s="0" t="n">
        <v>20230821</v>
      </c>
      <c r="F784" s="0" t="n">
        <v>20231020</v>
      </c>
      <c r="G784" s="0" t="n">
        <v>300223</v>
      </c>
      <c r="H784" s="0" t="s">
        <v>224</v>
      </c>
      <c r="I784" s="0" t="s">
        <v>22</v>
      </c>
      <c r="J784" s="0" t="n">
        <v>0</v>
      </c>
      <c r="K784" s="0" t="s">
        <v>225</v>
      </c>
      <c r="L784" s="0" t="n">
        <v>20230821</v>
      </c>
      <c r="M784" s="0" t="n">
        <v>147</v>
      </c>
      <c r="N784" s="0" t="n">
        <v>800</v>
      </c>
      <c r="O784" s="0" t="s">
        <v>24</v>
      </c>
      <c r="P784" s="0" t="n">
        <v>1</v>
      </c>
      <c r="S784" s="0" t="s">
        <v>109</v>
      </c>
    </row>
    <row r="785" customFormat="false" ht="15" hidden="false" customHeight="false" outlineLevel="0" collapsed="false">
      <c r="B785" s="0" t="s">
        <v>787</v>
      </c>
      <c r="C785" s="0" t="n">
        <v>20230821</v>
      </c>
      <c r="E785" s="0" t="n">
        <v>20230821</v>
      </c>
      <c r="F785" s="0" t="n">
        <v>20231020</v>
      </c>
      <c r="G785" s="0" t="n">
        <v>300333</v>
      </c>
      <c r="H785" s="0" t="s">
        <v>226</v>
      </c>
      <c r="I785" s="0" t="s">
        <v>22</v>
      </c>
      <c r="J785" s="0" t="n">
        <v>0</v>
      </c>
      <c r="K785" s="0" t="s">
        <v>227</v>
      </c>
      <c r="L785" s="0" t="n">
        <v>20230821</v>
      </c>
      <c r="M785" s="0" t="n">
        <v>147</v>
      </c>
      <c r="N785" s="0" t="n">
        <v>950</v>
      </c>
      <c r="O785" s="0" t="s">
        <v>24</v>
      </c>
      <c r="P785" s="0" t="n">
        <v>1</v>
      </c>
      <c r="S785" s="0" t="s">
        <v>109</v>
      </c>
    </row>
    <row r="786" customFormat="false" ht="15" hidden="false" customHeight="false" outlineLevel="0" collapsed="false">
      <c r="B786" s="0" t="s">
        <v>787</v>
      </c>
      <c r="C786" s="0" t="n">
        <v>20230821</v>
      </c>
      <c r="E786" s="0" t="n">
        <v>20230821</v>
      </c>
      <c r="F786" s="0" t="n">
        <v>20231020</v>
      </c>
      <c r="G786" s="0" t="n">
        <v>300157</v>
      </c>
      <c r="H786" s="0" t="s">
        <v>230</v>
      </c>
      <c r="I786" s="0" t="s">
        <v>22</v>
      </c>
      <c r="J786" s="0" t="n">
        <v>0</v>
      </c>
      <c r="K786" s="0" t="s">
        <v>231</v>
      </c>
      <c r="L786" s="0" t="n">
        <v>20230821</v>
      </c>
      <c r="M786" s="0" t="n">
        <v>147</v>
      </c>
      <c r="N786" s="0" t="n">
        <v>1000</v>
      </c>
      <c r="O786" s="0" t="s">
        <v>24</v>
      </c>
      <c r="P786" s="0" t="n">
        <v>1</v>
      </c>
      <c r="S786" s="0" t="s">
        <v>109</v>
      </c>
    </row>
    <row r="787" customFormat="false" ht="15" hidden="false" customHeight="false" outlineLevel="0" collapsed="false">
      <c r="B787" s="0" t="s">
        <v>787</v>
      </c>
      <c r="C787" s="0" t="n">
        <v>20230821</v>
      </c>
      <c r="E787" s="0" t="n">
        <v>20230821</v>
      </c>
      <c r="F787" s="0" t="n">
        <v>20231020</v>
      </c>
      <c r="G787" s="0" t="n">
        <v>300052</v>
      </c>
      <c r="H787" s="0" t="s">
        <v>233</v>
      </c>
      <c r="I787" s="0" t="s">
        <v>22</v>
      </c>
      <c r="J787" s="0" t="n">
        <v>0</v>
      </c>
      <c r="K787" s="0" t="s">
        <v>234</v>
      </c>
      <c r="L787" s="0" t="n">
        <v>20230821</v>
      </c>
      <c r="M787" s="0" t="n">
        <v>147</v>
      </c>
      <c r="N787" s="0" t="n">
        <v>1105</v>
      </c>
      <c r="O787" s="0" t="s">
        <v>24</v>
      </c>
      <c r="P787" s="0" t="n">
        <v>1</v>
      </c>
      <c r="S787" s="0" t="s">
        <v>109</v>
      </c>
    </row>
    <row r="788" customFormat="false" ht="15" hidden="false" customHeight="false" outlineLevel="0" collapsed="false">
      <c r="B788" s="0" t="s">
        <v>787</v>
      </c>
      <c r="C788" s="0" t="n">
        <v>20230821</v>
      </c>
      <c r="E788" s="0" t="n">
        <v>20230821</v>
      </c>
      <c r="F788" s="0" t="n">
        <v>20231020</v>
      </c>
      <c r="G788" s="0" t="n">
        <v>300114</v>
      </c>
      <c r="H788" s="0" t="s">
        <v>238</v>
      </c>
      <c r="I788" s="0" t="s">
        <v>22</v>
      </c>
      <c r="J788" s="0" t="n">
        <v>0</v>
      </c>
      <c r="K788" s="0" t="s">
        <v>239</v>
      </c>
      <c r="L788" s="0" t="n">
        <v>20230821</v>
      </c>
      <c r="M788" s="0" t="n">
        <v>147</v>
      </c>
      <c r="N788" s="0" t="n">
        <v>1667.29</v>
      </c>
      <c r="O788" s="0" t="s">
        <v>24</v>
      </c>
      <c r="P788" s="0" t="n">
        <v>1</v>
      </c>
      <c r="S788" s="0" t="s">
        <v>109</v>
      </c>
    </row>
    <row r="789" customFormat="false" ht="15" hidden="false" customHeight="false" outlineLevel="0" collapsed="false">
      <c r="B789" s="0" t="s">
        <v>787</v>
      </c>
      <c r="C789" s="0" t="n">
        <v>20230821</v>
      </c>
      <c r="E789" s="0" t="n">
        <v>20230821</v>
      </c>
      <c r="F789" s="0" t="n">
        <v>20231020</v>
      </c>
      <c r="G789" s="0" t="n">
        <v>300123</v>
      </c>
      <c r="H789" s="0" t="s">
        <v>240</v>
      </c>
      <c r="I789" s="0" t="s">
        <v>22</v>
      </c>
      <c r="J789" s="0" t="n">
        <v>0</v>
      </c>
      <c r="K789" s="0" t="s">
        <v>241</v>
      </c>
      <c r="L789" s="0" t="n">
        <v>20230821</v>
      </c>
      <c r="M789" s="0" t="n">
        <v>147</v>
      </c>
      <c r="N789" s="0" t="n">
        <v>832.49</v>
      </c>
      <c r="O789" s="0" t="s">
        <v>24</v>
      </c>
      <c r="P789" s="0" t="n">
        <v>1</v>
      </c>
      <c r="S789" s="0" t="s">
        <v>109</v>
      </c>
    </row>
    <row r="790" customFormat="false" ht="15" hidden="false" customHeight="false" outlineLevel="0" collapsed="false">
      <c r="B790" s="0" t="s">
        <v>787</v>
      </c>
      <c r="C790" s="0" t="n">
        <v>20230821</v>
      </c>
      <c r="E790" s="0" t="n">
        <v>20230821</v>
      </c>
      <c r="F790" s="0" t="n">
        <v>20231020</v>
      </c>
      <c r="G790" s="0" t="n">
        <v>300124</v>
      </c>
      <c r="H790" s="0" t="s">
        <v>244</v>
      </c>
      <c r="I790" s="0" t="s">
        <v>22</v>
      </c>
      <c r="J790" s="0" t="n">
        <v>0</v>
      </c>
      <c r="K790" s="0" t="s">
        <v>245</v>
      </c>
      <c r="L790" s="0" t="n">
        <v>20230821</v>
      </c>
      <c r="M790" s="0" t="n">
        <v>147</v>
      </c>
      <c r="N790" s="0" t="n">
        <v>900</v>
      </c>
      <c r="O790" s="0" t="s">
        <v>24</v>
      </c>
      <c r="P790" s="0" t="n">
        <v>1</v>
      </c>
      <c r="S790" s="0" t="s">
        <v>109</v>
      </c>
    </row>
    <row r="791" customFormat="false" ht="15" hidden="false" customHeight="false" outlineLevel="0" collapsed="false">
      <c r="B791" s="0" t="s">
        <v>787</v>
      </c>
      <c r="C791" s="0" t="n">
        <v>20230821</v>
      </c>
      <c r="E791" s="0" t="n">
        <v>20230821</v>
      </c>
      <c r="F791" s="0" t="n">
        <v>20231020</v>
      </c>
      <c r="G791" s="0" t="n">
        <v>300220</v>
      </c>
      <c r="H791" s="0" t="s">
        <v>246</v>
      </c>
      <c r="I791" s="0" t="s">
        <v>22</v>
      </c>
      <c r="J791" s="0" t="n">
        <v>0</v>
      </c>
      <c r="K791" s="0" t="s">
        <v>247</v>
      </c>
      <c r="L791" s="0" t="n">
        <v>20230821</v>
      </c>
      <c r="M791" s="0" t="n">
        <v>147</v>
      </c>
      <c r="N791" s="0" t="n">
        <v>800</v>
      </c>
      <c r="O791" s="0" t="s">
        <v>24</v>
      </c>
      <c r="P791" s="0" t="n">
        <v>1</v>
      </c>
      <c r="S791" s="0" t="s">
        <v>109</v>
      </c>
    </row>
    <row r="792" customFormat="false" ht="15" hidden="false" customHeight="false" outlineLevel="0" collapsed="false">
      <c r="B792" s="0" t="s">
        <v>787</v>
      </c>
      <c r="C792" s="0" t="n">
        <v>20230821</v>
      </c>
      <c r="E792" s="0" t="n">
        <v>20230821</v>
      </c>
      <c r="F792" s="0" t="n">
        <v>20231020</v>
      </c>
      <c r="G792" s="0" t="n">
        <v>300125</v>
      </c>
      <c r="H792" s="0" t="s">
        <v>250</v>
      </c>
      <c r="I792" s="0" t="s">
        <v>22</v>
      </c>
      <c r="J792" s="0" t="n">
        <v>0</v>
      </c>
      <c r="K792" s="0" t="s">
        <v>251</v>
      </c>
      <c r="L792" s="0" t="n">
        <v>20230821</v>
      </c>
      <c r="M792" s="0" t="n">
        <v>147</v>
      </c>
      <c r="N792" s="0" t="n">
        <v>506.51</v>
      </c>
      <c r="O792" s="0" t="s">
        <v>24</v>
      </c>
      <c r="P792" s="0" t="n">
        <v>1</v>
      </c>
      <c r="S792" s="0" t="s">
        <v>109</v>
      </c>
    </row>
    <row r="793" customFormat="false" ht="15" hidden="false" customHeight="false" outlineLevel="0" collapsed="false">
      <c r="B793" s="0" t="s">
        <v>752</v>
      </c>
      <c r="C793" s="0" t="n">
        <v>20230823</v>
      </c>
      <c r="E793" s="0" t="n">
        <v>20230823</v>
      </c>
      <c r="F793" s="0" t="n">
        <v>20231022</v>
      </c>
      <c r="G793" s="0" t="n">
        <v>300448</v>
      </c>
      <c r="H793" s="0" t="s">
        <v>822</v>
      </c>
      <c r="I793" s="0" t="s">
        <v>22</v>
      </c>
      <c r="J793" s="0" t="n">
        <v>0</v>
      </c>
      <c r="K793" s="0" t="s">
        <v>823</v>
      </c>
      <c r="L793" s="0" t="n">
        <v>20230823</v>
      </c>
      <c r="M793" s="0" t="n">
        <v>150</v>
      </c>
      <c r="N793" s="0" t="n">
        <v>550</v>
      </c>
      <c r="O793" s="0" t="s">
        <v>24</v>
      </c>
      <c r="P793" s="0" t="n">
        <v>1</v>
      </c>
    </row>
    <row r="794" customFormat="false" ht="15" hidden="false" customHeight="false" outlineLevel="0" collapsed="false">
      <c r="B794" s="0" t="s">
        <v>752</v>
      </c>
      <c r="C794" s="0" t="n">
        <v>20230829</v>
      </c>
      <c r="E794" s="0" t="n">
        <v>20230829</v>
      </c>
      <c r="F794" s="0" t="n">
        <v>20231028</v>
      </c>
      <c r="G794" s="0" t="n">
        <v>300451</v>
      </c>
      <c r="H794" s="0" t="s">
        <v>833</v>
      </c>
      <c r="I794" s="0" t="s">
        <v>22</v>
      </c>
      <c r="J794" s="0" t="n">
        <v>0</v>
      </c>
      <c r="K794" s="0" t="s">
        <v>834</v>
      </c>
      <c r="L794" s="0" t="n">
        <v>20230830</v>
      </c>
      <c r="M794" s="0" t="n">
        <v>156</v>
      </c>
      <c r="N794" s="0" t="n">
        <v>205.06</v>
      </c>
      <c r="O794" s="0" t="s">
        <v>24</v>
      </c>
      <c r="P794" s="0" t="n">
        <v>1</v>
      </c>
    </row>
    <row r="795" customFormat="false" ht="15" hidden="false" customHeight="false" outlineLevel="0" collapsed="false">
      <c r="B795" s="0" t="s">
        <v>752</v>
      </c>
      <c r="C795" s="0" t="n">
        <v>20230829</v>
      </c>
      <c r="E795" s="0" t="n">
        <v>20230829</v>
      </c>
      <c r="F795" s="0" t="n">
        <v>20231028</v>
      </c>
      <c r="G795" s="0" t="n">
        <v>300450</v>
      </c>
      <c r="H795" s="0" t="s">
        <v>835</v>
      </c>
      <c r="I795" s="0" t="s">
        <v>22</v>
      </c>
      <c r="J795" s="0" t="n">
        <v>0</v>
      </c>
      <c r="K795" s="0" t="s">
        <v>836</v>
      </c>
      <c r="L795" s="0" t="n">
        <v>20230830</v>
      </c>
      <c r="M795" s="0" t="n">
        <v>156</v>
      </c>
      <c r="N795" s="0" t="n">
        <v>600</v>
      </c>
      <c r="O795" s="0" t="s">
        <v>24</v>
      </c>
      <c r="P795" s="0" t="n">
        <v>1</v>
      </c>
    </row>
    <row r="796" customFormat="false" ht="15" hidden="false" customHeight="false" outlineLevel="0" collapsed="false">
      <c r="B796" s="0" t="s">
        <v>837</v>
      </c>
      <c r="C796" s="0" t="n">
        <v>20230831</v>
      </c>
      <c r="E796" s="0" t="n">
        <v>20230831</v>
      </c>
      <c r="F796" s="0" t="n">
        <v>20231030</v>
      </c>
      <c r="G796" s="0" t="n">
        <v>300237</v>
      </c>
      <c r="H796" s="0" t="s">
        <v>164</v>
      </c>
      <c r="I796" s="0" t="s">
        <v>22</v>
      </c>
      <c r="J796" s="0" t="n">
        <v>0</v>
      </c>
      <c r="K796" s="0" t="s">
        <v>165</v>
      </c>
      <c r="L796" s="0" t="n">
        <v>20230904</v>
      </c>
      <c r="M796" s="0" t="n">
        <v>157</v>
      </c>
      <c r="N796" s="0" t="n">
        <v>1000</v>
      </c>
      <c r="O796" s="0" t="s">
        <v>24</v>
      </c>
      <c r="P796" s="0" t="n">
        <v>1</v>
      </c>
      <c r="S796" s="0" t="s">
        <v>35</v>
      </c>
    </row>
    <row r="797" customFormat="false" ht="15" hidden="false" customHeight="false" outlineLevel="0" collapsed="false">
      <c r="B797" s="0" t="s">
        <v>837</v>
      </c>
      <c r="C797" s="0" t="n">
        <v>20230831</v>
      </c>
      <c r="E797" s="0" t="n">
        <v>20230831</v>
      </c>
      <c r="F797" s="0" t="n">
        <v>20231030</v>
      </c>
      <c r="G797" s="0" t="n">
        <v>300236</v>
      </c>
      <c r="H797" s="0" t="s">
        <v>166</v>
      </c>
      <c r="I797" s="0" t="s">
        <v>22</v>
      </c>
      <c r="J797" s="0" t="n">
        <v>0</v>
      </c>
      <c r="K797" s="0" t="s">
        <v>167</v>
      </c>
      <c r="L797" s="0" t="n">
        <v>20230904</v>
      </c>
      <c r="M797" s="0" t="n">
        <v>157</v>
      </c>
      <c r="N797" s="0" t="n">
        <v>1200</v>
      </c>
      <c r="O797" s="0" t="s">
        <v>24</v>
      </c>
      <c r="P797" s="0" t="n">
        <v>1</v>
      </c>
      <c r="S797" s="0" t="s">
        <v>35</v>
      </c>
    </row>
    <row r="798" customFormat="false" ht="15" hidden="false" customHeight="false" outlineLevel="0" collapsed="false">
      <c r="B798" s="0" t="s">
        <v>837</v>
      </c>
      <c r="C798" s="0" t="n">
        <v>20230831</v>
      </c>
      <c r="E798" s="0" t="n">
        <v>20230831</v>
      </c>
      <c r="F798" s="0" t="n">
        <v>20231030</v>
      </c>
      <c r="G798" s="0" t="n">
        <v>300380</v>
      </c>
      <c r="H798" s="0" t="s">
        <v>168</v>
      </c>
      <c r="I798" s="0" t="s">
        <v>22</v>
      </c>
      <c r="J798" s="0" t="n">
        <v>0</v>
      </c>
      <c r="K798" s="0" t="s">
        <v>169</v>
      </c>
      <c r="L798" s="0" t="n">
        <v>20230904</v>
      </c>
      <c r="M798" s="0" t="n">
        <v>157</v>
      </c>
      <c r="N798" s="0" t="n">
        <v>1200</v>
      </c>
      <c r="O798" s="0" t="s">
        <v>24</v>
      </c>
      <c r="P798" s="0" t="n">
        <v>1</v>
      </c>
      <c r="S798" s="0" t="s">
        <v>35</v>
      </c>
    </row>
    <row r="799" customFormat="false" ht="15" hidden="false" customHeight="false" outlineLevel="0" collapsed="false">
      <c r="B799" s="0" t="s">
        <v>837</v>
      </c>
      <c r="C799" s="0" t="n">
        <v>20230831</v>
      </c>
      <c r="E799" s="0" t="n">
        <v>20230831</v>
      </c>
      <c r="F799" s="0" t="n">
        <v>20231030</v>
      </c>
      <c r="G799" s="0" t="n">
        <v>300428</v>
      </c>
      <c r="H799" s="0" t="s">
        <v>414</v>
      </c>
      <c r="I799" s="0" t="s">
        <v>22</v>
      </c>
      <c r="J799" s="0" t="n">
        <v>0</v>
      </c>
      <c r="K799" s="0" t="s">
        <v>415</v>
      </c>
      <c r="L799" s="0" t="n">
        <v>20230904</v>
      </c>
      <c r="M799" s="0" t="n">
        <v>157</v>
      </c>
      <c r="N799" s="0" t="n">
        <v>900</v>
      </c>
      <c r="O799" s="0" t="s">
        <v>24</v>
      </c>
      <c r="P799" s="0" t="n">
        <v>1</v>
      </c>
      <c r="S799" s="0" t="s">
        <v>35</v>
      </c>
    </row>
    <row r="800" customFormat="false" ht="15" hidden="false" customHeight="false" outlineLevel="0" collapsed="false">
      <c r="B800" s="0" t="s">
        <v>837</v>
      </c>
      <c r="C800" s="0" t="n">
        <v>20230831</v>
      </c>
      <c r="E800" s="0" t="n">
        <v>20230831</v>
      </c>
      <c r="F800" s="0" t="n">
        <v>20231030</v>
      </c>
      <c r="G800" s="0" t="n">
        <v>300351</v>
      </c>
      <c r="H800" s="0" t="s">
        <v>170</v>
      </c>
      <c r="I800" s="0" t="s">
        <v>22</v>
      </c>
      <c r="J800" s="0" t="n">
        <v>0</v>
      </c>
      <c r="K800" s="0" t="s">
        <v>171</v>
      </c>
      <c r="L800" s="0" t="n">
        <v>20230904</v>
      </c>
      <c r="M800" s="0" t="n">
        <v>157</v>
      </c>
      <c r="N800" s="0" t="n">
        <v>1200</v>
      </c>
      <c r="O800" s="0" t="s">
        <v>24</v>
      </c>
      <c r="P800" s="0" t="n">
        <v>1</v>
      </c>
      <c r="S800" s="0" t="s">
        <v>35</v>
      </c>
    </row>
    <row r="801" customFormat="false" ht="15" hidden="false" customHeight="false" outlineLevel="0" collapsed="false">
      <c r="B801" s="0" t="s">
        <v>837</v>
      </c>
      <c r="C801" s="0" t="n">
        <v>20230831</v>
      </c>
      <c r="E801" s="0" t="n">
        <v>20230831</v>
      </c>
      <c r="F801" s="0" t="n">
        <v>20231030</v>
      </c>
      <c r="G801" s="0" t="n">
        <v>300232</v>
      </c>
      <c r="H801" s="0" t="s">
        <v>172</v>
      </c>
      <c r="I801" s="0" t="s">
        <v>22</v>
      </c>
      <c r="J801" s="0" t="n">
        <v>0</v>
      </c>
      <c r="K801" s="0" t="s">
        <v>173</v>
      </c>
      <c r="L801" s="0" t="n">
        <v>20230904</v>
      </c>
      <c r="M801" s="0" t="n">
        <v>157</v>
      </c>
      <c r="N801" s="0" t="n">
        <v>700</v>
      </c>
      <c r="O801" s="0" t="s">
        <v>24</v>
      </c>
      <c r="P801" s="0" t="n">
        <v>1</v>
      </c>
      <c r="S801" s="0" t="s">
        <v>35</v>
      </c>
    </row>
    <row r="802" customFormat="false" ht="15" hidden="false" customHeight="false" outlineLevel="0" collapsed="false">
      <c r="B802" s="0" t="s">
        <v>837</v>
      </c>
      <c r="C802" s="0" t="n">
        <v>20230831</v>
      </c>
      <c r="E802" s="0" t="n">
        <v>20230831</v>
      </c>
      <c r="F802" s="0" t="n">
        <v>20231030</v>
      </c>
      <c r="G802" s="0" t="n">
        <v>300412</v>
      </c>
      <c r="H802" s="0" t="s">
        <v>174</v>
      </c>
      <c r="I802" s="0" t="s">
        <v>22</v>
      </c>
      <c r="J802" s="0" t="n">
        <v>0</v>
      </c>
      <c r="K802" s="0" t="s">
        <v>175</v>
      </c>
      <c r="L802" s="0" t="n">
        <v>20230904</v>
      </c>
      <c r="M802" s="0" t="n">
        <v>157</v>
      </c>
      <c r="N802" s="0" t="n">
        <v>900</v>
      </c>
      <c r="O802" s="0" t="s">
        <v>24</v>
      </c>
      <c r="P802" s="0" t="n">
        <v>1</v>
      </c>
      <c r="S802" s="0" t="s">
        <v>35</v>
      </c>
    </row>
    <row r="803" customFormat="false" ht="15" hidden="false" customHeight="false" outlineLevel="0" collapsed="false">
      <c r="B803" s="0" t="s">
        <v>838</v>
      </c>
      <c r="C803" s="0" t="n">
        <v>20230831</v>
      </c>
      <c r="E803" s="0" t="n">
        <v>20230831</v>
      </c>
      <c r="F803" s="0" t="n">
        <v>20231030</v>
      </c>
      <c r="G803" s="0" t="n">
        <v>300301</v>
      </c>
      <c r="H803" s="0" t="s">
        <v>186</v>
      </c>
      <c r="I803" s="0" t="s">
        <v>22</v>
      </c>
      <c r="J803" s="0" t="n">
        <v>0</v>
      </c>
      <c r="K803" s="0" t="s">
        <v>187</v>
      </c>
      <c r="L803" s="0" t="n">
        <v>20230904</v>
      </c>
      <c r="M803" s="0" t="n">
        <v>157</v>
      </c>
      <c r="N803" s="0" t="n">
        <v>900</v>
      </c>
      <c r="O803" s="0" t="s">
        <v>24</v>
      </c>
      <c r="P803" s="0" t="n">
        <v>1</v>
      </c>
      <c r="S803" s="0" t="s">
        <v>35</v>
      </c>
    </row>
    <row r="804" customFormat="false" ht="15" hidden="false" customHeight="false" outlineLevel="0" collapsed="false">
      <c r="B804" s="0" t="s">
        <v>837</v>
      </c>
      <c r="C804" s="0" t="n">
        <v>20230831</v>
      </c>
      <c r="E804" s="0" t="n">
        <v>20230831</v>
      </c>
      <c r="F804" s="0" t="n">
        <v>20231030</v>
      </c>
      <c r="G804" s="0" t="n">
        <v>300303</v>
      </c>
      <c r="H804" s="0" t="s">
        <v>176</v>
      </c>
      <c r="I804" s="0" t="s">
        <v>22</v>
      </c>
      <c r="J804" s="0" t="n">
        <v>0</v>
      </c>
      <c r="K804" s="0" t="s">
        <v>177</v>
      </c>
      <c r="L804" s="0" t="n">
        <v>20230904</v>
      </c>
      <c r="M804" s="0" t="n">
        <v>157</v>
      </c>
      <c r="N804" s="0" t="n">
        <v>1200</v>
      </c>
      <c r="O804" s="0" t="s">
        <v>24</v>
      </c>
      <c r="P804" s="0" t="n">
        <v>1</v>
      </c>
      <c r="S804" s="0" t="s">
        <v>35</v>
      </c>
    </row>
    <row r="805" customFormat="false" ht="15" hidden="false" customHeight="false" outlineLevel="0" collapsed="false">
      <c r="B805" s="0" t="s">
        <v>837</v>
      </c>
      <c r="C805" s="0" t="n">
        <v>20230831</v>
      </c>
      <c r="E805" s="0" t="n">
        <v>20230831</v>
      </c>
      <c r="F805" s="0" t="n">
        <v>20231030</v>
      </c>
      <c r="G805" s="0" t="n">
        <v>300411</v>
      </c>
      <c r="H805" s="0" t="s">
        <v>178</v>
      </c>
      <c r="I805" s="0" t="s">
        <v>22</v>
      </c>
      <c r="J805" s="0" t="n">
        <v>0</v>
      </c>
      <c r="K805" s="0" t="s">
        <v>179</v>
      </c>
      <c r="L805" s="0" t="n">
        <v>20230904</v>
      </c>
      <c r="M805" s="0" t="n">
        <v>157</v>
      </c>
      <c r="N805" s="0" t="n">
        <v>900</v>
      </c>
      <c r="O805" s="0" t="s">
        <v>24</v>
      </c>
      <c r="P805" s="0" t="n">
        <v>1</v>
      </c>
      <c r="S805" s="0" t="s">
        <v>35</v>
      </c>
    </row>
    <row r="806" customFormat="false" ht="15" hidden="false" customHeight="false" outlineLevel="0" collapsed="false">
      <c r="B806" s="0" t="s">
        <v>837</v>
      </c>
      <c r="C806" s="0" t="n">
        <v>20230831</v>
      </c>
      <c r="E806" s="0" t="n">
        <v>20230831</v>
      </c>
      <c r="F806" s="0" t="n">
        <v>20231030</v>
      </c>
      <c r="G806" s="0" t="n">
        <v>300252</v>
      </c>
      <c r="H806" s="0" t="s">
        <v>180</v>
      </c>
      <c r="I806" s="0" t="s">
        <v>22</v>
      </c>
      <c r="J806" s="0" t="n">
        <v>0</v>
      </c>
      <c r="K806" s="0" t="s">
        <v>181</v>
      </c>
      <c r="L806" s="0" t="n">
        <v>20230904</v>
      </c>
      <c r="M806" s="0" t="n">
        <v>157</v>
      </c>
      <c r="N806" s="0" t="n">
        <v>1200</v>
      </c>
      <c r="O806" s="0" t="s">
        <v>24</v>
      </c>
      <c r="P806" s="0" t="n">
        <v>1</v>
      </c>
      <c r="S806" s="0" t="s">
        <v>35</v>
      </c>
    </row>
    <row r="807" customFormat="false" ht="15" hidden="false" customHeight="false" outlineLevel="0" collapsed="false">
      <c r="B807" s="0" t="s">
        <v>837</v>
      </c>
      <c r="C807" s="0" t="n">
        <v>20230831</v>
      </c>
      <c r="E807" s="0" t="n">
        <v>20230831</v>
      </c>
      <c r="F807" s="0" t="n">
        <v>20231030</v>
      </c>
      <c r="G807" s="0" t="n">
        <v>300238</v>
      </c>
      <c r="H807" s="0" t="s">
        <v>182</v>
      </c>
      <c r="I807" s="0" t="s">
        <v>22</v>
      </c>
      <c r="J807" s="0" t="n">
        <v>0</v>
      </c>
      <c r="K807" s="0" t="s">
        <v>183</v>
      </c>
      <c r="L807" s="0" t="n">
        <v>20230904</v>
      </c>
      <c r="M807" s="0" t="n">
        <v>157</v>
      </c>
      <c r="N807" s="0" t="n">
        <v>1200</v>
      </c>
      <c r="O807" s="0" t="s">
        <v>24</v>
      </c>
      <c r="P807" s="0" t="n">
        <v>1</v>
      </c>
      <c r="S807" s="0" t="s">
        <v>35</v>
      </c>
    </row>
    <row r="808" customFormat="false" ht="15" hidden="false" customHeight="false" outlineLevel="0" collapsed="false">
      <c r="B808" s="0" t="s">
        <v>837</v>
      </c>
      <c r="C808" s="0" t="n">
        <v>20230831</v>
      </c>
      <c r="E808" s="0" t="n">
        <v>20230831</v>
      </c>
      <c r="F808" s="0" t="n">
        <v>20231030</v>
      </c>
      <c r="G808" s="0" t="n">
        <v>300381</v>
      </c>
      <c r="H808" s="0" t="s">
        <v>184</v>
      </c>
      <c r="I808" s="0" t="s">
        <v>22</v>
      </c>
      <c r="J808" s="0" t="n">
        <v>0</v>
      </c>
      <c r="K808" s="0" t="s">
        <v>185</v>
      </c>
      <c r="L808" s="0" t="n">
        <v>20230904</v>
      </c>
      <c r="M808" s="0" t="n">
        <v>157</v>
      </c>
      <c r="N808" s="0" t="n">
        <v>1000</v>
      </c>
      <c r="O808" s="0" t="s">
        <v>24</v>
      </c>
      <c r="P808" s="0" t="n">
        <v>1</v>
      </c>
      <c r="S808" s="0" t="s">
        <v>35</v>
      </c>
    </row>
    <row r="809" customFormat="false" ht="15" hidden="false" customHeight="false" outlineLevel="0" collapsed="false">
      <c r="B809" s="0" t="s">
        <v>839</v>
      </c>
      <c r="C809" s="0" t="n">
        <v>20230831</v>
      </c>
      <c r="E809" s="0" t="n">
        <v>20230831</v>
      </c>
      <c r="F809" s="0" t="n">
        <v>20231030</v>
      </c>
      <c r="G809" s="0" t="n">
        <v>300426</v>
      </c>
      <c r="H809" s="0" t="s">
        <v>387</v>
      </c>
      <c r="I809" s="0" t="s">
        <v>22</v>
      </c>
      <c r="J809" s="0" t="n">
        <v>0</v>
      </c>
      <c r="K809" s="0" t="s">
        <v>149</v>
      </c>
      <c r="L809" s="0" t="n">
        <v>20230904</v>
      </c>
      <c r="M809" s="0" t="n">
        <v>158</v>
      </c>
      <c r="N809" s="0" t="n">
        <v>1200</v>
      </c>
      <c r="O809" s="0" t="s">
        <v>24</v>
      </c>
      <c r="P809" s="0" t="n">
        <v>1</v>
      </c>
      <c r="S809" s="0" t="s">
        <v>109</v>
      </c>
    </row>
    <row r="810" customFormat="false" ht="15" hidden="false" customHeight="false" outlineLevel="0" collapsed="false">
      <c r="B810" s="0" t="s">
        <v>839</v>
      </c>
      <c r="C810" s="0" t="n">
        <v>20230831</v>
      </c>
      <c r="E810" s="0" t="n">
        <v>20230831</v>
      </c>
      <c r="F810" s="0" t="n">
        <v>20231030</v>
      </c>
      <c r="G810" s="0" t="n">
        <v>300387</v>
      </c>
      <c r="H810" s="0" t="s">
        <v>151</v>
      </c>
      <c r="I810" s="0" t="s">
        <v>22</v>
      </c>
      <c r="J810" s="0" t="n">
        <v>0</v>
      </c>
      <c r="K810" s="0" t="s">
        <v>152</v>
      </c>
      <c r="L810" s="0" t="n">
        <v>20230904</v>
      </c>
      <c r="M810" s="0" t="n">
        <v>158</v>
      </c>
      <c r="N810" s="0" t="n">
        <v>1300</v>
      </c>
      <c r="O810" s="0" t="s">
        <v>24</v>
      </c>
      <c r="P810" s="0" t="n">
        <v>1</v>
      </c>
      <c r="S810" s="0" t="s">
        <v>109</v>
      </c>
    </row>
    <row r="811" customFormat="false" ht="15" hidden="false" customHeight="false" outlineLevel="0" collapsed="false">
      <c r="B811" s="0" t="s">
        <v>839</v>
      </c>
      <c r="C811" s="0" t="n">
        <v>20230831</v>
      </c>
      <c r="E811" s="0" t="n">
        <v>20230831</v>
      </c>
      <c r="F811" s="0" t="n">
        <v>20231030</v>
      </c>
      <c r="G811" s="0" t="n">
        <v>300254</v>
      </c>
      <c r="H811" s="0" t="s">
        <v>111</v>
      </c>
      <c r="I811" s="0" t="s">
        <v>22</v>
      </c>
      <c r="J811" s="0" t="n">
        <v>0</v>
      </c>
      <c r="K811" s="0" t="s">
        <v>112</v>
      </c>
      <c r="L811" s="0" t="n">
        <v>20230904</v>
      </c>
      <c r="M811" s="0" t="n">
        <v>158</v>
      </c>
      <c r="N811" s="0" t="n">
        <v>858</v>
      </c>
      <c r="O811" s="0" t="s">
        <v>24</v>
      </c>
      <c r="P811" s="0" t="n">
        <v>1</v>
      </c>
      <c r="S811" s="0" t="s">
        <v>109</v>
      </c>
    </row>
    <row r="812" customFormat="false" ht="15" hidden="false" customHeight="false" outlineLevel="0" collapsed="false">
      <c r="B812" s="0" t="s">
        <v>839</v>
      </c>
      <c r="C812" s="0" t="n">
        <v>20230831</v>
      </c>
      <c r="E812" s="0" t="n">
        <v>20230831</v>
      </c>
      <c r="F812" s="0" t="n">
        <v>20231030</v>
      </c>
      <c r="G812" s="0" t="n">
        <v>300228</v>
      </c>
      <c r="H812" s="0" t="s">
        <v>113</v>
      </c>
      <c r="I812" s="0" t="s">
        <v>22</v>
      </c>
      <c r="J812" s="0" t="n">
        <v>0</v>
      </c>
      <c r="K812" s="0" t="s">
        <v>114</v>
      </c>
      <c r="L812" s="0" t="n">
        <v>20230904</v>
      </c>
      <c r="M812" s="0" t="n">
        <v>158</v>
      </c>
      <c r="N812" s="0" t="n">
        <v>943</v>
      </c>
      <c r="O812" s="0" t="s">
        <v>24</v>
      </c>
      <c r="P812" s="0" t="n">
        <v>1</v>
      </c>
      <c r="S812" s="0" t="s">
        <v>109</v>
      </c>
    </row>
    <row r="813" customFormat="false" ht="15" hidden="false" customHeight="false" outlineLevel="0" collapsed="false">
      <c r="B813" s="0" t="s">
        <v>839</v>
      </c>
      <c r="C813" s="0" t="n">
        <v>20230831</v>
      </c>
      <c r="E813" s="0" t="n">
        <v>20230831</v>
      </c>
      <c r="F813" s="0" t="n">
        <v>20231030</v>
      </c>
      <c r="G813" s="0" t="n">
        <v>300229</v>
      </c>
      <c r="H813" s="0" t="s">
        <v>115</v>
      </c>
      <c r="I813" s="0" t="s">
        <v>22</v>
      </c>
      <c r="J813" s="0" t="n">
        <v>0</v>
      </c>
      <c r="K813" s="0" t="s">
        <v>116</v>
      </c>
      <c r="L813" s="0" t="n">
        <v>20230904</v>
      </c>
      <c r="M813" s="0" t="n">
        <v>158</v>
      </c>
      <c r="N813" s="0" t="n">
        <v>700</v>
      </c>
      <c r="O813" s="0" t="s">
        <v>24</v>
      </c>
      <c r="P813" s="0" t="n">
        <v>1</v>
      </c>
      <c r="S813" s="0" t="s">
        <v>109</v>
      </c>
    </row>
    <row r="814" customFormat="false" ht="15" hidden="false" customHeight="false" outlineLevel="0" collapsed="false">
      <c r="B814" s="0" t="s">
        <v>839</v>
      </c>
      <c r="C814" s="0" t="n">
        <v>20230831</v>
      </c>
      <c r="E814" s="0" t="n">
        <v>20230831</v>
      </c>
      <c r="F814" s="0" t="n">
        <v>20231030</v>
      </c>
      <c r="G814" s="0" t="n">
        <v>300230</v>
      </c>
      <c r="H814" s="0" t="s">
        <v>117</v>
      </c>
      <c r="I814" s="0" t="s">
        <v>22</v>
      </c>
      <c r="J814" s="0" t="n">
        <v>0</v>
      </c>
      <c r="K814" s="0" t="s">
        <v>118</v>
      </c>
      <c r="L814" s="0" t="n">
        <v>20230904</v>
      </c>
      <c r="M814" s="0" t="n">
        <v>158</v>
      </c>
      <c r="N814" s="0" t="n">
        <v>805</v>
      </c>
      <c r="O814" s="0" t="s">
        <v>24</v>
      </c>
      <c r="P814" s="0" t="n">
        <v>1</v>
      </c>
      <c r="S814" s="0" t="s">
        <v>109</v>
      </c>
    </row>
    <row r="815" customFormat="false" ht="15" hidden="false" customHeight="false" outlineLevel="0" collapsed="false">
      <c r="B815" s="0" t="s">
        <v>752</v>
      </c>
      <c r="C815" s="0" t="n">
        <v>20230831</v>
      </c>
      <c r="E815" s="0" t="n">
        <v>20230831</v>
      </c>
      <c r="F815" s="0" t="n">
        <v>20231030</v>
      </c>
      <c r="G815" s="0" t="n">
        <v>300452</v>
      </c>
      <c r="H815" s="0" t="s">
        <v>840</v>
      </c>
      <c r="I815" s="0" t="s">
        <v>22</v>
      </c>
      <c r="J815" s="0" t="n">
        <v>0</v>
      </c>
      <c r="K815" s="0" t="s">
        <v>841</v>
      </c>
      <c r="L815" s="0" t="n">
        <v>20230906</v>
      </c>
      <c r="M815" s="0" t="n">
        <v>159</v>
      </c>
      <c r="N815" s="0" t="n">
        <v>380.6</v>
      </c>
      <c r="O815" s="0" t="s">
        <v>24</v>
      </c>
      <c r="P815" s="0" t="n">
        <v>1</v>
      </c>
    </row>
    <row r="816" customFormat="false" ht="15" hidden="false" customHeight="false" outlineLevel="0" collapsed="false">
      <c r="B816" s="0" t="s">
        <v>752</v>
      </c>
      <c r="C816" s="0" t="n">
        <v>20230905</v>
      </c>
      <c r="E816" s="0" t="n">
        <v>20230905</v>
      </c>
      <c r="F816" s="0" t="n">
        <v>20231104</v>
      </c>
      <c r="G816" s="0" t="n">
        <v>300453</v>
      </c>
      <c r="H816" s="0" t="s">
        <v>842</v>
      </c>
      <c r="I816" s="0" t="s">
        <v>22</v>
      </c>
      <c r="J816" s="0" t="n">
        <v>0</v>
      </c>
      <c r="K816" s="0" t="s">
        <v>843</v>
      </c>
      <c r="L816" s="0" t="n">
        <v>20230907</v>
      </c>
      <c r="M816" s="0" t="n">
        <v>160</v>
      </c>
      <c r="N816" s="0" t="n">
        <v>308</v>
      </c>
      <c r="O816" s="0" t="s">
        <v>24</v>
      </c>
      <c r="P816" s="0" t="n">
        <v>1</v>
      </c>
    </row>
    <row r="817" customFormat="false" ht="15" hidden="false" customHeight="false" outlineLevel="0" collapsed="false">
      <c r="B817" s="0" t="s">
        <v>844</v>
      </c>
      <c r="C817" s="0" t="n">
        <v>20230908</v>
      </c>
      <c r="E817" s="0" t="n">
        <v>20230908</v>
      </c>
      <c r="F817" s="0" t="n">
        <v>20231107</v>
      </c>
      <c r="G817" s="0" t="n">
        <v>300393</v>
      </c>
      <c r="H817" s="0" t="s">
        <v>33</v>
      </c>
      <c r="I817" s="0" t="s">
        <v>22</v>
      </c>
      <c r="J817" s="0" t="n">
        <v>0</v>
      </c>
      <c r="K817" s="0" t="s">
        <v>34</v>
      </c>
      <c r="L817" s="0" t="n">
        <v>20230912</v>
      </c>
      <c r="M817" s="0" t="n">
        <v>161</v>
      </c>
      <c r="N817" s="0" t="n">
        <v>1000</v>
      </c>
      <c r="O817" s="0" t="s">
        <v>24</v>
      </c>
      <c r="P817" s="0" t="n">
        <v>1</v>
      </c>
      <c r="S817" s="0" t="s">
        <v>35</v>
      </c>
    </row>
    <row r="818" customFormat="false" ht="15" hidden="false" customHeight="false" outlineLevel="0" collapsed="false">
      <c r="B818" s="0" t="s">
        <v>845</v>
      </c>
      <c r="C818" s="0" t="n">
        <v>20230908</v>
      </c>
      <c r="E818" s="0" t="n">
        <v>20230908</v>
      </c>
      <c r="F818" s="0" t="n">
        <v>20231107</v>
      </c>
      <c r="G818" s="0" t="n">
        <v>300404</v>
      </c>
      <c r="H818" s="0" t="s">
        <v>120</v>
      </c>
      <c r="I818" s="0" t="s">
        <v>22</v>
      </c>
      <c r="J818" s="0" t="n">
        <v>0</v>
      </c>
      <c r="K818" s="0" t="s">
        <v>121</v>
      </c>
      <c r="L818" s="0" t="n">
        <v>20230912</v>
      </c>
      <c r="M818" s="0" t="n">
        <v>161</v>
      </c>
      <c r="N818" s="0" t="n">
        <v>400</v>
      </c>
      <c r="O818" s="0" t="s">
        <v>24</v>
      </c>
      <c r="P818" s="0" t="n">
        <v>1</v>
      </c>
      <c r="S818" s="0" t="s">
        <v>122</v>
      </c>
    </row>
    <row r="819" customFormat="false" ht="15" hidden="false" customHeight="false" outlineLevel="0" collapsed="false">
      <c r="B819" s="0" t="s">
        <v>844</v>
      </c>
      <c r="C819" s="0" t="n">
        <v>20230908</v>
      </c>
      <c r="E819" s="0" t="n">
        <v>20230908</v>
      </c>
      <c r="F819" s="0" t="n">
        <v>20231107</v>
      </c>
      <c r="G819" s="0" t="n">
        <v>300402</v>
      </c>
      <c r="H819" s="0" t="s">
        <v>36</v>
      </c>
      <c r="I819" s="0" t="s">
        <v>22</v>
      </c>
      <c r="J819" s="0" t="n">
        <v>0</v>
      </c>
      <c r="K819" s="0" t="s">
        <v>37</v>
      </c>
      <c r="L819" s="0" t="n">
        <v>20230912</v>
      </c>
      <c r="M819" s="0" t="n">
        <v>161</v>
      </c>
      <c r="N819" s="0" t="n">
        <v>1000</v>
      </c>
      <c r="O819" s="0" t="s">
        <v>24</v>
      </c>
      <c r="P819" s="0" t="n">
        <v>1</v>
      </c>
      <c r="S819" s="0" t="s">
        <v>35</v>
      </c>
    </row>
    <row r="820" customFormat="false" ht="15" hidden="false" customHeight="false" outlineLevel="0" collapsed="false">
      <c r="B820" s="0" t="s">
        <v>844</v>
      </c>
      <c r="C820" s="0" t="n">
        <v>20230908</v>
      </c>
      <c r="E820" s="0" t="n">
        <v>20230908</v>
      </c>
      <c r="F820" s="0" t="n">
        <v>20231107</v>
      </c>
      <c r="G820" s="0" t="n">
        <v>300410</v>
      </c>
      <c r="H820" s="0" t="s">
        <v>38</v>
      </c>
      <c r="I820" s="0" t="s">
        <v>22</v>
      </c>
      <c r="J820" s="0" t="n">
        <v>0</v>
      </c>
      <c r="K820" s="0" t="s">
        <v>39</v>
      </c>
      <c r="L820" s="0" t="n">
        <v>20230912</v>
      </c>
      <c r="M820" s="0" t="n">
        <v>161</v>
      </c>
      <c r="N820" s="0" t="n">
        <v>1200</v>
      </c>
      <c r="O820" s="0" t="s">
        <v>24</v>
      </c>
      <c r="P820" s="0" t="n">
        <v>1</v>
      </c>
      <c r="S820" s="0" t="s">
        <v>35</v>
      </c>
    </row>
    <row r="821" customFormat="false" ht="15" hidden="false" customHeight="false" outlineLevel="0" collapsed="false">
      <c r="B821" s="0" t="s">
        <v>845</v>
      </c>
      <c r="C821" s="0" t="n">
        <v>20230908</v>
      </c>
      <c r="E821" s="0" t="n">
        <v>20230908</v>
      </c>
      <c r="F821" s="0" t="n">
        <v>20231107</v>
      </c>
      <c r="G821" s="0" t="n">
        <v>300339</v>
      </c>
      <c r="H821" s="0" t="s">
        <v>123</v>
      </c>
      <c r="I821" s="0" t="s">
        <v>22</v>
      </c>
      <c r="J821" s="0" t="n">
        <v>0</v>
      </c>
      <c r="K821" s="0" t="s">
        <v>124</v>
      </c>
      <c r="L821" s="0" t="n">
        <v>20230912</v>
      </c>
      <c r="M821" s="0" t="n">
        <v>161</v>
      </c>
      <c r="N821" s="0" t="n">
        <v>400</v>
      </c>
      <c r="O821" s="0" t="s">
        <v>24</v>
      </c>
      <c r="P821" s="0" t="n">
        <v>1</v>
      </c>
      <c r="S821" s="0" t="s">
        <v>122</v>
      </c>
    </row>
    <row r="822" customFormat="false" ht="15" hidden="false" customHeight="false" outlineLevel="0" collapsed="false">
      <c r="B822" s="0" t="s">
        <v>845</v>
      </c>
      <c r="C822" s="0" t="n">
        <v>20230908</v>
      </c>
      <c r="E822" s="0" t="n">
        <v>20230908</v>
      </c>
      <c r="F822" s="0" t="n">
        <v>20231107</v>
      </c>
      <c r="G822" s="0" t="n">
        <v>300444</v>
      </c>
      <c r="H822" s="0" t="s">
        <v>738</v>
      </c>
      <c r="I822" s="0" t="s">
        <v>22</v>
      </c>
      <c r="J822" s="0" t="n">
        <v>0</v>
      </c>
      <c r="K822" s="0" t="s">
        <v>739</v>
      </c>
      <c r="L822" s="0" t="n">
        <v>20230912</v>
      </c>
      <c r="M822" s="0" t="n">
        <v>161</v>
      </c>
      <c r="N822" s="0" t="n">
        <v>400</v>
      </c>
      <c r="O822" s="0" t="s">
        <v>24</v>
      </c>
      <c r="P822" s="0" t="n">
        <v>1</v>
      </c>
      <c r="S822" s="0" t="s">
        <v>122</v>
      </c>
    </row>
    <row r="823" customFormat="false" ht="15" hidden="false" customHeight="false" outlineLevel="0" collapsed="false">
      <c r="B823" s="0" t="s">
        <v>844</v>
      </c>
      <c r="C823" s="0" t="n">
        <v>20230908</v>
      </c>
      <c r="E823" s="0" t="n">
        <v>20230908</v>
      </c>
      <c r="F823" s="0" t="n">
        <v>20231107</v>
      </c>
      <c r="G823" s="0" t="n">
        <v>300182</v>
      </c>
      <c r="H823" s="0" t="s">
        <v>40</v>
      </c>
      <c r="I823" s="0" t="s">
        <v>22</v>
      </c>
      <c r="J823" s="0" t="n">
        <v>0</v>
      </c>
      <c r="K823" s="0" t="s">
        <v>41</v>
      </c>
      <c r="L823" s="0" t="n">
        <v>20230912</v>
      </c>
      <c r="M823" s="0" t="n">
        <v>161</v>
      </c>
      <c r="N823" s="0" t="n">
        <v>1200</v>
      </c>
      <c r="O823" s="0" t="s">
        <v>24</v>
      </c>
      <c r="P823" s="0" t="n">
        <v>1</v>
      </c>
      <c r="S823" s="0" t="s">
        <v>35</v>
      </c>
    </row>
    <row r="824" customFormat="false" ht="15" hidden="false" customHeight="false" outlineLevel="0" collapsed="false">
      <c r="B824" s="0" t="s">
        <v>845</v>
      </c>
      <c r="C824" s="0" t="n">
        <v>20230908</v>
      </c>
      <c r="E824" s="0" t="n">
        <v>20230908</v>
      </c>
      <c r="F824" s="0" t="n">
        <v>20231107</v>
      </c>
      <c r="G824" s="0" t="n">
        <v>300405</v>
      </c>
      <c r="H824" s="0" t="s">
        <v>125</v>
      </c>
      <c r="I824" s="0" t="s">
        <v>22</v>
      </c>
      <c r="J824" s="0" t="n">
        <v>0</v>
      </c>
      <c r="K824" s="0" t="s">
        <v>126</v>
      </c>
      <c r="L824" s="0" t="n">
        <v>20230912</v>
      </c>
      <c r="M824" s="0" t="n">
        <v>161</v>
      </c>
      <c r="N824" s="0" t="n">
        <v>400</v>
      </c>
      <c r="O824" s="0" t="s">
        <v>24</v>
      </c>
      <c r="P824" s="0" t="n">
        <v>1</v>
      </c>
      <c r="S824" s="0" t="s">
        <v>122</v>
      </c>
    </row>
    <row r="825" customFormat="false" ht="15" hidden="false" customHeight="false" outlineLevel="0" collapsed="false">
      <c r="B825" s="0" t="s">
        <v>844</v>
      </c>
      <c r="C825" s="0" t="n">
        <v>20230908</v>
      </c>
      <c r="E825" s="0" t="n">
        <v>20230908</v>
      </c>
      <c r="F825" s="0" t="n">
        <v>20231107</v>
      </c>
      <c r="G825" s="0" t="n">
        <v>300248</v>
      </c>
      <c r="H825" s="0" t="s">
        <v>42</v>
      </c>
      <c r="I825" s="0" t="s">
        <v>22</v>
      </c>
      <c r="J825" s="0" t="n">
        <v>0</v>
      </c>
      <c r="K825" s="0" t="s">
        <v>43</v>
      </c>
      <c r="L825" s="0" t="n">
        <v>20230912</v>
      </c>
      <c r="M825" s="0" t="n">
        <v>161</v>
      </c>
      <c r="N825" s="0" t="n">
        <v>1200</v>
      </c>
      <c r="O825" s="0" t="s">
        <v>24</v>
      </c>
      <c r="P825" s="0" t="n">
        <v>1</v>
      </c>
      <c r="S825" s="0" t="s">
        <v>35</v>
      </c>
    </row>
    <row r="826" customFormat="false" ht="15" hidden="false" customHeight="false" outlineLevel="0" collapsed="false">
      <c r="B826" s="0" t="s">
        <v>844</v>
      </c>
      <c r="C826" s="0" t="n">
        <v>20230908</v>
      </c>
      <c r="E826" s="0" t="n">
        <v>20230908</v>
      </c>
      <c r="F826" s="0" t="n">
        <v>20231107</v>
      </c>
      <c r="G826" s="0" t="n">
        <v>300415</v>
      </c>
      <c r="H826" s="0" t="s">
        <v>44</v>
      </c>
      <c r="I826" s="0" t="s">
        <v>22</v>
      </c>
      <c r="J826" s="0" t="n">
        <v>0</v>
      </c>
      <c r="K826" s="0" t="s">
        <v>45</v>
      </c>
      <c r="L826" s="0" t="n">
        <v>20230912</v>
      </c>
      <c r="M826" s="0" t="n">
        <v>161</v>
      </c>
      <c r="N826" s="0" t="n">
        <v>1000</v>
      </c>
      <c r="O826" s="0" t="s">
        <v>24</v>
      </c>
      <c r="P826" s="0" t="n">
        <v>1</v>
      </c>
      <c r="S826" s="0" t="s">
        <v>35</v>
      </c>
    </row>
    <row r="827" customFormat="false" ht="15" hidden="false" customHeight="false" outlineLevel="0" collapsed="false">
      <c r="B827" s="0" t="s">
        <v>844</v>
      </c>
      <c r="C827" s="0" t="n">
        <v>20230908</v>
      </c>
      <c r="E827" s="0" t="n">
        <v>20230908</v>
      </c>
      <c r="F827" s="0" t="n">
        <v>20231107</v>
      </c>
      <c r="G827" s="0" t="n">
        <v>300328</v>
      </c>
      <c r="H827" s="0" t="s">
        <v>46</v>
      </c>
      <c r="I827" s="0" t="s">
        <v>22</v>
      </c>
      <c r="J827" s="0" t="n">
        <v>0</v>
      </c>
      <c r="K827" s="0" t="s">
        <v>47</v>
      </c>
      <c r="L827" s="0" t="n">
        <v>20230912</v>
      </c>
      <c r="M827" s="0" t="n">
        <v>161</v>
      </c>
      <c r="N827" s="0" t="n">
        <v>1200</v>
      </c>
      <c r="O827" s="0" t="s">
        <v>24</v>
      </c>
      <c r="P827" s="0" t="n">
        <v>1</v>
      </c>
      <c r="S827" s="0" t="s">
        <v>35</v>
      </c>
    </row>
    <row r="828" customFormat="false" ht="15" hidden="false" customHeight="false" outlineLevel="0" collapsed="false">
      <c r="B828" s="0" t="s">
        <v>845</v>
      </c>
      <c r="C828" s="0" t="n">
        <v>20230908</v>
      </c>
      <c r="E828" s="0" t="n">
        <v>20230908</v>
      </c>
      <c r="F828" s="0" t="n">
        <v>20231107</v>
      </c>
      <c r="G828" s="0" t="n">
        <v>300342</v>
      </c>
      <c r="H828" s="0" t="s">
        <v>127</v>
      </c>
      <c r="I828" s="0" t="s">
        <v>22</v>
      </c>
      <c r="J828" s="0" t="n">
        <v>0</v>
      </c>
      <c r="K828" s="0" t="s">
        <v>128</v>
      </c>
      <c r="L828" s="0" t="n">
        <v>20230912</v>
      </c>
      <c r="M828" s="0" t="n">
        <v>161</v>
      </c>
      <c r="N828" s="0" t="n">
        <v>400</v>
      </c>
      <c r="O828" s="0" t="s">
        <v>24</v>
      </c>
      <c r="P828" s="0" t="n">
        <v>1</v>
      </c>
      <c r="S828" s="0" t="s">
        <v>122</v>
      </c>
    </row>
    <row r="829" customFormat="false" ht="15" hidden="false" customHeight="false" outlineLevel="0" collapsed="false">
      <c r="B829" s="0" t="s">
        <v>844</v>
      </c>
      <c r="C829" s="0" t="n">
        <v>20230908</v>
      </c>
      <c r="E829" s="0" t="n">
        <v>20230908</v>
      </c>
      <c r="F829" s="0" t="n">
        <v>20231107</v>
      </c>
      <c r="G829" s="0" t="n">
        <v>300250</v>
      </c>
      <c r="H829" s="0" t="s">
        <v>48</v>
      </c>
      <c r="I829" s="0" t="s">
        <v>22</v>
      </c>
      <c r="J829" s="0" t="n">
        <v>0</v>
      </c>
      <c r="K829" s="0" t="s">
        <v>49</v>
      </c>
      <c r="L829" s="0" t="n">
        <v>20230912</v>
      </c>
      <c r="M829" s="0" t="n">
        <v>161</v>
      </c>
      <c r="N829" s="0" t="n">
        <v>1000</v>
      </c>
      <c r="O829" s="0" t="s">
        <v>24</v>
      </c>
      <c r="P829" s="0" t="n">
        <v>1</v>
      </c>
      <c r="S829" s="0" t="s">
        <v>35</v>
      </c>
    </row>
    <row r="830" customFormat="false" ht="15" hidden="false" customHeight="false" outlineLevel="0" collapsed="false">
      <c r="B830" s="0" t="s">
        <v>844</v>
      </c>
      <c r="C830" s="0" t="n">
        <v>20230908</v>
      </c>
      <c r="E830" s="0" t="n">
        <v>20230908</v>
      </c>
      <c r="F830" s="0" t="n">
        <v>20231107</v>
      </c>
      <c r="G830" s="0" t="n">
        <v>300416</v>
      </c>
      <c r="H830" s="0" t="s">
        <v>50</v>
      </c>
      <c r="I830" s="0" t="s">
        <v>22</v>
      </c>
      <c r="J830" s="0" t="n">
        <v>0</v>
      </c>
      <c r="K830" s="0" t="s">
        <v>51</v>
      </c>
      <c r="L830" s="0" t="n">
        <v>20230912</v>
      </c>
      <c r="M830" s="0" t="n">
        <v>161</v>
      </c>
      <c r="N830" s="0" t="n">
        <v>1000</v>
      </c>
      <c r="O830" s="0" t="s">
        <v>24</v>
      </c>
      <c r="P830" s="0" t="n">
        <v>1</v>
      </c>
      <c r="S830" s="0" t="s">
        <v>35</v>
      </c>
    </row>
    <row r="831" customFormat="false" ht="15" hidden="false" customHeight="false" outlineLevel="0" collapsed="false">
      <c r="B831" s="0" t="s">
        <v>844</v>
      </c>
      <c r="C831" s="0" t="n">
        <v>20230908</v>
      </c>
      <c r="E831" s="0" t="n">
        <v>20230908</v>
      </c>
      <c r="F831" s="0" t="n">
        <v>20231107</v>
      </c>
      <c r="G831" s="0" t="n">
        <v>300327</v>
      </c>
      <c r="H831" s="0" t="s">
        <v>52</v>
      </c>
      <c r="I831" s="0" t="s">
        <v>22</v>
      </c>
      <c r="J831" s="0" t="n">
        <v>0</v>
      </c>
      <c r="K831" s="0" t="s">
        <v>53</v>
      </c>
      <c r="L831" s="0" t="n">
        <v>20230912</v>
      </c>
      <c r="M831" s="0" t="n">
        <v>161</v>
      </c>
      <c r="N831" s="0" t="n">
        <v>1100</v>
      </c>
      <c r="O831" s="0" t="s">
        <v>24</v>
      </c>
      <c r="P831" s="0" t="n">
        <v>1</v>
      </c>
      <c r="S831" s="0" t="s">
        <v>35</v>
      </c>
    </row>
    <row r="832" customFormat="false" ht="15" hidden="false" customHeight="false" outlineLevel="0" collapsed="false">
      <c r="B832" s="0" t="s">
        <v>845</v>
      </c>
      <c r="C832" s="0" t="n">
        <v>20230908</v>
      </c>
      <c r="E832" s="0" t="n">
        <v>20230908</v>
      </c>
      <c r="F832" s="0" t="n">
        <v>20231107</v>
      </c>
      <c r="G832" s="0" t="n">
        <v>300341</v>
      </c>
      <c r="H832" s="0" t="s">
        <v>129</v>
      </c>
      <c r="I832" s="0" t="s">
        <v>22</v>
      </c>
      <c r="J832" s="0" t="n">
        <v>0</v>
      </c>
      <c r="K832" s="0" t="s">
        <v>130</v>
      </c>
      <c r="L832" s="0" t="n">
        <v>20230912</v>
      </c>
      <c r="M832" s="0" t="n">
        <v>161</v>
      </c>
      <c r="N832" s="0" t="n">
        <v>400</v>
      </c>
      <c r="O832" s="0" t="s">
        <v>24</v>
      </c>
      <c r="P832" s="0" t="n">
        <v>1</v>
      </c>
      <c r="S832" s="0" t="s">
        <v>122</v>
      </c>
    </row>
    <row r="833" customFormat="false" ht="15" hidden="false" customHeight="false" outlineLevel="0" collapsed="false">
      <c r="B833" s="0" t="s">
        <v>844</v>
      </c>
      <c r="C833" s="0" t="n">
        <v>20230908</v>
      </c>
      <c r="E833" s="0" t="n">
        <v>20230908</v>
      </c>
      <c r="F833" s="0" t="n">
        <v>20231107</v>
      </c>
      <c r="G833" s="0" t="n">
        <v>300400</v>
      </c>
      <c r="H833" s="0" t="s">
        <v>54</v>
      </c>
      <c r="I833" s="0" t="s">
        <v>22</v>
      </c>
      <c r="J833" s="0" t="n">
        <v>0</v>
      </c>
      <c r="K833" s="0" t="s">
        <v>55</v>
      </c>
      <c r="L833" s="0" t="n">
        <v>20230912</v>
      </c>
      <c r="M833" s="0" t="n">
        <v>161</v>
      </c>
      <c r="N833" s="0" t="n">
        <v>900</v>
      </c>
      <c r="O833" s="0" t="s">
        <v>24</v>
      </c>
      <c r="P833" s="0" t="n">
        <v>1</v>
      </c>
      <c r="S833" s="0" t="s">
        <v>35</v>
      </c>
    </row>
    <row r="834" customFormat="false" ht="15" hidden="false" customHeight="false" outlineLevel="0" collapsed="false">
      <c r="B834" s="0" t="s">
        <v>844</v>
      </c>
      <c r="C834" s="0" t="n">
        <v>20230908</v>
      </c>
      <c r="E834" s="0" t="n">
        <v>20230908</v>
      </c>
      <c r="F834" s="0" t="n">
        <v>20231107</v>
      </c>
      <c r="G834" s="0" t="n">
        <v>300409</v>
      </c>
      <c r="H834" s="0" t="s">
        <v>56</v>
      </c>
      <c r="I834" s="0" t="s">
        <v>22</v>
      </c>
      <c r="J834" s="0" t="n">
        <v>0</v>
      </c>
      <c r="K834" s="0" t="s">
        <v>57</v>
      </c>
      <c r="L834" s="0" t="n">
        <v>20230912</v>
      </c>
      <c r="M834" s="0" t="n">
        <v>161</v>
      </c>
      <c r="N834" s="0" t="n">
        <v>900</v>
      </c>
      <c r="O834" s="0" t="s">
        <v>24</v>
      </c>
      <c r="P834" s="0" t="n">
        <v>1</v>
      </c>
      <c r="S834" s="0" t="s">
        <v>35</v>
      </c>
    </row>
    <row r="835" customFormat="false" ht="15" hidden="false" customHeight="false" outlineLevel="0" collapsed="false">
      <c r="B835" s="0" t="s">
        <v>845</v>
      </c>
      <c r="C835" s="0" t="n">
        <v>20230908</v>
      </c>
      <c r="E835" s="0" t="n">
        <v>20230908</v>
      </c>
      <c r="F835" s="0" t="n">
        <v>20231107</v>
      </c>
      <c r="G835" s="0" t="n">
        <v>300406</v>
      </c>
      <c r="H835" s="0" t="s">
        <v>131</v>
      </c>
      <c r="I835" s="0" t="s">
        <v>22</v>
      </c>
      <c r="J835" s="0" t="n">
        <v>0</v>
      </c>
      <c r="K835" s="0" t="s">
        <v>132</v>
      </c>
      <c r="L835" s="0" t="n">
        <v>20230912</v>
      </c>
      <c r="M835" s="0" t="n">
        <v>161</v>
      </c>
      <c r="N835" s="0" t="n">
        <v>400</v>
      </c>
      <c r="O835" s="0" t="s">
        <v>24</v>
      </c>
      <c r="P835" s="0" t="n">
        <v>1</v>
      </c>
      <c r="S835" s="0" t="s">
        <v>122</v>
      </c>
    </row>
    <row r="836" customFormat="false" ht="15" hidden="false" customHeight="false" outlineLevel="0" collapsed="false">
      <c r="B836" s="0" t="s">
        <v>844</v>
      </c>
      <c r="C836" s="0" t="n">
        <v>20230908</v>
      </c>
      <c r="E836" s="0" t="n">
        <v>20230908</v>
      </c>
      <c r="F836" s="0" t="n">
        <v>20231107</v>
      </c>
      <c r="G836" s="0" t="n">
        <v>300153</v>
      </c>
      <c r="H836" s="0" t="s">
        <v>58</v>
      </c>
      <c r="I836" s="0" t="s">
        <v>22</v>
      </c>
      <c r="J836" s="0" t="n">
        <v>0</v>
      </c>
      <c r="K836" s="0" t="s">
        <v>59</v>
      </c>
      <c r="L836" s="0" t="n">
        <v>20230912</v>
      </c>
      <c r="M836" s="0" t="n">
        <v>161</v>
      </c>
      <c r="N836" s="0" t="n">
        <v>1200</v>
      </c>
      <c r="O836" s="0" t="s">
        <v>24</v>
      </c>
      <c r="P836" s="0" t="n">
        <v>1</v>
      </c>
      <c r="S836" s="0" t="s">
        <v>35</v>
      </c>
    </row>
    <row r="837" customFormat="false" ht="15" hidden="false" customHeight="false" outlineLevel="0" collapsed="false">
      <c r="B837" s="0" t="s">
        <v>844</v>
      </c>
      <c r="C837" s="0" t="n">
        <v>20230908</v>
      </c>
      <c r="E837" s="0" t="n">
        <v>20230908</v>
      </c>
      <c r="F837" s="0" t="n">
        <v>20231107</v>
      </c>
      <c r="G837" s="0" t="n">
        <v>300433</v>
      </c>
      <c r="H837" s="0" t="s">
        <v>461</v>
      </c>
      <c r="I837" s="0" t="s">
        <v>22</v>
      </c>
      <c r="J837" s="0" t="n">
        <v>0</v>
      </c>
      <c r="K837" s="0" t="s">
        <v>462</v>
      </c>
      <c r="L837" s="0" t="n">
        <v>20230912</v>
      </c>
      <c r="M837" s="0" t="n">
        <v>161</v>
      </c>
      <c r="N837" s="0" t="n">
        <v>1200</v>
      </c>
      <c r="O837" s="0" t="s">
        <v>24</v>
      </c>
      <c r="P837" s="0" t="n">
        <v>1</v>
      </c>
      <c r="S837" s="0" t="s">
        <v>35</v>
      </c>
    </row>
    <row r="838" customFormat="false" ht="15" hidden="false" customHeight="false" outlineLevel="0" collapsed="false">
      <c r="B838" s="0" t="s">
        <v>844</v>
      </c>
      <c r="C838" s="0" t="n">
        <v>20230908</v>
      </c>
      <c r="E838" s="0" t="n">
        <v>20230908</v>
      </c>
      <c r="F838" s="0" t="n">
        <v>20231107</v>
      </c>
      <c r="G838" s="0" t="n">
        <v>300379</v>
      </c>
      <c r="H838" s="0" t="s">
        <v>60</v>
      </c>
      <c r="I838" s="0" t="s">
        <v>22</v>
      </c>
      <c r="J838" s="0" t="n">
        <v>0</v>
      </c>
      <c r="K838" s="0" t="s">
        <v>61</v>
      </c>
      <c r="L838" s="0" t="n">
        <v>20230912</v>
      </c>
      <c r="M838" s="0" t="n">
        <v>161</v>
      </c>
      <c r="N838" s="0" t="n">
        <v>900</v>
      </c>
      <c r="O838" s="0" t="s">
        <v>24</v>
      </c>
      <c r="P838" s="0" t="n">
        <v>1</v>
      </c>
      <c r="S838" s="0" t="s">
        <v>35</v>
      </c>
    </row>
    <row r="839" customFormat="false" ht="15" hidden="false" customHeight="false" outlineLevel="0" collapsed="false">
      <c r="B839" s="0" t="s">
        <v>845</v>
      </c>
      <c r="C839" s="0" t="n">
        <v>20230908</v>
      </c>
      <c r="E839" s="0" t="n">
        <v>20230908</v>
      </c>
      <c r="F839" s="0" t="n">
        <v>20231107</v>
      </c>
      <c r="G839" s="0" t="n">
        <v>300413</v>
      </c>
      <c r="H839" s="0" t="s">
        <v>133</v>
      </c>
      <c r="I839" s="0" t="s">
        <v>22</v>
      </c>
      <c r="J839" s="0" t="n">
        <v>0</v>
      </c>
      <c r="K839" s="0" t="s">
        <v>134</v>
      </c>
      <c r="L839" s="0" t="n">
        <v>20230912</v>
      </c>
      <c r="M839" s="0" t="n">
        <v>161</v>
      </c>
      <c r="N839" s="0" t="n">
        <v>400</v>
      </c>
      <c r="O839" s="0" t="s">
        <v>24</v>
      </c>
      <c r="P839" s="0" t="n">
        <v>1</v>
      </c>
      <c r="S839" s="0" t="s">
        <v>122</v>
      </c>
    </row>
    <row r="840" customFormat="false" ht="15" hidden="false" customHeight="false" outlineLevel="0" collapsed="false">
      <c r="B840" s="0" t="s">
        <v>844</v>
      </c>
      <c r="C840" s="0" t="n">
        <v>20230908</v>
      </c>
      <c r="E840" s="0" t="n">
        <v>20230908</v>
      </c>
      <c r="F840" s="0" t="n">
        <v>20231107</v>
      </c>
      <c r="G840" s="0" t="n">
        <v>300427</v>
      </c>
      <c r="H840" s="0" t="s">
        <v>404</v>
      </c>
      <c r="I840" s="0" t="s">
        <v>22</v>
      </c>
      <c r="J840" s="0" t="n">
        <v>0</v>
      </c>
      <c r="K840" s="0" t="s">
        <v>405</v>
      </c>
      <c r="L840" s="0" t="n">
        <v>20230912</v>
      </c>
      <c r="M840" s="0" t="n">
        <v>161</v>
      </c>
      <c r="N840" s="0" t="n">
        <v>1000</v>
      </c>
      <c r="O840" s="0" t="s">
        <v>24</v>
      </c>
      <c r="P840" s="0" t="n">
        <v>1</v>
      </c>
      <c r="S840" s="0" t="s">
        <v>35</v>
      </c>
    </row>
    <row r="841" customFormat="false" ht="15" hidden="false" customHeight="false" outlineLevel="0" collapsed="false">
      <c r="B841" s="0" t="s">
        <v>845</v>
      </c>
      <c r="C841" s="0" t="n">
        <v>20230908</v>
      </c>
      <c r="E841" s="0" t="n">
        <v>20230908</v>
      </c>
      <c r="F841" s="0" t="n">
        <v>20231107</v>
      </c>
      <c r="G841" s="0" t="n">
        <v>300436</v>
      </c>
      <c r="H841" s="0" t="s">
        <v>570</v>
      </c>
      <c r="I841" s="0" t="s">
        <v>22</v>
      </c>
      <c r="J841" s="0" t="n">
        <v>0</v>
      </c>
      <c r="K841" s="0" t="s">
        <v>571</v>
      </c>
      <c r="L841" s="0" t="n">
        <v>20230912</v>
      </c>
      <c r="M841" s="0" t="n">
        <v>161</v>
      </c>
      <c r="N841" s="0" t="n">
        <v>400</v>
      </c>
      <c r="O841" s="0" t="s">
        <v>24</v>
      </c>
      <c r="P841" s="0" t="n">
        <v>1</v>
      </c>
      <c r="S841" s="0" t="s">
        <v>122</v>
      </c>
    </row>
    <row r="842" customFormat="false" ht="15" hidden="false" customHeight="false" outlineLevel="0" collapsed="false">
      <c r="B842" s="0" t="s">
        <v>844</v>
      </c>
      <c r="C842" s="0" t="n">
        <v>20230908</v>
      </c>
      <c r="E842" s="0" t="n">
        <v>20230908</v>
      </c>
      <c r="F842" s="0" t="n">
        <v>20231107</v>
      </c>
      <c r="G842" s="0" t="n">
        <v>300299</v>
      </c>
      <c r="H842" s="0" t="s">
        <v>62</v>
      </c>
      <c r="I842" s="0" t="s">
        <v>22</v>
      </c>
      <c r="J842" s="0" t="n">
        <v>0</v>
      </c>
      <c r="K842" s="0" t="s">
        <v>63</v>
      </c>
      <c r="L842" s="0" t="n">
        <v>20230912</v>
      </c>
      <c r="M842" s="0" t="n">
        <v>161</v>
      </c>
      <c r="N842" s="0" t="n">
        <v>1200</v>
      </c>
      <c r="O842" s="0" t="s">
        <v>24</v>
      </c>
      <c r="P842" s="0" t="n">
        <v>1</v>
      </c>
      <c r="S842" s="0" t="s">
        <v>35</v>
      </c>
    </row>
    <row r="843" customFormat="false" ht="15" hidden="false" customHeight="false" outlineLevel="0" collapsed="false">
      <c r="B843" s="0" t="s">
        <v>844</v>
      </c>
      <c r="C843" s="0" t="n">
        <v>20230908</v>
      </c>
      <c r="E843" s="0" t="n">
        <v>20230908</v>
      </c>
      <c r="F843" s="0" t="n">
        <v>20231107</v>
      </c>
      <c r="G843" s="0" t="n">
        <v>300435</v>
      </c>
      <c r="H843" s="0" t="s">
        <v>567</v>
      </c>
      <c r="I843" s="0" t="s">
        <v>22</v>
      </c>
      <c r="J843" s="0" t="n">
        <v>0</v>
      </c>
      <c r="K843" s="0" t="s">
        <v>568</v>
      </c>
      <c r="L843" s="0" t="n">
        <v>20230912</v>
      </c>
      <c r="M843" s="0" t="n">
        <v>161</v>
      </c>
      <c r="N843" s="0" t="n">
        <v>1000</v>
      </c>
      <c r="O843" s="0" t="s">
        <v>24</v>
      </c>
      <c r="P843" s="0" t="n">
        <v>1</v>
      </c>
      <c r="S843" s="0" t="s">
        <v>35</v>
      </c>
    </row>
    <row r="844" customFormat="false" ht="15" hidden="false" customHeight="false" outlineLevel="0" collapsed="false">
      <c r="B844" s="0" t="s">
        <v>844</v>
      </c>
      <c r="C844" s="0" t="n">
        <v>20230908</v>
      </c>
      <c r="E844" s="0" t="n">
        <v>20230908</v>
      </c>
      <c r="F844" s="0" t="n">
        <v>20231107</v>
      </c>
      <c r="G844" s="0" t="n">
        <v>300177</v>
      </c>
      <c r="H844" s="0" t="s">
        <v>64</v>
      </c>
      <c r="I844" s="0" t="s">
        <v>22</v>
      </c>
      <c r="J844" s="0" t="n">
        <v>0</v>
      </c>
      <c r="K844" s="0" t="s">
        <v>65</v>
      </c>
      <c r="L844" s="0" t="n">
        <v>20230912</v>
      </c>
      <c r="M844" s="0" t="n">
        <v>161</v>
      </c>
      <c r="N844" s="0" t="n">
        <v>1200</v>
      </c>
      <c r="O844" s="0" t="s">
        <v>24</v>
      </c>
      <c r="P844" s="0" t="n">
        <v>1</v>
      </c>
      <c r="S844" s="0" t="s">
        <v>35</v>
      </c>
    </row>
    <row r="845" customFormat="false" ht="15" hidden="false" customHeight="false" outlineLevel="0" collapsed="false">
      <c r="B845" s="0" t="s">
        <v>845</v>
      </c>
      <c r="C845" s="0" t="n">
        <v>20230908</v>
      </c>
      <c r="E845" s="0" t="n">
        <v>20230908</v>
      </c>
      <c r="F845" s="0" t="n">
        <v>20231107</v>
      </c>
      <c r="G845" s="0" t="n">
        <v>300396</v>
      </c>
      <c r="H845" s="0" t="s">
        <v>135</v>
      </c>
      <c r="I845" s="0" t="s">
        <v>22</v>
      </c>
      <c r="J845" s="0" t="n">
        <v>0</v>
      </c>
      <c r="K845" s="0" t="s">
        <v>136</v>
      </c>
      <c r="L845" s="0" t="n">
        <v>20230912</v>
      </c>
      <c r="M845" s="0" t="n">
        <v>161</v>
      </c>
      <c r="N845" s="0" t="n">
        <v>200</v>
      </c>
      <c r="O845" s="0" t="s">
        <v>24</v>
      </c>
      <c r="P845" s="0" t="n">
        <v>1</v>
      </c>
      <c r="S845" s="0" t="s">
        <v>122</v>
      </c>
    </row>
    <row r="846" customFormat="false" ht="15" hidden="false" customHeight="false" outlineLevel="0" collapsed="false">
      <c r="B846" s="0" t="s">
        <v>845</v>
      </c>
      <c r="C846" s="0" t="n">
        <v>20230908</v>
      </c>
      <c r="E846" s="0" t="n">
        <v>20230908</v>
      </c>
      <c r="F846" s="0" t="n">
        <v>20231107</v>
      </c>
      <c r="G846" s="0" t="n">
        <v>300439</v>
      </c>
      <c r="H846" s="0" t="s">
        <v>572</v>
      </c>
      <c r="I846" s="0" t="s">
        <v>22</v>
      </c>
      <c r="J846" s="0" t="n">
        <v>0</v>
      </c>
      <c r="K846" s="0" t="s">
        <v>573</v>
      </c>
      <c r="L846" s="0" t="n">
        <v>20230912</v>
      </c>
      <c r="M846" s="0" t="n">
        <v>161</v>
      </c>
      <c r="N846" s="0" t="n">
        <v>400</v>
      </c>
      <c r="O846" s="0" t="s">
        <v>24</v>
      </c>
      <c r="P846" s="0" t="n">
        <v>1</v>
      </c>
      <c r="S846" s="0" t="s">
        <v>122</v>
      </c>
    </row>
    <row r="847" customFormat="false" ht="15" hidden="false" customHeight="false" outlineLevel="0" collapsed="false">
      <c r="B847" s="0" t="s">
        <v>844</v>
      </c>
      <c r="C847" s="0" t="n">
        <v>20230908</v>
      </c>
      <c r="E847" s="0" t="n">
        <v>20230908</v>
      </c>
      <c r="F847" s="0" t="n">
        <v>20231107</v>
      </c>
      <c r="G847" s="0" t="n">
        <v>300192</v>
      </c>
      <c r="H847" s="0" t="s">
        <v>66</v>
      </c>
      <c r="I847" s="0" t="s">
        <v>22</v>
      </c>
      <c r="J847" s="0" t="n">
        <v>0</v>
      </c>
      <c r="K847" s="0" t="s">
        <v>67</v>
      </c>
      <c r="L847" s="0" t="n">
        <v>20230912</v>
      </c>
      <c r="M847" s="0" t="n">
        <v>161</v>
      </c>
      <c r="N847" s="0" t="n">
        <v>1100</v>
      </c>
      <c r="O847" s="0" t="s">
        <v>24</v>
      </c>
      <c r="P847" s="0" t="n">
        <v>1</v>
      </c>
      <c r="S847" s="0" t="s">
        <v>35</v>
      </c>
    </row>
    <row r="848" customFormat="false" ht="15" hidden="false" customHeight="false" outlineLevel="0" collapsed="false">
      <c r="B848" s="0" t="s">
        <v>844</v>
      </c>
      <c r="C848" s="0" t="n">
        <v>20230908</v>
      </c>
      <c r="E848" s="0" t="n">
        <v>20230908</v>
      </c>
      <c r="F848" s="0" t="n">
        <v>20231107</v>
      </c>
      <c r="G848" s="0" t="n">
        <v>300184</v>
      </c>
      <c r="H848" s="0" t="s">
        <v>68</v>
      </c>
      <c r="I848" s="0" t="s">
        <v>22</v>
      </c>
      <c r="J848" s="0" t="n">
        <v>0</v>
      </c>
      <c r="K848" s="0" t="s">
        <v>69</v>
      </c>
      <c r="L848" s="0" t="n">
        <v>20230912</v>
      </c>
      <c r="M848" s="0" t="n">
        <v>161</v>
      </c>
      <c r="N848" s="0" t="n">
        <v>1000</v>
      </c>
      <c r="O848" s="0" t="s">
        <v>24</v>
      </c>
      <c r="P848" s="0" t="n">
        <v>1</v>
      </c>
      <c r="S848" s="0" t="s">
        <v>35</v>
      </c>
    </row>
    <row r="849" customFormat="false" ht="15" hidden="false" customHeight="false" outlineLevel="0" collapsed="false">
      <c r="B849" s="0" t="s">
        <v>844</v>
      </c>
      <c r="C849" s="0" t="n">
        <v>20230908</v>
      </c>
      <c r="E849" s="0" t="n">
        <v>20230908</v>
      </c>
      <c r="F849" s="0" t="n">
        <v>20231107</v>
      </c>
      <c r="G849" s="0" t="n">
        <v>300359</v>
      </c>
      <c r="H849" s="0" t="s">
        <v>70</v>
      </c>
      <c r="I849" s="0" t="s">
        <v>22</v>
      </c>
      <c r="J849" s="0" t="n">
        <v>0</v>
      </c>
      <c r="K849" s="0" t="s">
        <v>71</v>
      </c>
      <c r="L849" s="0" t="n">
        <v>20230912</v>
      </c>
      <c r="M849" s="0" t="n">
        <v>161</v>
      </c>
      <c r="N849" s="0" t="n">
        <v>1100</v>
      </c>
      <c r="O849" s="0" t="s">
        <v>24</v>
      </c>
      <c r="P849" s="0" t="n">
        <v>1</v>
      </c>
      <c r="S849" s="0" t="s">
        <v>35</v>
      </c>
    </row>
    <row r="850" customFormat="false" ht="15" hidden="false" customHeight="false" outlineLevel="0" collapsed="false">
      <c r="B850" s="0" t="s">
        <v>844</v>
      </c>
      <c r="C850" s="0" t="n">
        <v>20230908</v>
      </c>
      <c r="E850" s="0" t="n">
        <v>20230908</v>
      </c>
      <c r="F850" s="0" t="n">
        <v>20231107</v>
      </c>
      <c r="G850" s="0" t="n">
        <v>300259</v>
      </c>
      <c r="H850" s="0" t="s">
        <v>72</v>
      </c>
      <c r="I850" s="0" t="s">
        <v>22</v>
      </c>
      <c r="J850" s="0" t="n">
        <v>0</v>
      </c>
      <c r="K850" s="0" t="s">
        <v>73</v>
      </c>
      <c r="L850" s="0" t="n">
        <v>20230912</v>
      </c>
      <c r="M850" s="0" t="n">
        <v>161</v>
      </c>
      <c r="N850" s="0" t="n">
        <v>1000</v>
      </c>
      <c r="O850" s="0" t="s">
        <v>24</v>
      </c>
      <c r="P850" s="0" t="n">
        <v>1</v>
      </c>
      <c r="S850" s="0" t="s">
        <v>35</v>
      </c>
    </row>
    <row r="851" customFormat="false" ht="15" hidden="false" customHeight="false" outlineLevel="0" collapsed="false">
      <c r="B851" s="0" t="s">
        <v>844</v>
      </c>
      <c r="C851" s="0" t="n">
        <v>20230908</v>
      </c>
      <c r="E851" s="0" t="n">
        <v>20230908</v>
      </c>
      <c r="F851" s="0" t="n">
        <v>20231107</v>
      </c>
      <c r="G851" s="0" t="n">
        <v>300287</v>
      </c>
      <c r="H851" s="0" t="s">
        <v>74</v>
      </c>
      <c r="I851" s="0" t="s">
        <v>22</v>
      </c>
      <c r="J851" s="0" t="n">
        <v>0</v>
      </c>
      <c r="K851" s="0" t="s">
        <v>75</v>
      </c>
      <c r="L851" s="0" t="n">
        <v>20230912</v>
      </c>
      <c r="M851" s="0" t="n">
        <v>161</v>
      </c>
      <c r="N851" s="0" t="n">
        <v>1200</v>
      </c>
      <c r="O851" s="0" t="s">
        <v>24</v>
      </c>
      <c r="P851" s="0" t="n">
        <v>1</v>
      </c>
      <c r="S851" s="0" t="s">
        <v>35</v>
      </c>
    </row>
    <row r="852" customFormat="false" ht="15" hidden="false" customHeight="false" outlineLevel="0" collapsed="false">
      <c r="B852" s="0" t="s">
        <v>844</v>
      </c>
      <c r="C852" s="0" t="n">
        <v>20230908</v>
      </c>
      <c r="E852" s="0" t="n">
        <v>20230908</v>
      </c>
      <c r="F852" s="0" t="n">
        <v>20231107</v>
      </c>
      <c r="G852" s="0" t="n">
        <v>300376</v>
      </c>
      <c r="H852" s="0" t="s">
        <v>76</v>
      </c>
      <c r="I852" s="0" t="s">
        <v>22</v>
      </c>
      <c r="J852" s="0" t="n">
        <v>0</v>
      </c>
      <c r="K852" s="0" t="s">
        <v>77</v>
      </c>
      <c r="L852" s="0" t="n">
        <v>20230912</v>
      </c>
      <c r="M852" s="0" t="n">
        <v>161</v>
      </c>
      <c r="N852" s="0" t="n">
        <v>1100</v>
      </c>
      <c r="O852" s="0" t="s">
        <v>24</v>
      </c>
      <c r="P852" s="0" t="n">
        <v>1</v>
      </c>
      <c r="S852" s="0" t="s">
        <v>35</v>
      </c>
    </row>
    <row r="853" customFormat="false" ht="15" hidden="false" customHeight="false" outlineLevel="0" collapsed="false">
      <c r="B853" s="0" t="s">
        <v>845</v>
      </c>
      <c r="C853" s="0" t="n">
        <v>20230908</v>
      </c>
      <c r="E853" s="0" t="n">
        <v>20230908</v>
      </c>
      <c r="F853" s="0" t="n">
        <v>20231107</v>
      </c>
      <c r="G853" s="0" t="n">
        <v>300397</v>
      </c>
      <c r="H853" s="0" t="s">
        <v>137</v>
      </c>
      <c r="I853" s="0" t="s">
        <v>22</v>
      </c>
      <c r="J853" s="0" t="n">
        <v>0</v>
      </c>
      <c r="K853" s="0" t="s">
        <v>138</v>
      </c>
      <c r="L853" s="0" t="n">
        <v>20230912</v>
      </c>
      <c r="M853" s="0" t="n">
        <v>161</v>
      </c>
      <c r="N853" s="0" t="n">
        <v>400</v>
      </c>
      <c r="O853" s="0" t="s">
        <v>24</v>
      </c>
      <c r="P853" s="0" t="n">
        <v>1</v>
      </c>
      <c r="S853" s="0" t="s">
        <v>122</v>
      </c>
    </row>
    <row r="854" customFormat="false" ht="15" hidden="false" customHeight="false" outlineLevel="0" collapsed="false">
      <c r="B854" s="0" t="s">
        <v>844</v>
      </c>
      <c r="C854" s="0" t="n">
        <v>20230908</v>
      </c>
      <c r="E854" s="0" t="n">
        <v>20230908</v>
      </c>
      <c r="F854" s="0" t="n">
        <v>20231107</v>
      </c>
      <c r="G854" s="0" t="n">
        <v>300360</v>
      </c>
      <c r="H854" s="0" t="s">
        <v>78</v>
      </c>
      <c r="I854" s="0" t="s">
        <v>22</v>
      </c>
      <c r="J854" s="0" t="n">
        <v>0</v>
      </c>
      <c r="K854" s="0" t="s">
        <v>79</v>
      </c>
      <c r="L854" s="0" t="n">
        <v>20230912</v>
      </c>
      <c r="M854" s="0" t="n">
        <v>161</v>
      </c>
      <c r="N854" s="0" t="n">
        <v>900</v>
      </c>
      <c r="O854" s="0" t="s">
        <v>24</v>
      </c>
      <c r="P854" s="0" t="n">
        <v>1</v>
      </c>
      <c r="S854" s="0" t="s">
        <v>35</v>
      </c>
    </row>
    <row r="855" customFormat="false" ht="15" hidden="false" customHeight="false" outlineLevel="0" collapsed="false">
      <c r="B855" s="0" t="s">
        <v>845</v>
      </c>
      <c r="C855" s="0" t="n">
        <v>20230908</v>
      </c>
      <c r="E855" s="0" t="n">
        <v>20230908</v>
      </c>
      <c r="F855" s="0" t="n">
        <v>20231107</v>
      </c>
      <c r="G855" s="0" t="n">
        <v>300437</v>
      </c>
      <c r="H855" s="0" t="s">
        <v>577</v>
      </c>
      <c r="I855" s="0" t="s">
        <v>22</v>
      </c>
      <c r="J855" s="0" t="n">
        <v>0</v>
      </c>
      <c r="K855" s="0" t="s">
        <v>578</v>
      </c>
      <c r="L855" s="0" t="n">
        <v>20230912</v>
      </c>
      <c r="M855" s="0" t="n">
        <v>161</v>
      </c>
      <c r="N855" s="0" t="n">
        <v>400</v>
      </c>
      <c r="O855" s="0" t="s">
        <v>24</v>
      </c>
      <c r="P855" s="0" t="n">
        <v>1</v>
      </c>
      <c r="S855" s="0" t="s">
        <v>122</v>
      </c>
    </row>
    <row r="856" customFormat="false" ht="15" hidden="false" customHeight="false" outlineLevel="0" collapsed="false">
      <c r="B856" s="0" t="s">
        <v>845</v>
      </c>
      <c r="C856" s="0" t="n">
        <v>20230908</v>
      </c>
      <c r="E856" s="0" t="n">
        <v>20230908</v>
      </c>
      <c r="F856" s="0" t="n">
        <v>20231107</v>
      </c>
      <c r="G856" s="0" t="n">
        <v>300424</v>
      </c>
      <c r="H856" s="0" t="s">
        <v>242</v>
      </c>
      <c r="I856" s="0" t="s">
        <v>22</v>
      </c>
      <c r="J856" s="0" t="n">
        <v>0</v>
      </c>
      <c r="K856" s="0" t="s">
        <v>243</v>
      </c>
      <c r="L856" s="0" t="n">
        <v>20230912</v>
      </c>
      <c r="M856" s="0" t="n">
        <v>161</v>
      </c>
      <c r="N856" s="0" t="n">
        <v>400</v>
      </c>
      <c r="O856" s="0" t="s">
        <v>24</v>
      </c>
      <c r="P856" s="0" t="n">
        <v>1</v>
      </c>
      <c r="S856" s="0" t="s">
        <v>122</v>
      </c>
    </row>
    <row r="857" customFormat="false" ht="15" hidden="false" customHeight="false" outlineLevel="0" collapsed="false">
      <c r="B857" s="0" t="s">
        <v>844</v>
      </c>
      <c r="C857" s="0" t="n">
        <v>20230908</v>
      </c>
      <c r="E857" s="0" t="n">
        <v>20230908</v>
      </c>
      <c r="F857" s="0" t="n">
        <v>20231107</v>
      </c>
      <c r="G857" s="0" t="n">
        <v>300165</v>
      </c>
      <c r="H857" s="0" t="s">
        <v>80</v>
      </c>
      <c r="I857" s="0" t="s">
        <v>22</v>
      </c>
      <c r="J857" s="0" t="n">
        <v>0</v>
      </c>
      <c r="K857" s="0" t="s">
        <v>81</v>
      </c>
      <c r="L857" s="0" t="n">
        <v>20230912</v>
      </c>
      <c r="M857" s="0" t="n">
        <v>161</v>
      </c>
      <c r="N857" s="0" t="n">
        <v>1200</v>
      </c>
      <c r="O857" s="0" t="s">
        <v>24</v>
      </c>
      <c r="P857" s="0" t="n">
        <v>1</v>
      </c>
      <c r="S857" s="0" t="s">
        <v>35</v>
      </c>
    </row>
    <row r="858" customFormat="false" ht="15" hidden="false" customHeight="false" outlineLevel="0" collapsed="false">
      <c r="B858" s="0" t="s">
        <v>845</v>
      </c>
      <c r="C858" s="0" t="n">
        <v>20230908</v>
      </c>
      <c r="E858" s="0" t="n">
        <v>20230908</v>
      </c>
      <c r="F858" s="0" t="n">
        <v>20231107</v>
      </c>
      <c r="G858" s="0" t="n">
        <v>300440</v>
      </c>
      <c r="H858" s="0" t="s">
        <v>666</v>
      </c>
      <c r="I858" s="0" t="s">
        <v>22</v>
      </c>
      <c r="J858" s="0" t="n">
        <v>0</v>
      </c>
      <c r="K858" s="0" t="s">
        <v>667</v>
      </c>
      <c r="L858" s="0" t="n">
        <v>20230912</v>
      </c>
      <c r="M858" s="0" t="n">
        <v>161</v>
      </c>
      <c r="N858" s="0" t="n">
        <v>400</v>
      </c>
      <c r="O858" s="0" t="s">
        <v>24</v>
      </c>
      <c r="P858" s="0" t="n">
        <v>1</v>
      </c>
      <c r="S858" s="0" t="s">
        <v>122</v>
      </c>
    </row>
    <row r="859" customFormat="false" ht="15" hidden="false" customHeight="false" outlineLevel="0" collapsed="false">
      <c r="B859" s="0" t="s">
        <v>844</v>
      </c>
      <c r="C859" s="0" t="n">
        <v>20230908</v>
      </c>
      <c r="E859" s="0" t="n">
        <v>20230908</v>
      </c>
      <c r="F859" s="0" t="n">
        <v>20231107</v>
      </c>
      <c r="G859" s="0" t="n">
        <v>300352</v>
      </c>
      <c r="H859" s="0" t="s">
        <v>82</v>
      </c>
      <c r="I859" s="0" t="s">
        <v>22</v>
      </c>
      <c r="J859" s="0" t="n">
        <v>0</v>
      </c>
      <c r="K859" s="0" t="s">
        <v>83</v>
      </c>
      <c r="L859" s="0" t="n">
        <v>20230912</v>
      </c>
      <c r="M859" s="0" t="n">
        <v>161</v>
      </c>
      <c r="N859" s="0" t="n">
        <v>1000</v>
      </c>
      <c r="O859" s="0" t="s">
        <v>24</v>
      </c>
      <c r="P859" s="0" t="n">
        <v>1</v>
      </c>
      <c r="S859" s="0" t="s">
        <v>35</v>
      </c>
    </row>
    <row r="860" customFormat="false" ht="15" hidden="false" customHeight="false" outlineLevel="0" collapsed="false">
      <c r="B860" s="0" t="s">
        <v>845</v>
      </c>
      <c r="C860" s="0" t="n">
        <v>20230908</v>
      </c>
      <c r="E860" s="0" t="n">
        <v>20230908</v>
      </c>
      <c r="F860" s="0" t="n">
        <v>20231107</v>
      </c>
      <c r="G860" s="0" t="n">
        <v>300454</v>
      </c>
      <c r="H860" s="0" t="s">
        <v>846</v>
      </c>
      <c r="I860" s="0" t="s">
        <v>22</v>
      </c>
      <c r="J860" s="0" t="n">
        <v>0</v>
      </c>
      <c r="K860" s="0" t="s">
        <v>847</v>
      </c>
      <c r="L860" s="0" t="n">
        <v>20230912</v>
      </c>
      <c r="M860" s="0" t="n">
        <v>161</v>
      </c>
      <c r="N860" s="0" t="n">
        <v>400</v>
      </c>
      <c r="O860" s="0" t="s">
        <v>24</v>
      </c>
      <c r="P860" s="0" t="n">
        <v>1</v>
      </c>
      <c r="S860" s="0" t="s">
        <v>122</v>
      </c>
    </row>
    <row r="861" customFormat="false" ht="15" hidden="false" customHeight="false" outlineLevel="0" collapsed="false">
      <c r="B861" s="0" t="s">
        <v>845</v>
      </c>
      <c r="C861" s="0" t="n">
        <v>20230908</v>
      </c>
      <c r="E861" s="0" t="n">
        <v>20230908</v>
      </c>
      <c r="F861" s="0" t="n">
        <v>20231107</v>
      </c>
      <c r="G861" s="0" t="n">
        <v>300363</v>
      </c>
      <c r="H861" s="0" t="s">
        <v>139</v>
      </c>
      <c r="I861" s="0" t="s">
        <v>22</v>
      </c>
      <c r="J861" s="0" t="n">
        <v>0</v>
      </c>
      <c r="K861" s="0" t="s">
        <v>140</v>
      </c>
      <c r="L861" s="0" t="n">
        <v>20230912</v>
      </c>
      <c r="M861" s="0" t="n">
        <v>161</v>
      </c>
      <c r="N861" s="0" t="n">
        <v>400</v>
      </c>
      <c r="O861" s="0" t="s">
        <v>24</v>
      </c>
      <c r="P861" s="0" t="n">
        <v>1</v>
      </c>
      <c r="S861" s="0" t="s">
        <v>122</v>
      </c>
    </row>
    <row r="862" customFormat="false" ht="15" hidden="false" customHeight="false" outlineLevel="0" collapsed="false">
      <c r="B862" s="0" t="s">
        <v>845</v>
      </c>
      <c r="C862" s="0" t="n">
        <v>20230908</v>
      </c>
      <c r="E862" s="0" t="n">
        <v>20230908</v>
      </c>
      <c r="F862" s="0" t="n">
        <v>20231107</v>
      </c>
      <c r="G862" s="0" t="n">
        <v>300403</v>
      </c>
      <c r="H862" s="0" t="s">
        <v>141</v>
      </c>
      <c r="I862" s="0" t="s">
        <v>22</v>
      </c>
      <c r="J862" s="0" t="n">
        <v>0</v>
      </c>
      <c r="K862" s="0" t="s">
        <v>142</v>
      </c>
      <c r="L862" s="0" t="n">
        <v>20230912</v>
      </c>
      <c r="M862" s="0" t="n">
        <v>161</v>
      </c>
      <c r="N862" s="0" t="n">
        <v>400</v>
      </c>
      <c r="O862" s="0" t="s">
        <v>24</v>
      </c>
      <c r="P862" s="0" t="n">
        <v>1</v>
      </c>
      <c r="S862" s="0" t="s">
        <v>122</v>
      </c>
    </row>
    <row r="863" customFormat="false" ht="15" hidden="false" customHeight="false" outlineLevel="0" collapsed="false">
      <c r="B863" s="0" t="s">
        <v>844</v>
      </c>
      <c r="C863" s="0" t="n">
        <v>20230908</v>
      </c>
      <c r="E863" s="0" t="n">
        <v>20230908</v>
      </c>
      <c r="F863" s="0" t="n">
        <v>20231107</v>
      </c>
      <c r="G863" s="0" t="n">
        <v>300310</v>
      </c>
      <c r="H863" s="0" t="s">
        <v>463</v>
      </c>
      <c r="I863" s="0" t="s">
        <v>22</v>
      </c>
      <c r="J863" s="0" t="n">
        <v>0</v>
      </c>
      <c r="K863" s="0" t="s">
        <v>464</v>
      </c>
      <c r="L863" s="0" t="n">
        <v>20230912</v>
      </c>
      <c r="M863" s="0" t="n">
        <v>161</v>
      </c>
      <c r="N863" s="0" t="n">
        <v>1100</v>
      </c>
      <c r="O863" s="0" t="s">
        <v>24</v>
      </c>
      <c r="P863" s="0" t="n">
        <v>1</v>
      </c>
      <c r="S863" s="0" t="s">
        <v>35</v>
      </c>
    </row>
    <row r="864" customFormat="false" ht="15" hidden="false" customHeight="false" outlineLevel="0" collapsed="false">
      <c r="B864" s="0" t="s">
        <v>844</v>
      </c>
      <c r="C864" s="0" t="n">
        <v>20230908</v>
      </c>
      <c r="E864" s="0" t="n">
        <v>20230908</v>
      </c>
      <c r="F864" s="0" t="n">
        <v>20231107</v>
      </c>
      <c r="G864" s="0" t="n">
        <v>300258</v>
      </c>
      <c r="H864" s="0" t="s">
        <v>86</v>
      </c>
      <c r="I864" s="0" t="s">
        <v>22</v>
      </c>
      <c r="J864" s="0" t="n">
        <v>0</v>
      </c>
      <c r="K864" s="0" t="s">
        <v>87</v>
      </c>
      <c r="L864" s="0" t="n">
        <v>20230912</v>
      </c>
      <c r="M864" s="0" t="n">
        <v>161</v>
      </c>
      <c r="N864" s="0" t="n">
        <v>1000</v>
      </c>
      <c r="O864" s="0" t="s">
        <v>24</v>
      </c>
      <c r="P864" s="0" t="n">
        <v>1</v>
      </c>
      <c r="S864" s="0" t="s">
        <v>35</v>
      </c>
    </row>
    <row r="865" customFormat="false" ht="15" hidden="false" customHeight="false" outlineLevel="0" collapsed="false">
      <c r="B865" s="0" t="s">
        <v>844</v>
      </c>
      <c r="C865" s="0" t="n">
        <v>20230908</v>
      </c>
      <c r="E865" s="0" t="n">
        <v>20230908</v>
      </c>
      <c r="F865" s="0" t="n">
        <v>20231107</v>
      </c>
      <c r="G865" s="0" t="n">
        <v>300292</v>
      </c>
      <c r="H865" s="0" t="s">
        <v>88</v>
      </c>
      <c r="I865" s="0" t="s">
        <v>22</v>
      </c>
      <c r="J865" s="0" t="n">
        <v>0</v>
      </c>
      <c r="K865" s="0" t="s">
        <v>89</v>
      </c>
      <c r="L865" s="0" t="n">
        <v>20230912</v>
      </c>
      <c r="M865" s="0" t="n">
        <v>161</v>
      </c>
      <c r="N865" s="0" t="n">
        <v>1000</v>
      </c>
      <c r="O865" s="0" t="s">
        <v>24</v>
      </c>
      <c r="P865" s="0" t="n">
        <v>1</v>
      </c>
      <c r="S865" s="0" t="s">
        <v>35</v>
      </c>
    </row>
    <row r="866" customFormat="false" ht="15" hidden="false" customHeight="false" outlineLevel="0" collapsed="false">
      <c r="B866" s="0" t="s">
        <v>845</v>
      </c>
      <c r="C866" s="0" t="n">
        <v>20230908</v>
      </c>
      <c r="E866" s="0" t="n">
        <v>20230908</v>
      </c>
      <c r="F866" s="0" t="n">
        <v>20231107</v>
      </c>
      <c r="G866" s="0" t="n">
        <v>300407</v>
      </c>
      <c r="H866" s="0" t="s">
        <v>143</v>
      </c>
      <c r="I866" s="0" t="s">
        <v>22</v>
      </c>
      <c r="J866" s="0" t="n">
        <v>0</v>
      </c>
      <c r="K866" s="0" t="s">
        <v>144</v>
      </c>
      <c r="L866" s="0" t="n">
        <v>20230912</v>
      </c>
      <c r="M866" s="0" t="n">
        <v>161</v>
      </c>
      <c r="N866" s="0" t="n">
        <v>400</v>
      </c>
      <c r="O866" s="0" t="s">
        <v>24</v>
      </c>
      <c r="P866" s="0" t="n">
        <v>1</v>
      </c>
      <c r="S866" s="0" t="s">
        <v>122</v>
      </c>
    </row>
    <row r="867" customFormat="false" ht="15" hidden="false" customHeight="false" outlineLevel="0" collapsed="false">
      <c r="B867" s="0" t="s">
        <v>844</v>
      </c>
      <c r="C867" s="0" t="n">
        <v>20230908</v>
      </c>
      <c r="E867" s="0" t="n">
        <v>20230908</v>
      </c>
      <c r="F867" s="0" t="n">
        <v>20231107</v>
      </c>
      <c r="G867" s="0" t="n">
        <v>300269</v>
      </c>
      <c r="H867" s="0" t="s">
        <v>90</v>
      </c>
      <c r="I867" s="0" t="s">
        <v>22</v>
      </c>
      <c r="J867" s="0" t="n">
        <v>0</v>
      </c>
      <c r="K867" s="0" t="s">
        <v>91</v>
      </c>
      <c r="L867" s="0" t="n">
        <v>20230912</v>
      </c>
      <c r="M867" s="0" t="n">
        <v>161</v>
      </c>
      <c r="N867" s="0" t="n">
        <v>1100</v>
      </c>
      <c r="O867" s="0" t="s">
        <v>24</v>
      </c>
      <c r="P867" s="0" t="n">
        <v>1</v>
      </c>
      <c r="S867" s="0" t="s">
        <v>35</v>
      </c>
    </row>
    <row r="868" customFormat="false" ht="15" hidden="false" customHeight="false" outlineLevel="0" collapsed="false">
      <c r="B868" s="0" t="s">
        <v>845</v>
      </c>
      <c r="C868" s="0" t="n">
        <v>20230908</v>
      </c>
      <c r="E868" s="0" t="n">
        <v>20230908</v>
      </c>
      <c r="F868" s="0" t="n">
        <v>20231107</v>
      </c>
      <c r="G868" s="0" t="n">
        <v>300269</v>
      </c>
      <c r="H868" s="0" t="s">
        <v>90</v>
      </c>
      <c r="I868" s="0" t="s">
        <v>22</v>
      </c>
      <c r="J868" s="0" t="n">
        <v>0</v>
      </c>
      <c r="K868" s="0" t="s">
        <v>91</v>
      </c>
      <c r="L868" s="0" t="n">
        <v>20230912</v>
      </c>
      <c r="M868" s="0" t="n">
        <v>161</v>
      </c>
      <c r="N868" s="0" t="n">
        <v>200</v>
      </c>
      <c r="O868" s="0" t="s">
        <v>24</v>
      </c>
      <c r="P868" s="0" t="n">
        <v>1</v>
      </c>
      <c r="S868" s="0" t="s">
        <v>122</v>
      </c>
    </row>
    <row r="869" customFormat="false" ht="15" hidden="false" customHeight="false" outlineLevel="0" collapsed="false">
      <c r="B869" s="0" t="s">
        <v>844</v>
      </c>
      <c r="C869" s="0" t="n">
        <v>20230908</v>
      </c>
      <c r="E869" s="0" t="n">
        <v>20230908</v>
      </c>
      <c r="F869" s="0" t="n">
        <v>20231107</v>
      </c>
      <c r="G869" s="0" t="n">
        <v>300408</v>
      </c>
      <c r="H869" s="0" t="s">
        <v>92</v>
      </c>
      <c r="I869" s="0" t="s">
        <v>22</v>
      </c>
      <c r="J869" s="0" t="n">
        <v>0</v>
      </c>
      <c r="K869" s="0" t="s">
        <v>93</v>
      </c>
      <c r="L869" s="0" t="n">
        <v>20230912</v>
      </c>
      <c r="M869" s="0" t="n">
        <v>161</v>
      </c>
      <c r="N869" s="0" t="n">
        <v>1000</v>
      </c>
      <c r="O869" s="0" t="s">
        <v>24</v>
      </c>
      <c r="P869" s="0" t="n">
        <v>1</v>
      </c>
      <c r="S869" s="0" t="s">
        <v>35</v>
      </c>
    </row>
    <row r="870" customFormat="false" ht="15" hidden="false" customHeight="false" outlineLevel="0" collapsed="false">
      <c r="B870" s="0" t="s">
        <v>845</v>
      </c>
      <c r="C870" s="0" t="n">
        <v>20230908</v>
      </c>
      <c r="E870" s="0" t="n">
        <v>20230908</v>
      </c>
      <c r="F870" s="0" t="n">
        <v>20231107</v>
      </c>
      <c r="G870" s="0" t="n">
        <v>300398</v>
      </c>
      <c r="H870" s="0" t="s">
        <v>145</v>
      </c>
      <c r="I870" s="0" t="s">
        <v>22</v>
      </c>
      <c r="J870" s="0" t="n">
        <v>0</v>
      </c>
      <c r="K870" s="0" t="s">
        <v>146</v>
      </c>
      <c r="L870" s="0" t="n">
        <v>20230912</v>
      </c>
      <c r="M870" s="0" t="n">
        <v>161</v>
      </c>
      <c r="N870" s="0" t="n">
        <v>400</v>
      </c>
      <c r="O870" s="0" t="s">
        <v>24</v>
      </c>
      <c r="P870" s="0" t="n">
        <v>1</v>
      </c>
      <c r="S870" s="0" t="s">
        <v>122</v>
      </c>
    </row>
    <row r="871" customFormat="false" ht="15" hidden="false" customHeight="false" outlineLevel="0" collapsed="false">
      <c r="B871" s="0" t="s">
        <v>844</v>
      </c>
      <c r="C871" s="0" t="n">
        <v>20230908</v>
      </c>
      <c r="E871" s="0" t="n">
        <v>20230908</v>
      </c>
      <c r="F871" s="0" t="n">
        <v>20231107</v>
      </c>
      <c r="G871" s="0" t="n">
        <v>300422</v>
      </c>
      <c r="H871" s="0" t="s">
        <v>94</v>
      </c>
      <c r="I871" s="0" t="s">
        <v>22</v>
      </c>
      <c r="J871" s="0" t="n">
        <v>0</v>
      </c>
      <c r="K871" s="0" t="s">
        <v>95</v>
      </c>
      <c r="L871" s="0" t="n">
        <v>20230912</v>
      </c>
      <c r="M871" s="0" t="n">
        <v>161</v>
      </c>
      <c r="N871" s="0" t="n">
        <v>900</v>
      </c>
      <c r="O871" s="0" t="s">
        <v>24</v>
      </c>
      <c r="P871" s="0" t="n">
        <v>1</v>
      </c>
      <c r="S871" s="0" t="s">
        <v>35</v>
      </c>
    </row>
    <row r="872" customFormat="false" ht="15" hidden="false" customHeight="false" outlineLevel="0" collapsed="false">
      <c r="B872" s="0" t="s">
        <v>844</v>
      </c>
      <c r="C872" s="0" t="n">
        <v>20230908</v>
      </c>
      <c r="E872" s="0" t="n">
        <v>20230908</v>
      </c>
      <c r="F872" s="0" t="n">
        <v>20231107</v>
      </c>
      <c r="G872" s="0" t="n">
        <v>300249</v>
      </c>
      <c r="H872" s="0" t="s">
        <v>96</v>
      </c>
      <c r="I872" s="0" t="s">
        <v>22</v>
      </c>
      <c r="J872" s="0" t="n">
        <v>0</v>
      </c>
      <c r="K872" s="0" t="s">
        <v>97</v>
      </c>
      <c r="L872" s="0" t="n">
        <v>20230912</v>
      </c>
      <c r="M872" s="0" t="n">
        <v>161</v>
      </c>
      <c r="N872" s="0" t="n">
        <v>900</v>
      </c>
      <c r="O872" s="0" t="s">
        <v>24</v>
      </c>
      <c r="P872" s="0" t="n">
        <v>1</v>
      </c>
      <c r="S872" s="0" t="s">
        <v>35</v>
      </c>
    </row>
    <row r="873" customFormat="false" ht="15" hidden="false" customHeight="false" outlineLevel="0" collapsed="false">
      <c r="B873" s="0" t="s">
        <v>844</v>
      </c>
      <c r="C873" s="0" t="n">
        <v>20230908</v>
      </c>
      <c r="E873" s="0" t="n">
        <v>20230908</v>
      </c>
      <c r="F873" s="0" t="n">
        <v>20231107</v>
      </c>
      <c r="G873" s="0" t="n">
        <v>300279</v>
      </c>
      <c r="H873" s="0" t="s">
        <v>98</v>
      </c>
      <c r="I873" s="0" t="s">
        <v>22</v>
      </c>
      <c r="J873" s="0" t="n">
        <v>0</v>
      </c>
      <c r="K873" s="0" t="s">
        <v>99</v>
      </c>
      <c r="L873" s="0" t="n">
        <v>20230912</v>
      </c>
      <c r="M873" s="0" t="n">
        <v>161</v>
      </c>
      <c r="N873" s="0" t="n">
        <v>1000</v>
      </c>
      <c r="O873" s="0" t="s">
        <v>24</v>
      </c>
      <c r="P873" s="0" t="n">
        <v>1</v>
      </c>
      <c r="S873" s="0" t="s">
        <v>35</v>
      </c>
    </row>
    <row r="874" customFormat="false" ht="15" hidden="false" customHeight="false" outlineLevel="0" collapsed="false">
      <c r="B874" s="0" t="s">
        <v>844</v>
      </c>
      <c r="C874" s="0" t="n">
        <v>20230908</v>
      </c>
      <c r="E874" s="0" t="n">
        <v>20230908</v>
      </c>
      <c r="F874" s="0" t="n">
        <v>20231107</v>
      </c>
      <c r="G874" s="0" t="n">
        <v>300261</v>
      </c>
      <c r="H874" s="0" t="s">
        <v>100</v>
      </c>
      <c r="I874" s="0" t="s">
        <v>22</v>
      </c>
      <c r="J874" s="0" t="n">
        <v>0</v>
      </c>
      <c r="K874" s="0" t="s">
        <v>101</v>
      </c>
      <c r="L874" s="0" t="n">
        <v>20230912</v>
      </c>
      <c r="M874" s="0" t="n">
        <v>161</v>
      </c>
      <c r="N874" s="0" t="n">
        <v>1000</v>
      </c>
      <c r="O874" s="0" t="s">
        <v>24</v>
      </c>
      <c r="P874" s="0" t="n">
        <v>1</v>
      </c>
      <c r="S874" s="0" t="s">
        <v>35</v>
      </c>
    </row>
    <row r="875" customFormat="false" ht="15" hidden="false" customHeight="false" outlineLevel="0" collapsed="false">
      <c r="B875" s="0" t="s">
        <v>844</v>
      </c>
      <c r="C875" s="0" t="n">
        <v>20230908</v>
      </c>
      <c r="E875" s="0" t="n">
        <v>20230908</v>
      </c>
      <c r="F875" s="0" t="n">
        <v>20231107</v>
      </c>
      <c r="G875" s="0" t="n">
        <v>300399</v>
      </c>
      <c r="H875" s="0" t="s">
        <v>102</v>
      </c>
      <c r="I875" s="0" t="s">
        <v>22</v>
      </c>
      <c r="J875" s="0" t="n">
        <v>0</v>
      </c>
      <c r="K875" s="0" t="s">
        <v>103</v>
      </c>
      <c r="L875" s="0" t="n">
        <v>20230912</v>
      </c>
      <c r="M875" s="0" t="n">
        <v>161</v>
      </c>
      <c r="N875" s="0" t="n">
        <v>1000</v>
      </c>
      <c r="O875" s="0" t="s">
        <v>24</v>
      </c>
      <c r="P875" s="0" t="n">
        <v>1</v>
      </c>
      <c r="S875" s="0" t="s">
        <v>35</v>
      </c>
    </row>
    <row r="876" customFormat="false" ht="15" hidden="false" customHeight="false" outlineLevel="0" collapsed="false">
      <c r="B876" s="0" t="s">
        <v>844</v>
      </c>
      <c r="C876" s="0" t="n">
        <v>20230908</v>
      </c>
      <c r="E876" s="0" t="n">
        <v>20230908</v>
      </c>
      <c r="F876" s="0" t="n">
        <v>20231107</v>
      </c>
      <c r="G876" s="0" t="n">
        <v>300159</v>
      </c>
      <c r="H876" s="0" t="s">
        <v>104</v>
      </c>
      <c r="I876" s="0" t="s">
        <v>22</v>
      </c>
      <c r="J876" s="0" t="n">
        <v>0</v>
      </c>
      <c r="K876" s="0" t="s">
        <v>105</v>
      </c>
      <c r="L876" s="0" t="n">
        <v>20230912</v>
      </c>
      <c r="M876" s="0" t="n">
        <v>161</v>
      </c>
      <c r="N876" s="0" t="n">
        <v>1100</v>
      </c>
      <c r="O876" s="0" t="s">
        <v>24</v>
      </c>
      <c r="P876" s="0" t="n">
        <v>1</v>
      </c>
      <c r="S876" s="0" t="s">
        <v>35</v>
      </c>
    </row>
    <row r="877" customFormat="false" ht="15" hidden="false" customHeight="false" outlineLevel="0" collapsed="false">
      <c r="B877" s="0" t="s">
        <v>853</v>
      </c>
      <c r="C877" s="0" t="n">
        <v>20230919</v>
      </c>
      <c r="E877" s="0" t="n">
        <v>20230919</v>
      </c>
      <c r="F877" s="0" t="n">
        <v>20231118</v>
      </c>
      <c r="G877" s="0" t="n">
        <v>300418</v>
      </c>
      <c r="H877" s="0" t="s">
        <v>198</v>
      </c>
      <c r="I877" s="0" t="s">
        <v>22</v>
      </c>
      <c r="J877" s="0" t="n">
        <v>0</v>
      </c>
      <c r="K877" s="0" t="s">
        <v>199</v>
      </c>
      <c r="L877" s="0" t="n">
        <v>20230921</v>
      </c>
      <c r="M877" s="0" t="n">
        <v>166</v>
      </c>
      <c r="N877" s="0" t="n">
        <v>1300</v>
      </c>
      <c r="O877" s="0" t="s">
        <v>24</v>
      </c>
      <c r="P877" s="0" t="n">
        <v>1</v>
      </c>
      <c r="S877" s="0" t="s">
        <v>150</v>
      </c>
    </row>
    <row r="878" customFormat="false" ht="15" hidden="false" customHeight="false" outlineLevel="0" collapsed="false">
      <c r="B878" s="0" t="s">
        <v>853</v>
      </c>
      <c r="C878" s="0" t="n">
        <v>20230919</v>
      </c>
      <c r="E878" s="0" t="n">
        <v>20230919</v>
      </c>
      <c r="F878" s="0" t="n">
        <v>20231118</v>
      </c>
      <c r="G878" s="0" t="n">
        <v>300231</v>
      </c>
      <c r="H878" s="0" t="s">
        <v>153</v>
      </c>
      <c r="I878" s="0" t="s">
        <v>22</v>
      </c>
      <c r="J878" s="0" t="n">
        <v>0</v>
      </c>
      <c r="K878" s="0" t="s">
        <v>154</v>
      </c>
      <c r="L878" s="0" t="n">
        <v>20230921</v>
      </c>
      <c r="M878" s="0" t="n">
        <v>166</v>
      </c>
      <c r="N878" s="0" t="n">
        <v>1800</v>
      </c>
      <c r="O878" s="0" t="s">
        <v>24</v>
      </c>
      <c r="P878" s="0" t="n">
        <v>1</v>
      </c>
      <c r="S878" s="0" t="s">
        <v>150</v>
      </c>
    </row>
    <row r="879" customFormat="false" ht="15" hidden="false" customHeight="false" outlineLevel="0" collapsed="false">
      <c r="B879" s="0" t="s">
        <v>853</v>
      </c>
      <c r="C879" s="0" t="n">
        <v>20230919</v>
      </c>
      <c r="E879" s="0" t="n">
        <v>20230919</v>
      </c>
      <c r="F879" s="0" t="n">
        <v>20231118</v>
      </c>
      <c r="G879" s="0" t="n">
        <v>300371</v>
      </c>
      <c r="H879" s="0" t="s">
        <v>155</v>
      </c>
      <c r="I879" s="0" t="s">
        <v>22</v>
      </c>
      <c r="J879" s="0" t="n">
        <v>0</v>
      </c>
      <c r="K879" s="0" t="s">
        <v>156</v>
      </c>
      <c r="L879" s="0" t="n">
        <v>20230921</v>
      </c>
      <c r="M879" s="0" t="n">
        <v>166</v>
      </c>
      <c r="N879" s="0" t="n">
        <v>1800</v>
      </c>
      <c r="O879" s="0" t="s">
        <v>24</v>
      </c>
      <c r="P879" s="0" t="n">
        <v>1</v>
      </c>
      <c r="S879" s="0" t="s">
        <v>150</v>
      </c>
    </row>
    <row r="880" customFormat="false" ht="15" hidden="false" customHeight="false" outlineLevel="0" collapsed="false">
      <c r="B880" s="0" t="s">
        <v>854</v>
      </c>
      <c r="C880" s="0" t="n">
        <v>20230919</v>
      </c>
      <c r="E880" s="0" t="n">
        <v>20230919</v>
      </c>
      <c r="F880" s="0" t="n">
        <v>20231118</v>
      </c>
      <c r="G880" s="0" t="n">
        <v>300431</v>
      </c>
      <c r="H880" s="0" t="s">
        <v>434</v>
      </c>
      <c r="I880" s="0" t="s">
        <v>22</v>
      </c>
      <c r="J880" s="0" t="n">
        <v>0</v>
      </c>
      <c r="K880" s="0" t="s">
        <v>435</v>
      </c>
      <c r="L880" s="0" t="n">
        <v>20230921</v>
      </c>
      <c r="M880" s="0" t="n">
        <v>166</v>
      </c>
      <c r="N880" s="0" t="n">
        <v>1800</v>
      </c>
      <c r="O880" s="0" t="s">
        <v>24</v>
      </c>
      <c r="P880" s="0" t="n">
        <v>1</v>
      </c>
      <c r="S880" s="0" t="s">
        <v>150</v>
      </c>
    </row>
    <row r="881" customFormat="false" ht="15" hidden="false" customHeight="false" outlineLevel="0" collapsed="false">
      <c r="B881" s="0" t="s">
        <v>854</v>
      </c>
      <c r="C881" s="0" t="n">
        <v>20230919</v>
      </c>
      <c r="E881" s="0" t="n">
        <v>20230919</v>
      </c>
      <c r="F881" s="0" t="n">
        <v>20231118</v>
      </c>
      <c r="G881" s="0" t="n">
        <v>300383</v>
      </c>
      <c r="H881" s="0" t="s">
        <v>157</v>
      </c>
      <c r="I881" s="0" t="s">
        <v>22</v>
      </c>
      <c r="J881" s="0" t="n">
        <v>0</v>
      </c>
      <c r="K881" s="0" t="s">
        <v>158</v>
      </c>
      <c r="L881" s="0" t="n">
        <v>20230921</v>
      </c>
      <c r="M881" s="0" t="n">
        <v>166</v>
      </c>
      <c r="N881" s="0" t="n">
        <v>1600</v>
      </c>
      <c r="O881" s="0" t="s">
        <v>24</v>
      </c>
      <c r="P881" s="0" t="n">
        <v>1</v>
      </c>
      <c r="S881" s="0" t="s">
        <v>150</v>
      </c>
    </row>
    <row r="882" customFormat="false" ht="15" hidden="false" customHeight="false" outlineLevel="0" collapsed="false">
      <c r="B882" s="0" t="s">
        <v>853</v>
      </c>
      <c r="C882" s="0" t="n">
        <v>20230919</v>
      </c>
      <c r="E882" s="0" t="n">
        <v>20230919</v>
      </c>
      <c r="F882" s="0" t="n">
        <v>20231118</v>
      </c>
      <c r="G882" s="0" t="n">
        <v>300382</v>
      </c>
      <c r="H882" s="0" t="s">
        <v>159</v>
      </c>
      <c r="I882" s="0" t="s">
        <v>22</v>
      </c>
      <c r="J882" s="0" t="n">
        <v>0</v>
      </c>
      <c r="K882" s="0" t="s">
        <v>160</v>
      </c>
      <c r="L882" s="0" t="n">
        <v>20230921</v>
      </c>
      <c r="M882" s="0" t="n">
        <v>166</v>
      </c>
      <c r="N882" s="0" t="n">
        <v>1750</v>
      </c>
      <c r="O882" s="0" t="s">
        <v>24</v>
      </c>
      <c r="P882" s="0" t="n">
        <v>1</v>
      </c>
      <c r="S882" s="0" t="s">
        <v>150</v>
      </c>
    </row>
    <row r="883" customFormat="false" ht="15" hidden="false" customHeight="false" outlineLevel="0" collapsed="false">
      <c r="B883" s="0" t="s">
        <v>853</v>
      </c>
      <c r="C883" s="0" t="n">
        <v>20230919</v>
      </c>
      <c r="E883" s="0" t="n">
        <v>20230919</v>
      </c>
      <c r="F883" s="0" t="n">
        <v>20231118</v>
      </c>
      <c r="G883" s="0" t="n">
        <v>300385</v>
      </c>
      <c r="H883" s="0" t="s">
        <v>202</v>
      </c>
      <c r="I883" s="0" t="s">
        <v>22</v>
      </c>
      <c r="J883" s="0" t="n">
        <v>0</v>
      </c>
      <c r="K883" s="0" t="s">
        <v>203</v>
      </c>
      <c r="L883" s="0" t="n">
        <v>20230921</v>
      </c>
      <c r="M883" s="0" t="n">
        <v>166</v>
      </c>
      <c r="N883" s="0" t="n">
        <v>1300</v>
      </c>
      <c r="O883" s="0" t="s">
        <v>24</v>
      </c>
      <c r="P883" s="0" t="n">
        <v>1</v>
      </c>
      <c r="S883" s="0" t="s">
        <v>150</v>
      </c>
    </row>
    <row r="884" customFormat="false" ht="15" hidden="false" customHeight="false" outlineLevel="0" collapsed="false">
      <c r="B884" s="0" t="s">
        <v>853</v>
      </c>
      <c r="C884" s="0" t="n">
        <v>20230919</v>
      </c>
      <c r="E884" s="0" t="n">
        <v>20230919</v>
      </c>
      <c r="F884" s="0" t="n">
        <v>20231118</v>
      </c>
      <c r="G884" s="0" t="n">
        <v>300306</v>
      </c>
      <c r="H884" s="0" t="s">
        <v>204</v>
      </c>
      <c r="I884" s="0" t="s">
        <v>22</v>
      </c>
      <c r="J884" s="0" t="n">
        <v>0</v>
      </c>
      <c r="K884" s="0" t="s">
        <v>205</v>
      </c>
      <c r="L884" s="0" t="n">
        <v>20230921</v>
      </c>
      <c r="M884" s="0" t="n">
        <v>166</v>
      </c>
      <c r="N884" s="0" t="n">
        <v>800</v>
      </c>
      <c r="O884" s="0" t="s">
        <v>24</v>
      </c>
      <c r="P884" s="0" t="n">
        <v>1</v>
      </c>
      <c r="S884" s="0" t="s">
        <v>150</v>
      </c>
    </row>
    <row r="885" customFormat="false" ht="15" hidden="false" customHeight="false" outlineLevel="0" collapsed="false">
      <c r="B885" s="0" t="s">
        <v>854</v>
      </c>
      <c r="C885" s="0" t="n">
        <v>20230919</v>
      </c>
      <c r="E885" s="0" t="n">
        <v>20230919</v>
      </c>
      <c r="F885" s="0" t="n">
        <v>20231118</v>
      </c>
      <c r="G885" s="0" t="n">
        <v>300304</v>
      </c>
      <c r="H885" s="0" t="s">
        <v>161</v>
      </c>
      <c r="I885" s="0" t="s">
        <v>22</v>
      </c>
      <c r="J885" s="0" t="n">
        <v>0</v>
      </c>
      <c r="K885" s="0" t="s">
        <v>162</v>
      </c>
      <c r="L885" s="0" t="n">
        <v>20230921</v>
      </c>
      <c r="M885" s="0" t="n">
        <v>166</v>
      </c>
      <c r="N885" s="0" t="n">
        <v>900</v>
      </c>
      <c r="O885" s="0" t="s">
        <v>24</v>
      </c>
      <c r="P885" s="0" t="n">
        <v>1</v>
      </c>
      <c r="S885" s="0" t="s">
        <v>150</v>
      </c>
    </row>
    <row r="886" customFormat="false" ht="15" hidden="false" customHeight="false" outlineLevel="0" collapsed="false">
      <c r="B886" s="0" t="s">
        <v>752</v>
      </c>
      <c r="C886" s="0" t="n">
        <v>20230919</v>
      </c>
      <c r="E886" s="0" t="n">
        <v>20230919</v>
      </c>
      <c r="F886" s="0" t="n">
        <v>20231118</v>
      </c>
      <c r="G886" s="0" t="n">
        <v>300457</v>
      </c>
      <c r="H886" s="0" t="s">
        <v>864</v>
      </c>
      <c r="I886" s="0" t="s">
        <v>22</v>
      </c>
      <c r="J886" s="0" t="n">
        <v>0</v>
      </c>
      <c r="K886" s="0" t="s">
        <v>865</v>
      </c>
      <c r="L886" s="0" t="n">
        <v>20230921</v>
      </c>
      <c r="M886" s="0" t="n">
        <v>170</v>
      </c>
      <c r="N886" s="0" t="n">
        <v>284.1</v>
      </c>
      <c r="O886" s="0" t="s">
        <v>24</v>
      </c>
      <c r="P886" s="0" t="n">
        <v>1</v>
      </c>
    </row>
    <row r="887" customFormat="false" ht="15" hidden="false" customHeight="false" outlineLevel="0" collapsed="false">
      <c r="B887" s="0" t="s">
        <v>752</v>
      </c>
      <c r="C887" s="0" t="n">
        <v>20230919</v>
      </c>
      <c r="E887" s="0" t="n">
        <v>20230919</v>
      </c>
      <c r="F887" s="0" t="n">
        <v>20231118</v>
      </c>
      <c r="G887" s="0" t="n">
        <v>300456</v>
      </c>
      <c r="H887" s="0" t="s">
        <v>866</v>
      </c>
      <c r="I887" s="0" t="s">
        <v>22</v>
      </c>
      <c r="J887" s="0" t="n">
        <v>0</v>
      </c>
      <c r="K887" s="0" t="s">
        <v>867</v>
      </c>
      <c r="L887" s="0" t="n">
        <v>20230921</v>
      </c>
      <c r="M887" s="0" t="n">
        <v>170</v>
      </c>
      <c r="N887" s="0" t="n">
        <v>254.28</v>
      </c>
      <c r="O887" s="0" t="s">
        <v>24</v>
      </c>
      <c r="P887" s="0" t="n">
        <v>1</v>
      </c>
    </row>
    <row r="888" customFormat="false" ht="15" hidden="false" customHeight="false" outlineLevel="0" collapsed="false">
      <c r="B888" s="0" t="s">
        <v>752</v>
      </c>
      <c r="C888" s="0" t="n">
        <v>20230925</v>
      </c>
      <c r="E888" s="0" t="n">
        <v>20230925</v>
      </c>
      <c r="F888" s="0" t="n">
        <v>20231124</v>
      </c>
      <c r="G888" s="0" t="n">
        <v>300458</v>
      </c>
      <c r="H888" s="0" t="s">
        <v>881</v>
      </c>
      <c r="I888" s="0" t="s">
        <v>22</v>
      </c>
      <c r="J888" s="0" t="n">
        <v>0</v>
      </c>
      <c r="K888" s="0" t="s">
        <v>882</v>
      </c>
      <c r="L888" s="0" t="n">
        <v>20230926</v>
      </c>
      <c r="M888" s="0" t="n">
        <v>176</v>
      </c>
      <c r="N888" s="0" t="n">
        <v>125.5</v>
      </c>
      <c r="O888" s="0" t="s">
        <v>24</v>
      </c>
      <c r="P888" s="0" t="n">
        <v>1</v>
      </c>
    </row>
    <row r="889" customFormat="false" ht="15" hidden="false" customHeight="false" outlineLevel="0" collapsed="false">
      <c r="B889" s="0" t="s">
        <v>883</v>
      </c>
      <c r="C889" s="0" t="n">
        <v>20230925</v>
      </c>
      <c r="E889" s="0" t="n">
        <v>20230925</v>
      </c>
      <c r="F889" s="0" t="n">
        <v>20231124</v>
      </c>
      <c r="G889" s="0" t="n">
        <v>300420</v>
      </c>
      <c r="H889" s="0" t="s">
        <v>209</v>
      </c>
      <c r="I889" s="0" t="s">
        <v>22</v>
      </c>
      <c r="J889" s="0" t="n">
        <v>0</v>
      </c>
      <c r="K889" s="0" t="s">
        <v>210</v>
      </c>
      <c r="L889" s="0" t="n">
        <v>20230926</v>
      </c>
      <c r="M889" s="0" t="n">
        <v>176</v>
      </c>
      <c r="N889" s="0" t="n">
        <v>949</v>
      </c>
      <c r="O889" s="0" t="s">
        <v>24</v>
      </c>
      <c r="P889" s="0" t="n">
        <v>1</v>
      </c>
      <c r="S889" s="0" t="s">
        <v>109</v>
      </c>
    </row>
    <row r="890" customFormat="false" ht="15" hidden="false" customHeight="false" outlineLevel="0" collapsed="false">
      <c r="B890" s="0" t="s">
        <v>883</v>
      </c>
      <c r="C890" s="0" t="n">
        <v>20230925</v>
      </c>
      <c r="E890" s="0" t="n">
        <v>20230925</v>
      </c>
      <c r="F890" s="0" t="n">
        <v>20231124</v>
      </c>
      <c r="G890" s="0" t="n">
        <v>300289</v>
      </c>
      <c r="H890" s="0" t="s">
        <v>211</v>
      </c>
      <c r="I890" s="0" t="s">
        <v>22</v>
      </c>
      <c r="J890" s="0" t="n">
        <v>0</v>
      </c>
      <c r="K890" s="0" t="s">
        <v>212</v>
      </c>
      <c r="L890" s="0" t="n">
        <v>20230926</v>
      </c>
      <c r="M890" s="0" t="n">
        <v>176</v>
      </c>
      <c r="N890" s="0" t="n">
        <v>1600</v>
      </c>
      <c r="O890" s="0" t="s">
        <v>24</v>
      </c>
      <c r="P890" s="0" t="n">
        <v>1</v>
      </c>
      <c r="S890" s="0" t="s">
        <v>109</v>
      </c>
    </row>
    <row r="891" customFormat="false" ht="15" hidden="false" customHeight="false" outlineLevel="0" collapsed="false">
      <c r="B891" s="0" t="s">
        <v>883</v>
      </c>
      <c r="C891" s="0" t="n">
        <v>20230925</v>
      </c>
      <c r="E891" s="0" t="n">
        <v>20230925</v>
      </c>
      <c r="F891" s="0" t="n">
        <v>20231124</v>
      </c>
      <c r="G891" s="0" t="n">
        <v>300115</v>
      </c>
      <c r="H891" s="0" t="s">
        <v>213</v>
      </c>
      <c r="I891" s="0" t="s">
        <v>22</v>
      </c>
      <c r="J891" s="0" t="n">
        <v>0</v>
      </c>
      <c r="K891" s="0" t="s">
        <v>214</v>
      </c>
      <c r="L891" s="0" t="n">
        <v>20230926</v>
      </c>
      <c r="M891" s="0" t="n">
        <v>176</v>
      </c>
      <c r="N891" s="0" t="n">
        <v>1079.15</v>
      </c>
      <c r="O891" s="0" t="s">
        <v>24</v>
      </c>
      <c r="P891" s="0" t="n">
        <v>1</v>
      </c>
      <c r="S891" s="0" t="s">
        <v>109</v>
      </c>
    </row>
    <row r="892" customFormat="false" ht="15" hidden="false" customHeight="false" outlineLevel="0" collapsed="false">
      <c r="B892" s="0" t="s">
        <v>883</v>
      </c>
      <c r="C892" s="0" t="n">
        <v>20230925</v>
      </c>
      <c r="E892" s="0" t="n">
        <v>20230925</v>
      </c>
      <c r="F892" s="0" t="n">
        <v>20231124</v>
      </c>
      <c r="G892" s="0" t="n">
        <v>300137</v>
      </c>
      <c r="H892" s="0" t="s">
        <v>215</v>
      </c>
      <c r="I892" s="0" t="s">
        <v>22</v>
      </c>
      <c r="J892" s="0" t="n">
        <v>0</v>
      </c>
      <c r="K892" s="0" t="s">
        <v>216</v>
      </c>
      <c r="L892" s="0" t="n">
        <v>20230926</v>
      </c>
      <c r="M892" s="0" t="n">
        <v>176</v>
      </c>
      <c r="N892" s="0" t="n">
        <v>2808</v>
      </c>
      <c r="O892" s="0" t="s">
        <v>24</v>
      </c>
      <c r="P892" s="0" t="n">
        <v>1</v>
      </c>
      <c r="S892" s="0" t="s">
        <v>109</v>
      </c>
    </row>
    <row r="893" customFormat="false" ht="15" hidden="false" customHeight="false" outlineLevel="0" collapsed="false">
      <c r="B893" s="0" t="s">
        <v>883</v>
      </c>
      <c r="C893" s="0" t="n">
        <v>20230925</v>
      </c>
      <c r="E893" s="0" t="n">
        <v>20230925</v>
      </c>
      <c r="F893" s="0" t="n">
        <v>20231124</v>
      </c>
      <c r="G893" s="0" t="n">
        <v>300297</v>
      </c>
      <c r="H893" s="0" t="s">
        <v>217</v>
      </c>
      <c r="I893" s="0" t="s">
        <v>22</v>
      </c>
      <c r="J893" s="0" t="n">
        <v>0</v>
      </c>
      <c r="K893" s="0" t="s">
        <v>218</v>
      </c>
      <c r="L893" s="0" t="n">
        <v>20230926</v>
      </c>
      <c r="M893" s="0" t="n">
        <v>176</v>
      </c>
      <c r="N893" s="0" t="n">
        <v>1516.09</v>
      </c>
      <c r="O893" s="0" t="s">
        <v>24</v>
      </c>
      <c r="P893" s="0" t="n">
        <v>1</v>
      </c>
      <c r="S893" s="0" t="s">
        <v>109</v>
      </c>
    </row>
    <row r="894" customFormat="false" ht="15" hidden="false" customHeight="false" outlineLevel="0" collapsed="false">
      <c r="B894" s="0" t="s">
        <v>883</v>
      </c>
      <c r="C894" s="0" t="n">
        <v>20230925</v>
      </c>
      <c r="E894" s="0" t="n">
        <v>20230925</v>
      </c>
      <c r="F894" s="0" t="n">
        <v>20231124</v>
      </c>
      <c r="G894" s="0" t="n">
        <v>300121</v>
      </c>
      <c r="H894" s="0" t="s">
        <v>220</v>
      </c>
      <c r="I894" s="0" t="s">
        <v>22</v>
      </c>
      <c r="J894" s="0" t="n">
        <v>0</v>
      </c>
      <c r="K894" s="0" t="s">
        <v>221</v>
      </c>
      <c r="L894" s="0" t="n">
        <v>20230926</v>
      </c>
      <c r="M894" s="0" t="n">
        <v>176</v>
      </c>
      <c r="N894" s="0" t="n">
        <v>2440</v>
      </c>
      <c r="O894" s="0" t="s">
        <v>24</v>
      </c>
      <c r="P894" s="0" t="n">
        <v>1</v>
      </c>
      <c r="S894" s="0" t="s">
        <v>109</v>
      </c>
    </row>
    <row r="895" customFormat="false" ht="15" hidden="false" customHeight="false" outlineLevel="0" collapsed="false">
      <c r="B895" s="0" t="s">
        <v>883</v>
      </c>
      <c r="C895" s="0" t="n">
        <v>20230925</v>
      </c>
      <c r="E895" s="0" t="n">
        <v>20230925</v>
      </c>
      <c r="F895" s="0" t="n">
        <v>20231124</v>
      </c>
      <c r="G895" s="0" t="n">
        <v>300298</v>
      </c>
      <c r="H895" s="0" t="s">
        <v>222</v>
      </c>
      <c r="I895" s="0" t="s">
        <v>22</v>
      </c>
      <c r="J895" s="0" t="n">
        <v>0</v>
      </c>
      <c r="K895" s="0" t="s">
        <v>223</v>
      </c>
      <c r="L895" s="0" t="n">
        <v>20230926</v>
      </c>
      <c r="M895" s="0" t="n">
        <v>176</v>
      </c>
      <c r="N895" s="0" t="n">
        <v>951.02</v>
      </c>
      <c r="O895" s="0" t="s">
        <v>24</v>
      </c>
      <c r="P895" s="0" t="n">
        <v>1</v>
      </c>
      <c r="S895" s="0" t="s">
        <v>109</v>
      </c>
    </row>
    <row r="896" customFormat="false" ht="15" hidden="false" customHeight="false" outlineLevel="0" collapsed="false">
      <c r="B896" s="0" t="s">
        <v>883</v>
      </c>
      <c r="C896" s="0" t="n">
        <v>20230925</v>
      </c>
      <c r="E896" s="0" t="n">
        <v>20230925</v>
      </c>
      <c r="F896" s="0" t="n">
        <v>20231124</v>
      </c>
      <c r="G896" s="0" t="n">
        <v>300223</v>
      </c>
      <c r="H896" s="0" t="s">
        <v>224</v>
      </c>
      <c r="I896" s="0" t="s">
        <v>22</v>
      </c>
      <c r="J896" s="0" t="n">
        <v>0</v>
      </c>
      <c r="K896" s="0" t="s">
        <v>225</v>
      </c>
      <c r="L896" s="0" t="n">
        <v>20230926</v>
      </c>
      <c r="M896" s="0" t="n">
        <v>176</v>
      </c>
      <c r="N896" s="0" t="n">
        <v>800</v>
      </c>
      <c r="O896" s="0" t="s">
        <v>24</v>
      </c>
      <c r="P896" s="0" t="n">
        <v>1</v>
      </c>
      <c r="S896" s="0" t="s">
        <v>109</v>
      </c>
    </row>
    <row r="897" customFormat="false" ht="15" hidden="false" customHeight="false" outlineLevel="0" collapsed="false">
      <c r="B897" s="0" t="s">
        <v>883</v>
      </c>
      <c r="C897" s="0" t="n">
        <v>20230925</v>
      </c>
      <c r="E897" s="0" t="n">
        <v>20230925</v>
      </c>
      <c r="F897" s="0" t="n">
        <v>20231124</v>
      </c>
      <c r="G897" s="0" t="n">
        <v>300333</v>
      </c>
      <c r="H897" s="0" t="s">
        <v>226</v>
      </c>
      <c r="I897" s="0" t="s">
        <v>22</v>
      </c>
      <c r="J897" s="0" t="n">
        <v>0</v>
      </c>
      <c r="K897" s="0" t="s">
        <v>227</v>
      </c>
      <c r="L897" s="0" t="n">
        <v>20230926</v>
      </c>
      <c r="M897" s="0" t="n">
        <v>176</v>
      </c>
      <c r="N897" s="0" t="n">
        <v>950</v>
      </c>
      <c r="O897" s="0" t="s">
        <v>24</v>
      </c>
      <c r="P897" s="0" t="n">
        <v>1</v>
      </c>
      <c r="S897" s="0" t="s">
        <v>109</v>
      </c>
    </row>
    <row r="898" customFormat="false" ht="15" hidden="false" customHeight="false" outlineLevel="0" collapsed="false">
      <c r="B898" s="0" t="s">
        <v>883</v>
      </c>
      <c r="C898" s="0" t="n">
        <v>20230925</v>
      </c>
      <c r="E898" s="0" t="n">
        <v>20230925</v>
      </c>
      <c r="F898" s="0" t="n">
        <v>20231124</v>
      </c>
      <c r="G898" s="0" t="n">
        <v>300161</v>
      </c>
      <c r="H898" s="0" t="s">
        <v>228</v>
      </c>
      <c r="I898" s="0" t="s">
        <v>22</v>
      </c>
      <c r="J898" s="0" t="n">
        <v>0</v>
      </c>
      <c r="K898" s="0" t="s">
        <v>229</v>
      </c>
      <c r="L898" s="0" t="n">
        <v>20230926</v>
      </c>
      <c r="M898" s="0" t="n">
        <v>176</v>
      </c>
      <c r="N898" s="0" t="n">
        <v>645</v>
      </c>
      <c r="O898" s="0" t="s">
        <v>24</v>
      </c>
      <c r="P898" s="0" t="n">
        <v>1</v>
      </c>
      <c r="S898" s="0" t="s">
        <v>109</v>
      </c>
    </row>
    <row r="899" customFormat="false" ht="15" hidden="false" customHeight="false" outlineLevel="0" collapsed="false">
      <c r="B899" s="0" t="s">
        <v>883</v>
      </c>
      <c r="C899" s="0" t="n">
        <v>20230925</v>
      </c>
      <c r="E899" s="0" t="n">
        <v>20230925</v>
      </c>
      <c r="F899" s="0" t="n">
        <v>20231124</v>
      </c>
      <c r="G899" s="0" t="n">
        <v>300157</v>
      </c>
      <c r="H899" s="0" t="s">
        <v>230</v>
      </c>
      <c r="I899" s="0" t="s">
        <v>22</v>
      </c>
      <c r="J899" s="0" t="n">
        <v>0</v>
      </c>
      <c r="K899" s="0" t="s">
        <v>231</v>
      </c>
      <c r="L899" s="0" t="n">
        <v>20230926</v>
      </c>
      <c r="M899" s="0" t="n">
        <v>176</v>
      </c>
      <c r="N899" s="0" t="n">
        <v>1000</v>
      </c>
      <c r="O899" s="0" t="s">
        <v>24</v>
      </c>
      <c r="P899" s="0" t="n">
        <v>1</v>
      </c>
      <c r="S899" s="0" t="s">
        <v>109</v>
      </c>
    </row>
    <row r="900" customFormat="false" ht="15" hidden="false" customHeight="false" outlineLevel="0" collapsed="false">
      <c r="B900" s="0" t="s">
        <v>883</v>
      </c>
      <c r="C900" s="0" t="n">
        <v>20230925</v>
      </c>
      <c r="E900" s="0" t="n">
        <v>20230925</v>
      </c>
      <c r="F900" s="0" t="n">
        <v>20231124</v>
      </c>
      <c r="G900" s="0" t="n">
        <v>300052</v>
      </c>
      <c r="H900" s="0" t="s">
        <v>233</v>
      </c>
      <c r="I900" s="0" t="s">
        <v>22</v>
      </c>
      <c r="J900" s="0" t="n">
        <v>0</v>
      </c>
      <c r="K900" s="0" t="s">
        <v>234</v>
      </c>
      <c r="L900" s="0" t="n">
        <v>20230926</v>
      </c>
      <c r="M900" s="0" t="n">
        <v>176</v>
      </c>
      <c r="N900" s="0" t="n">
        <v>1200</v>
      </c>
      <c r="O900" s="0" t="s">
        <v>24</v>
      </c>
      <c r="P900" s="0" t="n">
        <v>1</v>
      </c>
      <c r="S900" s="0" t="s">
        <v>109</v>
      </c>
    </row>
    <row r="901" customFormat="false" ht="15" hidden="false" customHeight="false" outlineLevel="0" collapsed="false">
      <c r="B901" s="0" t="s">
        <v>883</v>
      </c>
      <c r="C901" s="0" t="n">
        <v>20230925</v>
      </c>
      <c r="E901" s="0" t="n">
        <v>20230925</v>
      </c>
      <c r="F901" s="0" t="n">
        <v>20231124</v>
      </c>
      <c r="G901" s="0" t="n">
        <v>300117</v>
      </c>
      <c r="H901" s="0" t="s">
        <v>235</v>
      </c>
      <c r="I901" s="0" t="s">
        <v>22</v>
      </c>
      <c r="J901" s="0" t="n">
        <v>0</v>
      </c>
      <c r="K901" s="0" t="s">
        <v>236</v>
      </c>
      <c r="L901" s="0" t="n">
        <v>20230926</v>
      </c>
      <c r="M901" s="0" t="n">
        <v>176</v>
      </c>
      <c r="N901" s="0" t="n">
        <v>2489</v>
      </c>
      <c r="O901" s="0" t="s">
        <v>24</v>
      </c>
      <c r="P901" s="0" t="n">
        <v>1</v>
      </c>
      <c r="S901" s="0" t="s">
        <v>109</v>
      </c>
    </row>
    <row r="902" customFormat="false" ht="15" hidden="false" customHeight="false" outlineLevel="0" collapsed="false">
      <c r="B902" s="0" t="s">
        <v>883</v>
      </c>
      <c r="C902" s="0" t="n">
        <v>20230925</v>
      </c>
      <c r="E902" s="0" t="n">
        <v>20230925</v>
      </c>
      <c r="F902" s="0" t="n">
        <v>20231124</v>
      </c>
      <c r="G902" s="0" t="n">
        <v>300114</v>
      </c>
      <c r="H902" s="0" t="s">
        <v>238</v>
      </c>
      <c r="I902" s="0" t="s">
        <v>22</v>
      </c>
      <c r="J902" s="0" t="n">
        <v>0</v>
      </c>
      <c r="K902" s="0" t="s">
        <v>239</v>
      </c>
      <c r="L902" s="0" t="n">
        <v>20230926</v>
      </c>
      <c r="M902" s="0" t="n">
        <v>176</v>
      </c>
      <c r="N902" s="0" t="n">
        <v>731.32</v>
      </c>
      <c r="O902" s="0" t="s">
        <v>24</v>
      </c>
      <c r="P902" s="0" t="n">
        <v>1</v>
      </c>
      <c r="S902" s="0" t="s">
        <v>109</v>
      </c>
    </row>
    <row r="903" customFormat="false" ht="15" hidden="false" customHeight="false" outlineLevel="0" collapsed="false">
      <c r="B903" s="0" t="s">
        <v>883</v>
      </c>
      <c r="C903" s="0" t="n">
        <v>20230925</v>
      </c>
      <c r="E903" s="0" t="n">
        <v>20230925</v>
      </c>
      <c r="F903" s="0" t="n">
        <v>20231124</v>
      </c>
      <c r="G903" s="0" t="n">
        <v>300123</v>
      </c>
      <c r="H903" s="0" t="s">
        <v>240</v>
      </c>
      <c r="I903" s="0" t="s">
        <v>22</v>
      </c>
      <c r="J903" s="0" t="n">
        <v>0</v>
      </c>
      <c r="K903" s="0" t="s">
        <v>241</v>
      </c>
      <c r="L903" s="0" t="n">
        <v>20230926</v>
      </c>
      <c r="M903" s="0" t="n">
        <v>176</v>
      </c>
      <c r="N903" s="0" t="n">
        <v>792.3</v>
      </c>
      <c r="O903" s="0" t="s">
        <v>24</v>
      </c>
      <c r="P903" s="0" t="n">
        <v>1</v>
      </c>
      <c r="S903" s="0" t="s">
        <v>109</v>
      </c>
    </row>
    <row r="904" customFormat="false" ht="15" hidden="false" customHeight="false" outlineLevel="0" collapsed="false">
      <c r="B904" s="0" t="s">
        <v>883</v>
      </c>
      <c r="C904" s="0" t="n">
        <v>20230925</v>
      </c>
      <c r="E904" s="0" t="n">
        <v>20230925</v>
      </c>
      <c r="F904" s="0" t="n">
        <v>20231124</v>
      </c>
      <c r="G904" s="0" t="n">
        <v>300124</v>
      </c>
      <c r="H904" s="0" t="s">
        <v>244</v>
      </c>
      <c r="I904" s="0" t="s">
        <v>22</v>
      </c>
      <c r="J904" s="0" t="n">
        <v>0</v>
      </c>
      <c r="K904" s="0" t="s">
        <v>245</v>
      </c>
      <c r="L904" s="0" t="n">
        <v>20230926</v>
      </c>
      <c r="M904" s="0" t="n">
        <v>176</v>
      </c>
      <c r="N904" s="0" t="n">
        <v>781.83</v>
      </c>
      <c r="O904" s="0" t="s">
        <v>24</v>
      </c>
      <c r="P904" s="0" t="n">
        <v>1</v>
      </c>
      <c r="S904" s="0" t="s">
        <v>109</v>
      </c>
    </row>
    <row r="905" customFormat="false" ht="15" hidden="false" customHeight="false" outlineLevel="0" collapsed="false">
      <c r="B905" s="0" t="s">
        <v>883</v>
      </c>
      <c r="C905" s="0" t="n">
        <v>20230925</v>
      </c>
      <c r="E905" s="0" t="n">
        <v>20230925</v>
      </c>
      <c r="F905" s="0" t="n">
        <v>20231124</v>
      </c>
      <c r="G905" s="0" t="n">
        <v>300220</v>
      </c>
      <c r="H905" s="0" t="s">
        <v>246</v>
      </c>
      <c r="I905" s="0" t="s">
        <v>22</v>
      </c>
      <c r="J905" s="0" t="n">
        <v>0</v>
      </c>
      <c r="K905" s="0" t="s">
        <v>247</v>
      </c>
      <c r="L905" s="0" t="n">
        <v>20230926</v>
      </c>
      <c r="M905" s="0" t="n">
        <v>176</v>
      </c>
      <c r="N905" s="0" t="n">
        <v>800</v>
      </c>
      <c r="O905" s="0" t="s">
        <v>24</v>
      </c>
      <c r="P905" s="0" t="n">
        <v>1</v>
      </c>
      <c r="S905" s="0" t="s">
        <v>109</v>
      </c>
    </row>
    <row r="906" customFormat="false" ht="15" hidden="false" customHeight="false" outlineLevel="0" collapsed="false">
      <c r="B906" s="0" t="s">
        <v>883</v>
      </c>
      <c r="C906" s="0" t="n">
        <v>20230925</v>
      </c>
      <c r="E906" s="0" t="n">
        <v>20230925</v>
      </c>
      <c r="F906" s="0" t="n">
        <v>20231124</v>
      </c>
      <c r="G906" s="0" t="n">
        <v>300353</v>
      </c>
      <c r="H906" s="0" t="s">
        <v>248</v>
      </c>
      <c r="I906" s="0" t="s">
        <v>22</v>
      </c>
      <c r="J906" s="0" t="n">
        <v>0</v>
      </c>
      <c r="K906" s="0" t="s">
        <v>249</v>
      </c>
      <c r="L906" s="0" t="n">
        <v>20230926</v>
      </c>
      <c r="M906" s="0" t="n">
        <v>176</v>
      </c>
      <c r="N906" s="0" t="n">
        <v>576</v>
      </c>
      <c r="O906" s="0" t="s">
        <v>24</v>
      </c>
      <c r="P906" s="0" t="n">
        <v>1</v>
      </c>
      <c r="S906" s="0" t="s">
        <v>109</v>
      </c>
    </row>
    <row r="907" customFormat="false" ht="15" hidden="false" customHeight="false" outlineLevel="0" collapsed="false">
      <c r="B907" s="0" t="s">
        <v>883</v>
      </c>
      <c r="C907" s="0" t="n">
        <v>20230925</v>
      </c>
      <c r="E907" s="0" t="n">
        <v>20230925</v>
      </c>
      <c r="F907" s="0" t="n">
        <v>20231124</v>
      </c>
      <c r="G907" s="0" t="n">
        <v>300125</v>
      </c>
      <c r="H907" s="0" t="s">
        <v>250</v>
      </c>
      <c r="I907" s="0" t="s">
        <v>22</v>
      </c>
      <c r="J907" s="0" t="n">
        <v>0</v>
      </c>
      <c r="K907" s="0" t="s">
        <v>251</v>
      </c>
      <c r="L907" s="0" t="n">
        <v>20230926</v>
      </c>
      <c r="M907" s="0" t="n">
        <v>176</v>
      </c>
      <c r="N907" s="0" t="n">
        <v>596.51</v>
      </c>
      <c r="O907" s="0" t="s">
        <v>24</v>
      </c>
      <c r="P907" s="0" t="n">
        <v>1</v>
      </c>
      <c r="S907" s="0" t="s">
        <v>109</v>
      </c>
    </row>
    <row r="908" customFormat="false" ht="15" hidden="false" customHeight="false" outlineLevel="0" collapsed="false">
      <c r="B908" s="0" t="s">
        <v>915</v>
      </c>
      <c r="C908" s="0" t="n">
        <v>20230929</v>
      </c>
      <c r="E908" s="0" t="n">
        <v>20230929</v>
      </c>
      <c r="F908" s="0" t="n">
        <v>20231128</v>
      </c>
      <c r="G908" s="0" t="n">
        <v>300393</v>
      </c>
      <c r="H908" s="0" t="s">
        <v>33</v>
      </c>
      <c r="I908" s="0" t="s">
        <v>22</v>
      </c>
      <c r="J908" s="0" t="n">
        <v>0</v>
      </c>
      <c r="K908" s="0" t="s">
        <v>34</v>
      </c>
      <c r="L908" s="0" t="n">
        <v>20231012</v>
      </c>
      <c r="M908" s="0" t="n">
        <v>180</v>
      </c>
      <c r="N908" s="0" t="n">
        <v>1000</v>
      </c>
      <c r="O908" s="0" t="s">
        <v>24</v>
      </c>
      <c r="P908" s="0" t="n">
        <v>1</v>
      </c>
      <c r="S908" s="0" t="s">
        <v>35</v>
      </c>
    </row>
    <row r="909" customFormat="false" ht="15" hidden="false" customHeight="false" outlineLevel="0" collapsed="false">
      <c r="B909" s="0" t="s">
        <v>915</v>
      </c>
      <c r="C909" s="0" t="n">
        <v>20230929</v>
      </c>
      <c r="E909" s="0" t="n">
        <v>20230929</v>
      </c>
      <c r="F909" s="0" t="n">
        <v>20231128</v>
      </c>
      <c r="G909" s="0" t="n">
        <v>300402</v>
      </c>
      <c r="H909" s="0" t="s">
        <v>36</v>
      </c>
      <c r="I909" s="0" t="s">
        <v>22</v>
      </c>
      <c r="J909" s="0" t="n">
        <v>0</v>
      </c>
      <c r="K909" s="0" t="s">
        <v>37</v>
      </c>
      <c r="L909" s="0" t="n">
        <v>20231012</v>
      </c>
      <c r="M909" s="0" t="n">
        <v>180</v>
      </c>
      <c r="N909" s="0" t="n">
        <v>1000</v>
      </c>
      <c r="O909" s="0" t="s">
        <v>24</v>
      </c>
      <c r="P909" s="0" t="n">
        <v>1</v>
      </c>
      <c r="S909" s="0" t="s">
        <v>35</v>
      </c>
    </row>
    <row r="910" customFormat="false" ht="15" hidden="false" customHeight="false" outlineLevel="0" collapsed="false">
      <c r="B910" s="0" t="s">
        <v>915</v>
      </c>
      <c r="C910" s="0" t="n">
        <v>20230929</v>
      </c>
      <c r="E910" s="0" t="n">
        <v>20230929</v>
      </c>
      <c r="F910" s="0" t="n">
        <v>20231128</v>
      </c>
      <c r="G910" s="0" t="n">
        <v>300410</v>
      </c>
      <c r="H910" s="0" t="s">
        <v>38</v>
      </c>
      <c r="I910" s="0" t="s">
        <v>22</v>
      </c>
      <c r="J910" s="0" t="n">
        <v>0</v>
      </c>
      <c r="K910" s="0" t="s">
        <v>39</v>
      </c>
      <c r="L910" s="0" t="n">
        <v>20231012</v>
      </c>
      <c r="M910" s="0" t="n">
        <v>180</v>
      </c>
      <c r="N910" s="0" t="n">
        <v>1200</v>
      </c>
      <c r="O910" s="0" t="s">
        <v>24</v>
      </c>
      <c r="P910" s="0" t="n">
        <v>1</v>
      </c>
      <c r="S910" s="0" t="s">
        <v>35</v>
      </c>
    </row>
    <row r="911" customFormat="false" ht="15" hidden="false" customHeight="false" outlineLevel="0" collapsed="false">
      <c r="B911" s="0" t="s">
        <v>915</v>
      </c>
      <c r="C911" s="0" t="n">
        <v>20230929</v>
      </c>
      <c r="E911" s="0" t="n">
        <v>20230929</v>
      </c>
      <c r="F911" s="0" t="n">
        <v>20231128</v>
      </c>
      <c r="G911" s="0" t="n">
        <v>300182</v>
      </c>
      <c r="H911" s="0" t="s">
        <v>40</v>
      </c>
      <c r="I911" s="0" t="s">
        <v>22</v>
      </c>
      <c r="J911" s="0" t="n">
        <v>0</v>
      </c>
      <c r="K911" s="0" t="s">
        <v>41</v>
      </c>
      <c r="L911" s="0" t="n">
        <v>20231012</v>
      </c>
      <c r="M911" s="0" t="n">
        <v>180</v>
      </c>
      <c r="N911" s="0" t="n">
        <v>1200</v>
      </c>
      <c r="O911" s="0" t="s">
        <v>24</v>
      </c>
      <c r="P911" s="0" t="n">
        <v>1</v>
      </c>
      <c r="S911" s="0" t="s">
        <v>35</v>
      </c>
    </row>
    <row r="912" customFormat="false" ht="15" hidden="false" customHeight="false" outlineLevel="0" collapsed="false">
      <c r="B912" s="0" t="s">
        <v>915</v>
      </c>
      <c r="C912" s="0" t="n">
        <v>20230929</v>
      </c>
      <c r="E912" s="0" t="n">
        <v>20230929</v>
      </c>
      <c r="F912" s="0" t="n">
        <v>20231128</v>
      </c>
      <c r="G912" s="0" t="n">
        <v>300248</v>
      </c>
      <c r="H912" s="0" t="s">
        <v>42</v>
      </c>
      <c r="I912" s="0" t="s">
        <v>22</v>
      </c>
      <c r="J912" s="0" t="n">
        <v>0</v>
      </c>
      <c r="K912" s="0" t="s">
        <v>43</v>
      </c>
      <c r="L912" s="0" t="n">
        <v>20231012</v>
      </c>
      <c r="M912" s="0" t="n">
        <v>180</v>
      </c>
      <c r="N912" s="0" t="n">
        <v>1200</v>
      </c>
      <c r="O912" s="0" t="s">
        <v>24</v>
      </c>
      <c r="P912" s="0" t="n">
        <v>1</v>
      </c>
      <c r="S912" s="0" t="s">
        <v>35</v>
      </c>
    </row>
    <row r="913" customFormat="false" ht="15" hidden="false" customHeight="false" outlineLevel="0" collapsed="false">
      <c r="B913" s="0" t="s">
        <v>915</v>
      </c>
      <c r="C913" s="0" t="n">
        <v>20230929</v>
      </c>
      <c r="E913" s="0" t="n">
        <v>20230929</v>
      </c>
      <c r="F913" s="0" t="n">
        <v>20231128</v>
      </c>
      <c r="G913" s="0" t="n">
        <v>300415</v>
      </c>
      <c r="H913" s="0" t="s">
        <v>44</v>
      </c>
      <c r="I913" s="0" t="s">
        <v>22</v>
      </c>
      <c r="J913" s="0" t="n">
        <v>0</v>
      </c>
      <c r="K913" s="0" t="s">
        <v>45</v>
      </c>
      <c r="L913" s="0" t="n">
        <v>20231012</v>
      </c>
      <c r="M913" s="0" t="n">
        <v>180</v>
      </c>
      <c r="N913" s="0" t="n">
        <v>1000</v>
      </c>
      <c r="O913" s="0" t="s">
        <v>24</v>
      </c>
      <c r="P913" s="0" t="n">
        <v>1</v>
      </c>
      <c r="S913" s="0" t="s">
        <v>35</v>
      </c>
    </row>
    <row r="914" customFormat="false" ht="15" hidden="false" customHeight="false" outlineLevel="0" collapsed="false">
      <c r="B914" s="0" t="s">
        <v>915</v>
      </c>
      <c r="C914" s="0" t="n">
        <v>20230929</v>
      </c>
      <c r="E914" s="0" t="n">
        <v>20230929</v>
      </c>
      <c r="F914" s="0" t="n">
        <v>20231128</v>
      </c>
      <c r="G914" s="0" t="n">
        <v>300328</v>
      </c>
      <c r="H914" s="0" t="s">
        <v>46</v>
      </c>
      <c r="I914" s="0" t="s">
        <v>22</v>
      </c>
      <c r="J914" s="0" t="n">
        <v>0</v>
      </c>
      <c r="K914" s="0" t="s">
        <v>47</v>
      </c>
      <c r="L914" s="0" t="n">
        <v>20231012</v>
      </c>
      <c r="M914" s="0" t="n">
        <v>180</v>
      </c>
      <c r="N914" s="0" t="n">
        <v>1200</v>
      </c>
      <c r="O914" s="0" t="s">
        <v>24</v>
      </c>
      <c r="P914" s="0" t="n">
        <v>1</v>
      </c>
      <c r="S914" s="0" t="s">
        <v>35</v>
      </c>
    </row>
    <row r="915" customFormat="false" ht="15" hidden="false" customHeight="false" outlineLevel="0" collapsed="false">
      <c r="B915" s="0" t="s">
        <v>915</v>
      </c>
      <c r="C915" s="0" t="n">
        <v>20230929</v>
      </c>
      <c r="E915" s="0" t="n">
        <v>20230929</v>
      </c>
      <c r="F915" s="0" t="n">
        <v>20231128</v>
      </c>
      <c r="G915" s="0" t="n">
        <v>300250</v>
      </c>
      <c r="H915" s="0" t="s">
        <v>48</v>
      </c>
      <c r="I915" s="0" t="s">
        <v>22</v>
      </c>
      <c r="J915" s="0" t="n">
        <v>0</v>
      </c>
      <c r="K915" s="0" t="s">
        <v>49</v>
      </c>
      <c r="L915" s="0" t="n">
        <v>20231012</v>
      </c>
      <c r="M915" s="0" t="n">
        <v>180</v>
      </c>
      <c r="N915" s="0" t="n">
        <v>1000</v>
      </c>
      <c r="O915" s="0" t="s">
        <v>24</v>
      </c>
      <c r="P915" s="0" t="n">
        <v>1</v>
      </c>
      <c r="S915" s="0" t="s">
        <v>35</v>
      </c>
    </row>
    <row r="916" customFormat="false" ht="15" hidden="false" customHeight="false" outlineLevel="0" collapsed="false">
      <c r="B916" s="0" t="s">
        <v>915</v>
      </c>
      <c r="C916" s="0" t="n">
        <v>20230929</v>
      </c>
      <c r="E916" s="0" t="n">
        <v>20230929</v>
      </c>
      <c r="F916" s="0" t="n">
        <v>20231128</v>
      </c>
      <c r="G916" s="0" t="n">
        <v>300416</v>
      </c>
      <c r="H916" s="0" t="s">
        <v>50</v>
      </c>
      <c r="I916" s="0" t="s">
        <v>22</v>
      </c>
      <c r="J916" s="0" t="n">
        <v>0</v>
      </c>
      <c r="K916" s="0" t="s">
        <v>51</v>
      </c>
      <c r="L916" s="0" t="n">
        <v>20231012</v>
      </c>
      <c r="M916" s="0" t="n">
        <v>180</v>
      </c>
      <c r="N916" s="0" t="n">
        <v>1000</v>
      </c>
      <c r="O916" s="0" t="s">
        <v>24</v>
      </c>
      <c r="P916" s="0" t="n">
        <v>1</v>
      </c>
      <c r="S916" s="0" t="s">
        <v>35</v>
      </c>
    </row>
    <row r="917" customFormat="false" ht="15" hidden="false" customHeight="false" outlineLevel="0" collapsed="false">
      <c r="B917" s="0" t="s">
        <v>915</v>
      </c>
      <c r="C917" s="0" t="n">
        <v>20230929</v>
      </c>
      <c r="E917" s="0" t="n">
        <v>20230929</v>
      </c>
      <c r="F917" s="0" t="n">
        <v>20231128</v>
      </c>
      <c r="G917" s="0" t="n">
        <v>300327</v>
      </c>
      <c r="H917" s="0" t="s">
        <v>52</v>
      </c>
      <c r="I917" s="0" t="s">
        <v>22</v>
      </c>
      <c r="J917" s="0" t="n">
        <v>0</v>
      </c>
      <c r="K917" s="0" t="s">
        <v>53</v>
      </c>
      <c r="L917" s="0" t="n">
        <v>20231012</v>
      </c>
      <c r="M917" s="0" t="n">
        <v>180</v>
      </c>
      <c r="N917" s="0" t="n">
        <v>513</v>
      </c>
      <c r="O917" s="0" t="s">
        <v>24</v>
      </c>
      <c r="P917" s="0" t="n">
        <v>1</v>
      </c>
      <c r="S917" s="0" t="s">
        <v>35</v>
      </c>
    </row>
    <row r="918" customFormat="false" ht="15" hidden="false" customHeight="false" outlineLevel="0" collapsed="false">
      <c r="B918" s="0" t="s">
        <v>915</v>
      </c>
      <c r="C918" s="0" t="n">
        <v>20230929</v>
      </c>
      <c r="E918" s="0" t="n">
        <v>20230929</v>
      </c>
      <c r="F918" s="0" t="n">
        <v>20231128</v>
      </c>
      <c r="G918" s="0" t="n">
        <v>300400</v>
      </c>
      <c r="H918" s="0" t="s">
        <v>54</v>
      </c>
      <c r="I918" s="0" t="s">
        <v>22</v>
      </c>
      <c r="J918" s="0" t="n">
        <v>0</v>
      </c>
      <c r="K918" s="0" t="s">
        <v>55</v>
      </c>
      <c r="L918" s="0" t="n">
        <v>20231012</v>
      </c>
      <c r="M918" s="0" t="n">
        <v>180</v>
      </c>
      <c r="N918" s="0" t="n">
        <v>900</v>
      </c>
      <c r="O918" s="0" t="s">
        <v>24</v>
      </c>
      <c r="P918" s="0" t="n">
        <v>1</v>
      </c>
      <c r="S918" s="0" t="s">
        <v>35</v>
      </c>
    </row>
    <row r="919" customFormat="false" ht="15" hidden="false" customHeight="false" outlineLevel="0" collapsed="false">
      <c r="B919" s="0" t="s">
        <v>915</v>
      </c>
      <c r="C919" s="0" t="n">
        <v>20230929</v>
      </c>
      <c r="E919" s="0" t="n">
        <v>20230929</v>
      </c>
      <c r="F919" s="0" t="n">
        <v>20231128</v>
      </c>
      <c r="G919" s="0" t="n">
        <v>300409</v>
      </c>
      <c r="H919" s="0" t="s">
        <v>56</v>
      </c>
      <c r="I919" s="0" t="s">
        <v>22</v>
      </c>
      <c r="J919" s="0" t="n">
        <v>0</v>
      </c>
      <c r="K919" s="0" t="s">
        <v>57</v>
      </c>
      <c r="L919" s="0" t="n">
        <v>20231012</v>
      </c>
      <c r="M919" s="0" t="n">
        <v>180</v>
      </c>
      <c r="N919" s="0" t="n">
        <v>900</v>
      </c>
      <c r="O919" s="0" t="s">
        <v>24</v>
      </c>
      <c r="P919" s="0" t="n">
        <v>1</v>
      </c>
      <c r="S919" s="0" t="s">
        <v>35</v>
      </c>
    </row>
    <row r="920" customFormat="false" ht="15" hidden="false" customHeight="false" outlineLevel="0" collapsed="false">
      <c r="B920" s="0" t="s">
        <v>915</v>
      </c>
      <c r="C920" s="0" t="n">
        <v>20230929</v>
      </c>
      <c r="E920" s="0" t="n">
        <v>20230929</v>
      </c>
      <c r="F920" s="0" t="n">
        <v>20231128</v>
      </c>
      <c r="G920" s="0" t="n">
        <v>300153</v>
      </c>
      <c r="H920" s="0" t="s">
        <v>58</v>
      </c>
      <c r="I920" s="0" t="s">
        <v>22</v>
      </c>
      <c r="J920" s="0" t="n">
        <v>0</v>
      </c>
      <c r="K920" s="0" t="s">
        <v>59</v>
      </c>
      <c r="L920" s="0" t="n">
        <v>20231012</v>
      </c>
      <c r="M920" s="0" t="n">
        <v>180</v>
      </c>
      <c r="N920" s="0" t="n">
        <v>1200</v>
      </c>
      <c r="O920" s="0" t="s">
        <v>24</v>
      </c>
      <c r="P920" s="0" t="n">
        <v>1</v>
      </c>
      <c r="S920" s="0" t="s">
        <v>35</v>
      </c>
    </row>
    <row r="921" customFormat="false" ht="15" hidden="false" customHeight="false" outlineLevel="0" collapsed="false">
      <c r="B921" s="0" t="s">
        <v>915</v>
      </c>
      <c r="C921" s="0" t="n">
        <v>20230929</v>
      </c>
      <c r="E921" s="0" t="n">
        <v>20230929</v>
      </c>
      <c r="F921" s="0" t="n">
        <v>20231128</v>
      </c>
      <c r="G921" s="0" t="n">
        <v>300433</v>
      </c>
      <c r="H921" s="0" t="s">
        <v>461</v>
      </c>
      <c r="I921" s="0" t="s">
        <v>22</v>
      </c>
      <c r="J921" s="0" t="n">
        <v>0</v>
      </c>
      <c r="K921" s="0" t="s">
        <v>462</v>
      </c>
      <c r="L921" s="0" t="n">
        <v>20231012</v>
      </c>
      <c r="M921" s="0" t="n">
        <v>180</v>
      </c>
      <c r="N921" s="0" t="n">
        <v>1200</v>
      </c>
      <c r="O921" s="0" t="s">
        <v>24</v>
      </c>
      <c r="P921" s="0" t="n">
        <v>1</v>
      </c>
      <c r="S921" s="0" t="s">
        <v>35</v>
      </c>
    </row>
    <row r="922" customFormat="false" ht="15" hidden="false" customHeight="false" outlineLevel="0" collapsed="false">
      <c r="B922" s="0" t="s">
        <v>915</v>
      </c>
      <c r="C922" s="0" t="n">
        <v>20230929</v>
      </c>
      <c r="E922" s="0" t="n">
        <v>20230929</v>
      </c>
      <c r="F922" s="0" t="n">
        <v>20231128</v>
      </c>
      <c r="G922" s="0" t="n">
        <v>300379</v>
      </c>
      <c r="H922" s="0" t="s">
        <v>60</v>
      </c>
      <c r="I922" s="0" t="s">
        <v>22</v>
      </c>
      <c r="J922" s="0" t="n">
        <v>0</v>
      </c>
      <c r="K922" s="0" t="s">
        <v>61</v>
      </c>
      <c r="L922" s="0" t="n">
        <v>20231012</v>
      </c>
      <c r="M922" s="0" t="n">
        <v>180</v>
      </c>
      <c r="N922" s="0" t="n">
        <v>900</v>
      </c>
      <c r="O922" s="0" t="s">
        <v>24</v>
      </c>
      <c r="P922" s="0" t="n">
        <v>1</v>
      </c>
      <c r="S922" s="0" t="s">
        <v>35</v>
      </c>
    </row>
    <row r="923" customFormat="false" ht="15" hidden="false" customHeight="false" outlineLevel="0" collapsed="false">
      <c r="B923" s="0" t="s">
        <v>915</v>
      </c>
      <c r="C923" s="0" t="n">
        <v>20230929</v>
      </c>
      <c r="E923" s="0" t="n">
        <v>20230929</v>
      </c>
      <c r="F923" s="0" t="n">
        <v>20231128</v>
      </c>
      <c r="G923" s="0" t="n">
        <v>300427</v>
      </c>
      <c r="H923" s="0" t="s">
        <v>404</v>
      </c>
      <c r="I923" s="0" t="s">
        <v>22</v>
      </c>
      <c r="J923" s="0" t="n">
        <v>0</v>
      </c>
      <c r="K923" s="0" t="s">
        <v>405</v>
      </c>
      <c r="L923" s="0" t="n">
        <v>20231012</v>
      </c>
      <c r="M923" s="0" t="n">
        <v>180</v>
      </c>
      <c r="N923" s="0" t="n">
        <v>1000</v>
      </c>
      <c r="O923" s="0" t="s">
        <v>24</v>
      </c>
      <c r="P923" s="0" t="n">
        <v>1</v>
      </c>
      <c r="S923" s="0" t="s">
        <v>35</v>
      </c>
    </row>
    <row r="924" customFormat="false" ht="15" hidden="false" customHeight="false" outlineLevel="0" collapsed="false">
      <c r="B924" s="0" t="s">
        <v>915</v>
      </c>
      <c r="C924" s="0" t="n">
        <v>20230929</v>
      </c>
      <c r="E924" s="0" t="n">
        <v>20230929</v>
      </c>
      <c r="F924" s="0" t="n">
        <v>20231128</v>
      </c>
      <c r="G924" s="0" t="n">
        <v>300299</v>
      </c>
      <c r="H924" s="0" t="s">
        <v>62</v>
      </c>
      <c r="I924" s="0" t="s">
        <v>22</v>
      </c>
      <c r="J924" s="0" t="n">
        <v>0</v>
      </c>
      <c r="K924" s="0" t="s">
        <v>63</v>
      </c>
      <c r="L924" s="0" t="n">
        <v>20231012</v>
      </c>
      <c r="M924" s="0" t="n">
        <v>180</v>
      </c>
      <c r="N924" s="0" t="n">
        <v>1200</v>
      </c>
      <c r="O924" s="0" t="s">
        <v>24</v>
      </c>
      <c r="P924" s="0" t="n">
        <v>1</v>
      </c>
      <c r="S924" s="0" t="s">
        <v>35</v>
      </c>
    </row>
    <row r="925" customFormat="false" ht="15" hidden="false" customHeight="false" outlineLevel="0" collapsed="false">
      <c r="B925" s="0" t="s">
        <v>915</v>
      </c>
      <c r="C925" s="0" t="n">
        <v>20230929</v>
      </c>
      <c r="E925" s="0" t="n">
        <v>20230929</v>
      </c>
      <c r="F925" s="0" t="n">
        <v>20231128</v>
      </c>
      <c r="G925" s="0" t="n">
        <v>300435</v>
      </c>
      <c r="H925" s="0" t="s">
        <v>567</v>
      </c>
      <c r="I925" s="0" t="s">
        <v>22</v>
      </c>
      <c r="J925" s="0" t="n">
        <v>0</v>
      </c>
      <c r="K925" s="0" t="s">
        <v>568</v>
      </c>
      <c r="L925" s="0" t="n">
        <v>20231012</v>
      </c>
      <c r="M925" s="0" t="n">
        <v>180</v>
      </c>
      <c r="N925" s="0" t="n">
        <v>1000</v>
      </c>
      <c r="O925" s="0" t="s">
        <v>24</v>
      </c>
      <c r="P925" s="0" t="n">
        <v>1</v>
      </c>
      <c r="S925" s="0" t="s">
        <v>35</v>
      </c>
    </row>
    <row r="926" customFormat="false" ht="15" hidden="false" customHeight="false" outlineLevel="0" collapsed="false">
      <c r="B926" s="0" t="s">
        <v>915</v>
      </c>
      <c r="C926" s="0" t="n">
        <v>20230929</v>
      </c>
      <c r="E926" s="0" t="n">
        <v>20230929</v>
      </c>
      <c r="F926" s="0" t="n">
        <v>20231128</v>
      </c>
      <c r="G926" s="0" t="n">
        <v>300177</v>
      </c>
      <c r="H926" s="0" t="s">
        <v>64</v>
      </c>
      <c r="I926" s="0" t="s">
        <v>22</v>
      </c>
      <c r="J926" s="0" t="n">
        <v>0</v>
      </c>
      <c r="K926" s="0" t="s">
        <v>65</v>
      </c>
      <c r="L926" s="0" t="n">
        <v>20231012</v>
      </c>
      <c r="M926" s="0" t="n">
        <v>180</v>
      </c>
      <c r="N926" s="0" t="n">
        <v>1200</v>
      </c>
      <c r="O926" s="0" t="s">
        <v>24</v>
      </c>
      <c r="P926" s="0" t="n">
        <v>1</v>
      </c>
      <c r="S926" s="0" t="s">
        <v>35</v>
      </c>
    </row>
    <row r="927" customFormat="false" ht="15" hidden="false" customHeight="false" outlineLevel="0" collapsed="false">
      <c r="B927" s="0" t="s">
        <v>915</v>
      </c>
      <c r="C927" s="0" t="n">
        <v>20230929</v>
      </c>
      <c r="E927" s="0" t="n">
        <v>20230929</v>
      </c>
      <c r="F927" s="0" t="n">
        <v>20231128</v>
      </c>
      <c r="G927" s="0" t="n">
        <v>300192</v>
      </c>
      <c r="H927" s="0" t="s">
        <v>66</v>
      </c>
      <c r="I927" s="0" t="s">
        <v>22</v>
      </c>
      <c r="J927" s="0" t="n">
        <v>0</v>
      </c>
      <c r="K927" s="0" t="s">
        <v>67</v>
      </c>
      <c r="L927" s="0" t="n">
        <v>20231012</v>
      </c>
      <c r="M927" s="0" t="n">
        <v>180</v>
      </c>
      <c r="N927" s="0" t="n">
        <v>1100</v>
      </c>
      <c r="O927" s="0" t="s">
        <v>24</v>
      </c>
      <c r="P927" s="0" t="n">
        <v>1</v>
      </c>
      <c r="S927" s="0" t="s">
        <v>35</v>
      </c>
    </row>
    <row r="928" customFormat="false" ht="15" hidden="false" customHeight="false" outlineLevel="0" collapsed="false">
      <c r="B928" s="0" t="s">
        <v>915</v>
      </c>
      <c r="C928" s="0" t="n">
        <v>20230929</v>
      </c>
      <c r="E928" s="0" t="n">
        <v>20230929</v>
      </c>
      <c r="F928" s="0" t="n">
        <v>20231128</v>
      </c>
      <c r="G928" s="0" t="n">
        <v>300184</v>
      </c>
      <c r="H928" s="0" t="s">
        <v>68</v>
      </c>
      <c r="I928" s="0" t="s">
        <v>22</v>
      </c>
      <c r="J928" s="0" t="n">
        <v>0</v>
      </c>
      <c r="K928" s="0" t="s">
        <v>69</v>
      </c>
      <c r="L928" s="0" t="n">
        <v>20231012</v>
      </c>
      <c r="M928" s="0" t="n">
        <v>180</v>
      </c>
      <c r="N928" s="0" t="n">
        <v>1000</v>
      </c>
      <c r="O928" s="0" t="s">
        <v>24</v>
      </c>
      <c r="P928" s="0" t="n">
        <v>1</v>
      </c>
      <c r="S928" s="0" t="s">
        <v>35</v>
      </c>
    </row>
    <row r="929" customFormat="false" ht="15" hidden="false" customHeight="false" outlineLevel="0" collapsed="false">
      <c r="B929" s="0" t="s">
        <v>915</v>
      </c>
      <c r="C929" s="0" t="n">
        <v>20230929</v>
      </c>
      <c r="E929" s="0" t="n">
        <v>20230929</v>
      </c>
      <c r="F929" s="0" t="n">
        <v>20231128</v>
      </c>
      <c r="G929" s="0" t="n">
        <v>300359</v>
      </c>
      <c r="H929" s="0" t="s">
        <v>70</v>
      </c>
      <c r="I929" s="0" t="s">
        <v>22</v>
      </c>
      <c r="J929" s="0" t="n">
        <v>0</v>
      </c>
      <c r="K929" s="0" t="s">
        <v>71</v>
      </c>
      <c r="L929" s="0" t="n">
        <v>20231012</v>
      </c>
      <c r="M929" s="0" t="n">
        <v>180</v>
      </c>
      <c r="N929" s="0" t="n">
        <v>1100</v>
      </c>
      <c r="O929" s="0" t="s">
        <v>24</v>
      </c>
      <c r="P929" s="0" t="n">
        <v>1</v>
      </c>
      <c r="S929" s="0" t="s">
        <v>35</v>
      </c>
    </row>
    <row r="930" customFormat="false" ht="15" hidden="false" customHeight="false" outlineLevel="0" collapsed="false">
      <c r="B930" s="0" t="s">
        <v>915</v>
      </c>
      <c r="C930" s="0" t="n">
        <v>20230929</v>
      </c>
      <c r="E930" s="0" t="n">
        <v>20230929</v>
      </c>
      <c r="F930" s="0" t="n">
        <v>20231128</v>
      </c>
      <c r="G930" s="0" t="n">
        <v>300259</v>
      </c>
      <c r="H930" s="0" t="s">
        <v>72</v>
      </c>
      <c r="I930" s="0" t="s">
        <v>22</v>
      </c>
      <c r="J930" s="0" t="n">
        <v>0</v>
      </c>
      <c r="K930" s="0" t="s">
        <v>73</v>
      </c>
      <c r="L930" s="0" t="n">
        <v>20231012</v>
      </c>
      <c r="M930" s="0" t="n">
        <v>180</v>
      </c>
      <c r="N930" s="0" t="n">
        <v>1100</v>
      </c>
      <c r="O930" s="0" t="s">
        <v>24</v>
      </c>
      <c r="P930" s="0" t="n">
        <v>1</v>
      </c>
      <c r="S930" s="0" t="s">
        <v>35</v>
      </c>
    </row>
    <row r="931" customFormat="false" ht="15" hidden="false" customHeight="false" outlineLevel="0" collapsed="false">
      <c r="B931" s="0" t="s">
        <v>915</v>
      </c>
      <c r="C931" s="0" t="n">
        <v>20230929</v>
      </c>
      <c r="E931" s="0" t="n">
        <v>20230929</v>
      </c>
      <c r="F931" s="0" t="n">
        <v>20231128</v>
      </c>
      <c r="G931" s="0" t="n">
        <v>300287</v>
      </c>
      <c r="H931" s="0" t="s">
        <v>74</v>
      </c>
      <c r="I931" s="0" t="s">
        <v>22</v>
      </c>
      <c r="J931" s="0" t="n">
        <v>0</v>
      </c>
      <c r="K931" s="0" t="s">
        <v>75</v>
      </c>
      <c r="L931" s="0" t="n">
        <v>20231012</v>
      </c>
      <c r="M931" s="0" t="n">
        <v>180</v>
      </c>
      <c r="N931" s="0" t="n">
        <v>1200</v>
      </c>
      <c r="O931" s="0" t="s">
        <v>24</v>
      </c>
      <c r="P931" s="0" t="n">
        <v>1</v>
      </c>
      <c r="S931" s="0" t="s">
        <v>35</v>
      </c>
    </row>
    <row r="932" customFormat="false" ht="15" hidden="false" customHeight="false" outlineLevel="0" collapsed="false">
      <c r="B932" s="0" t="s">
        <v>915</v>
      </c>
      <c r="C932" s="0" t="n">
        <v>20230929</v>
      </c>
      <c r="E932" s="0" t="n">
        <v>20230929</v>
      </c>
      <c r="F932" s="0" t="n">
        <v>20231128</v>
      </c>
      <c r="G932" s="0" t="n">
        <v>300376</v>
      </c>
      <c r="H932" s="0" t="s">
        <v>76</v>
      </c>
      <c r="I932" s="0" t="s">
        <v>22</v>
      </c>
      <c r="J932" s="0" t="n">
        <v>0</v>
      </c>
      <c r="K932" s="0" t="s">
        <v>77</v>
      </c>
      <c r="L932" s="0" t="n">
        <v>20231012</v>
      </c>
      <c r="M932" s="0" t="n">
        <v>180</v>
      </c>
      <c r="N932" s="0" t="n">
        <v>1100</v>
      </c>
      <c r="O932" s="0" t="s">
        <v>24</v>
      </c>
      <c r="P932" s="0" t="n">
        <v>1</v>
      </c>
      <c r="S932" s="0" t="s">
        <v>35</v>
      </c>
    </row>
    <row r="933" customFormat="false" ht="15" hidden="false" customHeight="false" outlineLevel="0" collapsed="false">
      <c r="B933" s="0" t="s">
        <v>915</v>
      </c>
      <c r="C933" s="0" t="n">
        <v>20230929</v>
      </c>
      <c r="E933" s="0" t="n">
        <v>20230929</v>
      </c>
      <c r="F933" s="0" t="n">
        <v>20231128</v>
      </c>
      <c r="G933" s="0" t="n">
        <v>300360</v>
      </c>
      <c r="H933" s="0" t="s">
        <v>78</v>
      </c>
      <c r="I933" s="0" t="s">
        <v>22</v>
      </c>
      <c r="J933" s="0" t="n">
        <v>0</v>
      </c>
      <c r="K933" s="0" t="s">
        <v>79</v>
      </c>
      <c r="L933" s="0" t="n">
        <v>20231012</v>
      </c>
      <c r="M933" s="0" t="n">
        <v>180</v>
      </c>
      <c r="N933" s="0" t="n">
        <v>900</v>
      </c>
      <c r="O933" s="0" t="s">
        <v>24</v>
      </c>
      <c r="P933" s="0" t="n">
        <v>1</v>
      </c>
      <c r="S933" s="0" t="s">
        <v>35</v>
      </c>
    </row>
    <row r="934" customFormat="false" ht="15" hidden="false" customHeight="false" outlineLevel="0" collapsed="false">
      <c r="B934" s="0" t="s">
        <v>915</v>
      </c>
      <c r="C934" s="0" t="n">
        <v>20230929</v>
      </c>
      <c r="E934" s="0" t="n">
        <v>20230929</v>
      </c>
      <c r="F934" s="0" t="n">
        <v>20231128</v>
      </c>
      <c r="G934" s="0" t="n">
        <v>300165</v>
      </c>
      <c r="H934" s="0" t="s">
        <v>80</v>
      </c>
      <c r="I934" s="0" t="s">
        <v>22</v>
      </c>
      <c r="J934" s="0" t="n">
        <v>0</v>
      </c>
      <c r="K934" s="0" t="s">
        <v>81</v>
      </c>
      <c r="L934" s="0" t="n">
        <v>20231012</v>
      </c>
      <c r="M934" s="0" t="n">
        <v>180</v>
      </c>
      <c r="N934" s="0" t="n">
        <v>1200</v>
      </c>
      <c r="O934" s="0" t="s">
        <v>24</v>
      </c>
      <c r="P934" s="0" t="n">
        <v>1</v>
      </c>
      <c r="S934" s="0" t="s">
        <v>35</v>
      </c>
    </row>
    <row r="935" customFormat="false" ht="15" hidden="false" customHeight="false" outlineLevel="0" collapsed="false">
      <c r="B935" s="0" t="s">
        <v>915</v>
      </c>
      <c r="C935" s="0" t="n">
        <v>20230929</v>
      </c>
      <c r="E935" s="0" t="n">
        <v>20230929</v>
      </c>
      <c r="F935" s="0" t="n">
        <v>20231128</v>
      </c>
      <c r="G935" s="0" t="n">
        <v>300352</v>
      </c>
      <c r="H935" s="0" t="s">
        <v>82</v>
      </c>
      <c r="I935" s="0" t="s">
        <v>22</v>
      </c>
      <c r="J935" s="0" t="n">
        <v>0</v>
      </c>
      <c r="K935" s="0" t="s">
        <v>83</v>
      </c>
      <c r="L935" s="0" t="n">
        <v>20231012</v>
      </c>
      <c r="M935" s="0" t="n">
        <v>180</v>
      </c>
      <c r="N935" s="0" t="n">
        <v>1000</v>
      </c>
      <c r="O935" s="0" t="s">
        <v>24</v>
      </c>
      <c r="P935" s="0" t="n">
        <v>1</v>
      </c>
      <c r="S935" s="0" t="s">
        <v>35</v>
      </c>
    </row>
    <row r="936" customFormat="false" ht="15" hidden="false" customHeight="false" outlineLevel="0" collapsed="false">
      <c r="B936" s="0" t="s">
        <v>915</v>
      </c>
      <c r="C936" s="0" t="n">
        <v>20230929</v>
      </c>
      <c r="E936" s="0" t="n">
        <v>20230929</v>
      </c>
      <c r="F936" s="0" t="n">
        <v>20231128</v>
      </c>
      <c r="G936" s="0" t="n">
        <v>300310</v>
      </c>
      <c r="H936" s="0" t="s">
        <v>463</v>
      </c>
      <c r="I936" s="0" t="s">
        <v>22</v>
      </c>
      <c r="J936" s="0" t="n">
        <v>0</v>
      </c>
      <c r="K936" s="0" t="s">
        <v>464</v>
      </c>
      <c r="L936" s="0" t="n">
        <v>20231012</v>
      </c>
      <c r="M936" s="0" t="n">
        <v>180</v>
      </c>
      <c r="N936" s="0" t="n">
        <v>1100</v>
      </c>
      <c r="O936" s="0" t="s">
        <v>24</v>
      </c>
      <c r="P936" s="0" t="n">
        <v>1</v>
      </c>
      <c r="S936" s="0" t="s">
        <v>35</v>
      </c>
    </row>
    <row r="937" customFormat="false" ht="15" hidden="false" customHeight="false" outlineLevel="0" collapsed="false">
      <c r="B937" s="0" t="s">
        <v>915</v>
      </c>
      <c r="C937" s="0" t="n">
        <v>20230929</v>
      </c>
      <c r="E937" s="0" t="n">
        <v>20230929</v>
      </c>
      <c r="F937" s="0" t="n">
        <v>20231128</v>
      </c>
      <c r="G937" s="0" t="n">
        <v>300258</v>
      </c>
      <c r="H937" s="0" t="s">
        <v>86</v>
      </c>
      <c r="I937" s="0" t="s">
        <v>22</v>
      </c>
      <c r="J937" s="0" t="n">
        <v>0</v>
      </c>
      <c r="K937" s="0" t="s">
        <v>87</v>
      </c>
      <c r="L937" s="0" t="n">
        <v>20231012</v>
      </c>
      <c r="M937" s="0" t="n">
        <v>180</v>
      </c>
      <c r="N937" s="0" t="n">
        <v>1000</v>
      </c>
      <c r="O937" s="0" t="s">
        <v>24</v>
      </c>
      <c r="P937" s="0" t="n">
        <v>1</v>
      </c>
      <c r="S937" s="0" t="s">
        <v>35</v>
      </c>
    </row>
    <row r="938" customFormat="false" ht="15" hidden="false" customHeight="false" outlineLevel="0" collapsed="false">
      <c r="B938" s="0" t="s">
        <v>915</v>
      </c>
      <c r="C938" s="0" t="n">
        <v>20230929</v>
      </c>
      <c r="E938" s="0" t="n">
        <v>20230929</v>
      </c>
      <c r="F938" s="0" t="n">
        <v>20231128</v>
      </c>
      <c r="G938" s="0" t="n">
        <v>300292</v>
      </c>
      <c r="H938" s="0" t="s">
        <v>88</v>
      </c>
      <c r="I938" s="0" t="s">
        <v>22</v>
      </c>
      <c r="J938" s="0" t="n">
        <v>0</v>
      </c>
      <c r="K938" s="0" t="s">
        <v>89</v>
      </c>
      <c r="L938" s="0" t="n">
        <v>20231012</v>
      </c>
      <c r="M938" s="0" t="n">
        <v>180</v>
      </c>
      <c r="N938" s="0" t="n">
        <v>1000</v>
      </c>
      <c r="O938" s="0" t="s">
        <v>24</v>
      </c>
      <c r="P938" s="0" t="n">
        <v>1</v>
      </c>
      <c r="S938" s="0" t="s">
        <v>35</v>
      </c>
    </row>
    <row r="939" customFormat="false" ht="15" hidden="false" customHeight="false" outlineLevel="0" collapsed="false">
      <c r="B939" s="0" t="s">
        <v>915</v>
      </c>
      <c r="C939" s="0" t="n">
        <v>20230929</v>
      </c>
      <c r="E939" s="0" t="n">
        <v>20230929</v>
      </c>
      <c r="F939" s="0" t="n">
        <v>20231128</v>
      </c>
      <c r="G939" s="0" t="n">
        <v>300269</v>
      </c>
      <c r="H939" s="0" t="s">
        <v>90</v>
      </c>
      <c r="I939" s="0" t="s">
        <v>22</v>
      </c>
      <c r="J939" s="0" t="n">
        <v>0</v>
      </c>
      <c r="K939" s="0" t="s">
        <v>91</v>
      </c>
      <c r="L939" s="0" t="n">
        <v>20231012</v>
      </c>
      <c r="M939" s="0" t="n">
        <v>180</v>
      </c>
      <c r="N939" s="0" t="n">
        <v>1100</v>
      </c>
      <c r="O939" s="0" t="s">
        <v>24</v>
      </c>
      <c r="P939" s="0" t="n">
        <v>1</v>
      </c>
      <c r="S939" s="0" t="s">
        <v>35</v>
      </c>
    </row>
    <row r="940" customFormat="false" ht="15" hidden="false" customHeight="false" outlineLevel="0" collapsed="false">
      <c r="B940" s="0" t="s">
        <v>915</v>
      </c>
      <c r="C940" s="0" t="n">
        <v>20230929</v>
      </c>
      <c r="E940" s="0" t="n">
        <v>20230929</v>
      </c>
      <c r="F940" s="0" t="n">
        <v>20231128</v>
      </c>
      <c r="G940" s="0" t="n">
        <v>300408</v>
      </c>
      <c r="H940" s="0" t="s">
        <v>92</v>
      </c>
      <c r="I940" s="0" t="s">
        <v>22</v>
      </c>
      <c r="J940" s="0" t="n">
        <v>0</v>
      </c>
      <c r="K940" s="0" t="s">
        <v>93</v>
      </c>
      <c r="L940" s="0" t="n">
        <v>20231012</v>
      </c>
      <c r="M940" s="0" t="n">
        <v>180</v>
      </c>
      <c r="N940" s="0" t="n">
        <v>1000</v>
      </c>
      <c r="O940" s="0" t="s">
        <v>24</v>
      </c>
      <c r="P940" s="0" t="n">
        <v>1</v>
      </c>
      <c r="S940" s="0" t="s">
        <v>35</v>
      </c>
    </row>
    <row r="941" customFormat="false" ht="15" hidden="false" customHeight="false" outlineLevel="0" collapsed="false">
      <c r="B941" s="0" t="s">
        <v>915</v>
      </c>
      <c r="C941" s="0" t="n">
        <v>20230929</v>
      </c>
      <c r="E941" s="0" t="n">
        <v>20230929</v>
      </c>
      <c r="F941" s="0" t="n">
        <v>20231128</v>
      </c>
      <c r="G941" s="0" t="n">
        <v>300422</v>
      </c>
      <c r="H941" s="0" t="s">
        <v>94</v>
      </c>
      <c r="I941" s="0" t="s">
        <v>22</v>
      </c>
      <c r="J941" s="0" t="n">
        <v>0</v>
      </c>
      <c r="K941" s="0" t="s">
        <v>95</v>
      </c>
      <c r="L941" s="0" t="n">
        <v>20231012</v>
      </c>
      <c r="M941" s="0" t="n">
        <v>180</v>
      </c>
      <c r="N941" s="0" t="n">
        <v>900</v>
      </c>
      <c r="O941" s="0" t="s">
        <v>24</v>
      </c>
      <c r="P941" s="0" t="n">
        <v>1</v>
      </c>
      <c r="S941" s="0" t="s">
        <v>35</v>
      </c>
    </row>
    <row r="942" customFormat="false" ht="15" hidden="false" customHeight="false" outlineLevel="0" collapsed="false">
      <c r="B942" s="0" t="s">
        <v>915</v>
      </c>
      <c r="C942" s="0" t="n">
        <v>20230929</v>
      </c>
      <c r="E942" s="0" t="n">
        <v>20230929</v>
      </c>
      <c r="F942" s="0" t="n">
        <v>20231128</v>
      </c>
      <c r="G942" s="0" t="n">
        <v>300249</v>
      </c>
      <c r="H942" s="0" t="s">
        <v>96</v>
      </c>
      <c r="I942" s="0" t="s">
        <v>22</v>
      </c>
      <c r="J942" s="0" t="n">
        <v>0</v>
      </c>
      <c r="K942" s="0" t="s">
        <v>97</v>
      </c>
      <c r="L942" s="0" t="n">
        <v>20231012</v>
      </c>
      <c r="M942" s="0" t="n">
        <v>180</v>
      </c>
      <c r="N942" s="0" t="n">
        <v>900</v>
      </c>
      <c r="O942" s="0" t="s">
        <v>24</v>
      </c>
      <c r="P942" s="0" t="n">
        <v>1</v>
      </c>
      <c r="S942" s="0" t="s">
        <v>35</v>
      </c>
    </row>
    <row r="943" customFormat="false" ht="15" hidden="false" customHeight="false" outlineLevel="0" collapsed="false">
      <c r="B943" s="0" t="s">
        <v>915</v>
      </c>
      <c r="C943" s="0" t="n">
        <v>20230929</v>
      </c>
      <c r="E943" s="0" t="n">
        <v>20230929</v>
      </c>
      <c r="F943" s="0" t="n">
        <v>20231128</v>
      </c>
      <c r="G943" s="0" t="n">
        <v>300279</v>
      </c>
      <c r="H943" s="0" t="s">
        <v>98</v>
      </c>
      <c r="I943" s="0" t="s">
        <v>22</v>
      </c>
      <c r="J943" s="0" t="n">
        <v>0</v>
      </c>
      <c r="K943" s="0" t="s">
        <v>99</v>
      </c>
      <c r="L943" s="0" t="n">
        <v>20231012</v>
      </c>
      <c r="M943" s="0" t="n">
        <v>180</v>
      </c>
      <c r="N943" s="0" t="n">
        <v>1000</v>
      </c>
      <c r="O943" s="0" t="s">
        <v>24</v>
      </c>
      <c r="P943" s="0" t="n">
        <v>1</v>
      </c>
      <c r="S943" s="0" t="s">
        <v>35</v>
      </c>
    </row>
    <row r="944" customFormat="false" ht="15" hidden="false" customHeight="false" outlineLevel="0" collapsed="false">
      <c r="B944" s="0" t="s">
        <v>915</v>
      </c>
      <c r="C944" s="0" t="n">
        <v>20230929</v>
      </c>
      <c r="E944" s="0" t="n">
        <v>20230929</v>
      </c>
      <c r="F944" s="0" t="n">
        <v>20231128</v>
      </c>
      <c r="G944" s="0" t="n">
        <v>300261</v>
      </c>
      <c r="H944" s="0" t="s">
        <v>100</v>
      </c>
      <c r="I944" s="0" t="s">
        <v>22</v>
      </c>
      <c r="J944" s="0" t="n">
        <v>0</v>
      </c>
      <c r="K944" s="0" t="s">
        <v>101</v>
      </c>
      <c r="L944" s="0" t="n">
        <v>20231012</v>
      </c>
      <c r="M944" s="0" t="n">
        <v>180</v>
      </c>
      <c r="N944" s="0" t="n">
        <v>1000</v>
      </c>
      <c r="O944" s="0" t="s">
        <v>24</v>
      </c>
      <c r="P944" s="0" t="n">
        <v>1</v>
      </c>
      <c r="S944" s="0" t="s">
        <v>35</v>
      </c>
    </row>
    <row r="945" customFormat="false" ht="15" hidden="false" customHeight="false" outlineLevel="0" collapsed="false">
      <c r="B945" s="0" t="s">
        <v>915</v>
      </c>
      <c r="C945" s="0" t="n">
        <v>20230929</v>
      </c>
      <c r="E945" s="0" t="n">
        <v>20230929</v>
      </c>
      <c r="F945" s="0" t="n">
        <v>20231128</v>
      </c>
      <c r="G945" s="0" t="n">
        <v>300399</v>
      </c>
      <c r="H945" s="0" t="s">
        <v>102</v>
      </c>
      <c r="I945" s="0" t="s">
        <v>22</v>
      </c>
      <c r="J945" s="0" t="n">
        <v>0</v>
      </c>
      <c r="K945" s="0" t="s">
        <v>103</v>
      </c>
      <c r="L945" s="0" t="n">
        <v>20231012</v>
      </c>
      <c r="M945" s="0" t="n">
        <v>180</v>
      </c>
      <c r="N945" s="0" t="n">
        <v>1000</v>
      </c>
      <c r="O945" s="0" t="s">
        <v>24</v>
      </c>
      <c r="P945" s="0" t="n">
        <v>1</v>
      </c>
      <c r="S945" s="0" t="s">
        <v>35</v>
      </c>
    </row>
    <row r="946" customFormat="false" ht="15" hidden="false" customHeight="false" outlineLevel="0" collapsed="false">
      <c r="B946" s="0" t="s">
        <v>915</v>
      </c>
      <c r="C946" s="0" t="n">
        <v>20230929</v>
      </c>
      <c r="E946" s="0" t="n">
        <v>20230929</v>
      </c>
      <c r="F946" s="0" t="n">
        <v>20231128</v>
      </c>
      <c r="G946" s="0" t="n">
        <v>300159</v>
      </c>
      <c r="H946" s="0" t="s">
        <v>104</v>
      </c>
      <c r="I946" s="0" t="s">
        <v>22</v>
      </c>
      <c r="J946" s="0" t="n">
        <v>0</v>
      </c>
      <c r="K946" s="0" t="s">
        <v>105</v>
      </c>
      <c r="L946" s="0" t="n">
        <v>20231012</v>
      </c>
      <c r="M946" s="0" t="n">
        <v>180</v>
      </c>
      <c r="N946" s="0" t="n">
        <v>1100</v>
      </c>
      <c r="O946" s="0" t="s">
        <v>24</v>
      </c>
      <c r="P946" s="0" t="n">
        <v>1</v>
      </c>
      <c r="S946" s="0" t="s">
        <v>35</v>
      </c>
    </row>
    <row r="947" customFormat="false" ht="15" hidden="false" customHeight="false" outlineLevel="0" collapsed="false">
      <c r="B947" s="0" t="s">
        <v>916</v>
      </c>
      <c r="C947" s="0" t="n">
        <v>20231012</v>
      </c>
      <c r="E947" s="0" t="n">
        <v>20231012</v>
      </c>
      <c r="F947" s="0" t="n">
        <v>20231211</v>
      </c>
      <c r="G947" s="0" t="n">
        <v>300426</v>
      </c>
      <c r="H947" s="0" t="s">
        <v>387</v>
      </c>
      <c r="I947" s="0" t="s">
        <v>22</v>
      </c>
      <c r="J947" s="0" t="n">
        <v>0</v>
      </c>
      <c r="K947" s="0" t="s">
        <v>149</v>
      </c>
      <c r="L947" s="0" t="n">
        <v>20231012</v>
      </c>
      <c r="M947" s="0" t="n">
        <v>181</v>
      </c>
      <c r="N947" s="0" t="n">
        <v>1200</v>
      </c>
      <c r="O947" s="0" t="s">
        <v>24</v>
      </c>
      <c r="P947" s="0" t="n">
        <v>1</v>
      </c>
      <c r="S947" s="0" t="s">
        <v>109</v>
      </c>
    </row>
    <row r="948" customFormat="false" ht="15" hidden="false" customHeight="false" outlineLevel="0" collapsed="false">
      <c r="B948" s="0" t="s">
        <v>916</v>
      </c>
      <c r="C948" s="0" t="n">
        <v>20231012</v>
      </c>
      <c r="E948" s="0" t="n">
        <v>20231012</v>
      </c>
      <c r="F948" s="0" t="n">
        <v>20231211</v>
      </c>
      <c r="G948" s="0" t="n">
        <v>300387</v>
      </c>
      <c r="H948" s="0" t="s">
        <v>151</v>
      </c>
      <c r="I948" s="0" t="s">
        <v>22</v>
      </c>
      <c r="J948" s="0" t="n">
        <v>0</v>
      </c>
      <c r="K948" s="0" t="s">
        <v>152</v>
      </c>
      <c r="L948" s="0" t="n">
        <v>20231012</v>
      </c>
      <c r="M948" s="0" t="n">
        <v>181</v>
      </c>
      <c r="N948" s="0" t="n">
        <v>1300</v>
      </c>
      <c r="O948" s="0" t="s">
        <v>24</v>
      </c>
      <c r="P948" s="0" t="n">
        <v>1</v>
      </c>
      <c r="S948" s="0" t="s">
        <v>109</v>
      </c>
    </row>
    <row r="949" customFormat="false" ht="15" hidden="false" customHeight="false" outlineLevel="0" collapsed="false">
      <c r="B949" s="0" t="s">
        <v>916</v>
      </c>
      <c r="C949" s="0" t="n">
        <v>20231012</v>
      </c>
      <c r="E949" s="0" t="n">
        <v>20231012</v>
      </c>
      <c r="F949" s="0" t="n">
        <v>20231211</v>
      </c>
      <c r="G949" s="0" t="n">
        <v>300254</v>
      </c>
      <c r="H949" s="0" t="s">
        <v>111</v>
      </c>
      <c r="I949" s="0" t="s">
        <v>22</v>
      </c>
      <c r="J949" s="0" t="n">
        <v>0</v>
      </c>
      <c r="K949" s="0" t="s">
        <v>112</v>
      </c>
      <c r="L949" s="0" t="n">
        <v>20231012</v>
      </c>
      <c r="M949" s="0" t="n">
        <v>181</v>
      </c>
      <c r="N949" s="0" t="n">
        <v>858</v>
      </c>
      <c r="O949" s="0" t="s">
        <v>24</v>
      </c>
      <c r="P949" s="0" t="n">
        <v>1</v>
      </c>
      <c r="S949" s="0" t="s">
        <v>109</v>
      </c>
    </row>
    <row r="950" customFormat="false" ht="15" hidden="false" customHeight="false" outlineLevel="0" collapsed="false">
      <c r="B950" s="0" t="s">
        <v>916</v>
      </c>
      <c r="C950" s="0" t="n">
        <v>20231012</v>
      </c>
      <c r="E950" s="0" t="n">
        <v>20231012</v>
      </c>
      <c r="F950" s="0" t="n">
        <v>20231211</v>
      </c>
      <c r="G950" s="0" t="n">
        <v>300228</v>
      </c>
      <c r="H950" s="0" t="s">
        <v>113</v>
      </c>
      <c r="I950" s="0" t="s">
        <v>22</v>
      </c>
      <c r="J950" s="0" t="n">
        <v>0</v>
      </c>
      <c r="K950" s="0" t="s">
        <v>114</v>
      </c>
      <c r="L950" s="0" t="n">
        <v>20231012</v>
      </c>
      <c r="M950" s="0" t="n">
        <v>181</v>
      </c>
      <c r="N950" s="0" t="n">
        <v>943</v>
      </c>
      <c r="O950" s="0" t="s">
        <v>24</v>
      </c>
      <c r="P950" s="0" t="n">
        <v>1</v>
      </c>
      <c r="S950" s="0" t="s">
        <v>109</v>
      </c>
    </row>
    <row r="951" customFormat="false" ht="15" hidden="false" customHeight="false" outlineLevel="0" collapsed="false">
      <c r="B951" s="0" t="s">
        <v>916</v>
      </c>
      <c r="C951" s="0" t="n">
        <v>20231012</v>
      </c>
      <c r="E951" s="0" t="n">
        <v>20231012</v>
      </c>
      <c r="F951" s="0" t="n">
        <v>20231211</v>
      </c>
      <c r="G951" s="0" t="n">
        <v>300229</v>
      </c>
      <c r="H951" s="0" t="s">
        <v>115</v>
      </c>
      <c r="I951" s="0" t="s">
        <v>22</v>
      </c>
      <c r="J951" s="0" t="n">
        <v>0</v>
      </c>
      <c r="K951" s="0" t="s">
        <v>116</v>
      </c>
      <c r="L951" s="0" t="n">
        <v>20231012</v>
      </c>
      <c r="M951" s="0" t="n">
        <v>181</v>
      </c>
      <c r="N951" s="0" t="n">
        <v>700</v>
      </c>
      <c r="O951" s="0" t="s">
        <v>24</v>
      </c>
      <c r="P951" s="0" t="n">
        <v>1</v>
      </c>
      <c r="S951" s="0" t="s">
        <v>109</v>
      </c>
    </row>
    <row r="952" customFormat="false" ht="15" hidden="false" customHeight="false" outlineLevel="0" collapsed="false">
      <c r="B952" s="0" t="s">
        <v>916</v>
      </c>
      <c r="C952" s="0" t="n">
        <v>20231012</v>
      </c>
      <c r="E952" s="0" t="n">
        <v>20231012</v>
      </c>
      <c r="F952" s="0" t="n">
        <v>20231211</v>
      </c>
      <c r="G952" s="0" t="n">
        <v>300230</v>
      </c>
      <c r="H952" s="0" t="s">
        <v>117</v>
      </c>
      <c r="I952" s="0" t="s">
        <v>22</v>
      </c>
      <c r="J952" s="0" t="n">
        <v>0</v>
      </c>
      <c r="K952" s="0" t="s">
        <v>118</v>
      </c>
      <c r="L952" s="0" t="n">
        <v>20231012</v>
      </c>
      <c r="M952" s="0" t="n">
        <v>181</v>
      </c>
      <c r="N952" s="0" t="n">
        <v>805</v>
      </c>
      <c r="O952" s="0" t="s">
        <v>24</v>
      </c>
      <c r="P952" s="0" t="n">
        <v>1</v>
      </c>
      <c r="S952" s="0" t="s">
        <v>109</v>
      </c>
    </row>
    <row r="953" customFormat="false" ht="15" hidden="false" customHeight="false" outlineLevel="0" collapsed="false">
      <c r="B953" s="0" t="s">
        <v>917</v>
      </c>
      <c r="C953" s="0" t="n">
        <v>20231012</v>
      </c>
      <c r="E953" s="0" t="n">
        <v>20231012</v>
      </c>
      <c r="F953" s="0" t="n">
        <v>20231211</v>
      </c>
      <c r="G953" s="0" t="n">
        <v>300374</v>
      </c>
      <c r="H953" s="0" t="s">
        <v>196</v>
      </c>
      <c r="I953" s="0" t="s">
        <v>22</v>
      </c>
      <c r="J953" s="0" t="n">
        <v>0</v>
      </c>
      <c r="K953" s="0" t="s">
        <v>197</v>
      </c>
      <c r="L953" s="0" t="n">
        <v>20231012</v>
      </c>
      <c r="M953" s="0" t="n">
        <v>182</v>
      </c>
      <c r="N953" s="0" t="n">
        <v>1600</v>
      </c>
      <c r="O953" s="0" t="s">
        <v>24</v>
      </c>
      <c r="P953" s="0" t="n">
        <v>1</v>
      </c>
      <c r="S953" s="0" t="s">
        <v>150</v>
      </c>
    </row>
    <row r="954" customFormat="false" ht="15" hidden="false" customHeight="false" outlineLevel="0" collapsed="false">
      <c r="B954" s="0" t="s">
        <v>917</v>
      </c>
      <c r="C954" s="0" t="n">
        <v>20231012</v>
      </c>
      <c r="E954" s="0" t="n">
        <v>20231012</v>
      </c>
      <c r="F954" s="0" t="n">
        <v>20231211</v>
      </c>
      <c r="G954" s="0" t="n">
        <v>300418</v>
      </c>
      <c r="H954" s="0" t="s">
        <v>198</v>
      </c>
      <c r="I954" s="0" t="s">
        <v>22</v>
      </c>
      <c r="J954" s="0" t="n">
        <v>0</v>
      </c>
      <c r="K954" s="0" t="s">
        <v>199</v>
      </c>
      <c r="L954" s="0" t="n">
        <v>20231012</v>
      </c>
      <c r="M954" s="0" t="n">
        <v>182</v>
      </c>
      <c r="N954" s="0" t="n">
        <v>1300</v>
      </c>
      <c r="O954" s="0" t="s">
        <v>24</v>
      </c>
      <c r="P954" s="0" t="n">
        <v>1</v>
      </c>
      <c r="S954" s="0" t="s">
        <v>150</v>
      </c>
    </row>
    <row r="955" customFormat="false" ht="15" hidden="false" customHeight="false" outlineLevel="0" collapsed="false">
      <c r="B955" s="0" t="s">
        <v>918</v>
      </c>
      <c r="C955" s="0" t="n">
        <v>20231012</v>
      </c>
      <c r="E955" s="0" t="n">
        <v>20231012</v>
      </c>
      <c r="F955" s="0" t="n">
        <v>20231211</v>
      </c>
      <c r="G955" s="0" t="n">
        <v>300231</v>
      </c>
      <c r="H955" s="0" t="s">
        <v>153</v>
      </c>
      <c r="I955" s="0" t="s">
        <v>22</v>
      </c>
      <c r="J955" s="0" t="n">
        <v>0</v>
      </c>
      <c r="K955" s="0" t="s">
        <v>154</v>
      </c>
      <c r="L955" s="0" t="n">
        <v>20231012</v>
      </c>
      <c r="M955" s="0" t="n">
        <v>182</v>
      </c>
      <c r="N955" s="0" t="n">
        <v>1800</v>
      </c>
      <c r="O955" s="0" t="s">
        <v>24</v>
      </c>
      <c r="P955" s="0" t="n">
        <v>1</v>
      </c>
      <c r="S955" s="0" t="s">
        <v>150</v>
      </c>
    </row>
    <row r="956" customFormat="false" ht="15" hidden="false" customHeight="false" outlineLevel="0" collapsed="false">
      <c r="B956" s="0" t="s">
        <v>918</v>
      </c>
      <c r="C956" s="0" t="n">
        <v>20231012</v>
      </c>
      <c r="E956" s="0" t="n">
        <v>20231012</v>
      </c>
      <c r="F956" s="0" t="n">
        <v>20231211</v>
      </c>
      <c r="G956" s="0" t="n">
        <v>300371</v>
      </c>
      <c r="H956" s="0" t="s">
        <v>155</v>
      </c>
      <c r="I956" s="0" t="s">
        <v>22</v>
      </c>
      <c r="J956" s="0" t="n">
        <v>0</v>
      </c>
      <c r="K956" s="0" t="s">
        <v>156</v>
      </c>
      <c r="L956" s="0" t="n">
        <v>20231012</v>
      </c>
      <c r="M956" s="0" t="n">
        <v>182</v>
      </c>
      <c r="N956" s="0" t="n">
        <v>1800</v>
      </c>
      <c r="O956" s="0" t="s">
        <v>24</v>
      </c>
      <c r="P956" s="0" t="n">
        <v>1</v>
      </c>
      <c r="S956" s="0" t="s">
        <v>150</v>
      </c>
    </row>
    <row r="957" customFormat="false" ht="15" hidden="false" customHeight="false" outlineLevel="0" collapsed="false">
      <c r="B957" s="0" t="s">
        <v>918</v>
      </c>
      <c r="C957" s="0" t="n">
        <v>20231012</v>
      </c>
      <c r="E957" s="0" t="n">
        <v>20231012</v>
      </c>
      <c r="F957" s="0" t="n">
        <v>20231211</v>
      </c>
      <c r="G957" s="0" t="n">
        <v>300383</v>
      </c>
      <c r="H957" s="0" t="s">
        <v>157</v>
      </c>
      <c r="I957" s="0" t="s">
        <v>22</v>
      </c>
      <c r="J957" s="0" t="n">
        <v>0</v>
      </c>
      <c r="K957" s="0" t="s">
        <v>158</v>
      </c>
      <c r="L957" s="0" t="n">
        <v>20231012</v>
      </c>
      <c r="M957" s="0" t="n">
        <v>182</v>
      </c>
      <c r="N957" s="0" t="n">
        <v>1600</v>
      </c>
      <c r="O957" s="0" t="s">
        <v>24</v>
      </c>
      <c r="P957" s="0" t="n">
        <v>1</v>
      </c>
      <c r="S957" s="0" t="s">
        <v>150</v>
      </c>
    </row>
    <row r="958" customFormat="false" ht="15" hidden="false" customHeight="false" outlineLevel="0" collapsed="false">
      <c r="B958" s="0" t="s">
        <v>918</v>
      </c>
      <c r="C958" s="0" t="n">
        <v>20231012</v>
      </c>
      <c r="E958" s="0" t="n">
        <v>20231012</v>
      </c>
      <c r="F958" s="0" t="n">
        <v>20231211</v>
      </c>
      <c r="G958" s="0" t="n">
        <v>300382</v>
      </c>
      <c r="H958" s="0" t="s">
        <v>159</v>
      </c>
      <c r="I958" s="0" t="s">
        <v>22</v>
      </c>
      <c r="J958" s="0" t="n">
        <v>0</v>
      </c>
      <c r="K958" s="0" t="s">
        <v>160</v>
      </c>
      <c r="L958" s="0" t="n">
        <v>20231012</v>
      </c>
      <c r="M958" s="0" t="n">
        <v>182</v>
      </c>
      <c r="N958" s="0" t="n">
        <v>1750</v>
      </c>
      <c r="O958" s="0" t="s">
        <v>24</v>
      </c>
      <c r="P958" s="0" t="n">
        <v>1</v>
      </c>
      <c r="S958" s="0" t="s">
        <v>150</v>
      </c>
    </row>
    <row r="959" customFormat="false" ht="15" hidden="false" customHeight="false" outlineLevel="0" collapsed="false">
      <c r="B959" s="0" t="s">
        <v>917</v>
      </c>
      <c r="C959" s="0" t="n">
        <v>20231012</v>
      </c>
      <c r="E959" s="0" t="n">
        <v>20231012</v>
      </c>
      <c r="F959" s="0" t="n">
        <v>20231211</v>
      </c>
      <c r="G959" s="0" t="n">
        <v>300385</v>
      </c>
      <c r="H959" s="0" t="s">
        <v>202</v>
      </c>
      <c r="I959" s="0" t="s">
        <v>22</v>
      </c>
      <c r="J959" s="0" t="n">
        <v>0</v>
      </c>
      <c r="K959" s="0" t="s">
        <v>203</v>
      </c>
      <c r="L959" s="0" t="n">
        <v>20231012</v>
      </c>
      <c r="M959" s="0" t="n">
        <v>182</v>
      </c>
      <c r="N959" s="0" t="n">
        <v>1300</v>
      </c>
      <c r="O959" s="0" t="s">
        <v>24</v>
      </c>
      <c r="P959" s="0" t="n">
        <v>1</v>
      </c>
      <c r="S959" s="0" t="s">
        <v>150</v>
      </c>
    </row>
    <row r="960" customFormat="false" ht="15" hidden="false" customHeight="false" outlineLevel="0" collapsed="false">
      <c r="B960" s="0" t="s">
        <v>917</v>
      </c>
      <c r="C960" s="0" t="n">
        <v>20231012</v>
      </c>
      <c r="E960" s="0" t="n">
        <v>20231012</v>
      </c>
      <c r="F960" s="0" t="n">
        <v>20231211</v>
      </c>
      <c r="G960" s="0" t="n">
        <v>300306</v>
      </c>
      <c r="H960" s="0" t="s">
        <v>204</v>
      </c>
      <c r="I960" s="0" t="s">
        <v>22</v>
      </c>
      <c r="J960" s="0" t="n">
        <v>0</v>
      </c>
      <c r="K960" s="0" t="s">
        <v>205</v>
      </c>
      <c r="L960" s="0" t="n">
        <v>20231012</v>
      </c>
      <c r="M960" s="0" t="n">
        <v>182</v>
      </c>
      <c r="N960" s="0" t="n">
        <v>800</v>
      </c>
      <c r="O960" s="0" t="s">
        <v>24</v>
      </c>
      <c r="P960" s="0" t="n">
        <v>1</v>
      </c>
      <c r="S960" s="0" t="s">
        <v>150</v>
      </c>
    </row>
    <row r="961" customFormat="false" ht="15" hidden="false" customHeight="false" outlineLevel="0" collapsed="false">
      <c r="B961" s="0" t="s">
        <v>918</v>
      </c>
      <c r="C961" s="0" t="n">
        <v>20231012</v>
      </c>
      <c r="E961" s="0" t="n">
        <v>20231012</v>
      </c>
      <c r="F961" s="0" t="n">
        <v>20231211</v>
      </c>
      <c r="G961" s="0" t="n">
        <v>300304</v>
      </c>
      <c r="H961" s="0" t="s">
        <v>161</v>
      </c>
      <c r="I961" s="0" t="s">
        <v>22</v>
      </c>
      <c r="J961" s="0" t="n">
        <v>0</v>
      </c>
      <c r="K961" s="0" t="s">
        <v>162</v>
      </c>
      <c r="L961" s="0" t="n">
        <v>20231012</v>
      </c>
      <c r="M961" s="0" t="n">
        <v>182</v>
      </c>
      <c r="N961" s="0" t="n">
        <v>900</v>
      </c>
      <c r="O961" s="0" t="s">
        <v>24</v>
      </c>
      <c r="P961" s="0" t="n">
        <v>1</v>
      </c>
      <c r="S961" s="0" t="s">
        <v>150</v>
      </c>
    </row>
    <row r="962" customFormat="false" ht="15" hidden="false" customHeight="false" outlineLevel="0" collapsed="false">
      <c r="B962" s="0" t="s">
        <v>752</v>
      </c>
      <c r="C962" s="0" t="n">
        <v>20231012</v>
      </c>
      <c r="E962" s="0" t="n">
        <v>20231012</v>
      </c>
      <c r="F962" s="0" t="n">
        <v>20231211</v>
      </c>
      <c r="G962" s="0" t="n">
        <v>300459</v>
      </c>
      <c r="H962" s="0" t="s">
        <v>919</v>
      </c>
      <c r="I962" s="0" t="s">
        <v>22</v>
      </c>
      <c r="J962" s="0" t="n">
        <v>0</v>
      </c>
      <c r="K962" s="0" t="s">
        <v>920</v>
      </c>
      <c r="L962" s="0" t="n">
        <v>20231012</v>
      </c>
      <c r="M962" s="0" t="n">
        <v>183</v>
      </c>
      <c r="N962" s="0" t="n">
        <v>343.89</v>
      </c>
      <c r="O962" s="0" t="s">
        <v>24</v>
      </c>
      <c r="P962" s="0" t="n">
        <v>1</v>
      </c>
    </row>
    <row r="963" customFormat="false" ht="15" hidden="false" customHeight="false" outlineLevel="0" collapsed="false">
      <c r="B963" s="0" t="s">
        <v>925</v>
      </c>
      <c r="C963" s="0" t="n">
        <v>20231012</v>
      </c>
      <c r="E963" s="0" t="n">
        <v>20231012</v>
      </c>
      <c r="F963" s="0" t="n">
        <v>20231211</v>
      </c>
      <c r="G963" s="0" t="n">
        <v>300404</v>
      </c>
      <c r="H963" s="0" t="s">
        <v>120</v>
      </c>
      <c r="I963" s="0" t="s">
        <v>22</v>
      </c>
      <c r="J963" s="0" t="n">
        <v>0</v>
      </c>
      <c r="K963" s="0" t="s">
        <v>121</v>
      </c>
      <c r="L963" s="0" t="n">
        <v>20231012</v>
      </c>
      <c r="M963" s="0" t="n">
        <v>187</v>
      </c>
      <c r="N963" s="0" t="n">
        <v>400</v>
      </c>
      <c r="O963" s="0" t="s">
        <v>24</v>
      </c>
      <c r="P963" s="0" t="n">
        <v>1</v>
      </c>
      <c r="S963" s="0" t="s">
        <v>122</v>
      </c>
    </row>
    <row r="964" customFormat="false" ht="15" hidden="false" customHeight="false" outlineLevel="0" collapsed="false">
      <c r="B964" s="0" t="s">
        <v>925</v>
      </c>
      <c r="C964" s="0" t="n">
        <v>20231012</v>
      </c>
      <c r="E964" s="0" t="n">
        <v>20231012</v>
      </c>
      <c r="F964" s="0" t="n">
        <v>20231211</v>
      </c>
      <c r="G964" s="0" t="n">
        <v>300339</v>
      </c>
      <c r="H964" s="0" t="s">
        <v>123</v>
      </c>
      <c r="I964" s="0" t="s">
        <v>22</v>
      </c>
      <c r="J964" s="0" t="n">
        <v>0</v>
      </c>
      <c r="K964" s="0" t="s">
        <v>124</v>
      </c>
      <c r="L964" s="0" t="n">
        <v>20231012</v>
      </c>
      <c r="M964" s="0" t="n">
        <v>187</v>
      </c>
      <c r="N964" s="0" t="n">
        <v>400</v>
      </c>
      <c r="O964" s="0" t="s">
        <v>24</v>
      </c>
      <c r="P964" s="0" t="n">
        <v>1</v>
      </c>
      <c r="S964" s="0" t="s">
        <v>122</v>
      </c>
    </row>
    <row r="965" customFormat="false" ht="15" hidden="false" customHeight="false" outlineLevel="0" collapsed="false">
      <c r="B965" s="0" t="s">
        <v>925</v>
      </c>
      <c r="C965" s="0" t="n">
        <v>20231012</v>
      </c>
      <c r="E965" s="0" t="n">
        <v>20231012</v>
      </c>
      <c r="F965" s="0" t="n">
        <v>20231211</v>
      </c>
      <c r="G965" s="0" t="n">
        <v>300444</v>
      </c>
      <c r="H965" s="0" t="s">
        <v>738</v>
      </c>
      <c r="I965" s="0" t="s">
        <v>22</v>
      </c>
      <c r="J965" s="0" t="n">
        <v>0</v>
      </c>
      <c r="K965" s="0" t="s">
        <v>739</v>
      </c>
      <c r="L965" s="0" t="n">
        <v>20231012</v>
      </c>
      <c r="M965" s="0" t="n">
        <v>187</v>
      </c>
      <c r="N965" s="0" t="n">
        <v>400</v>
      </c>
      <c r="O965" s="0" t="s">
        <v>24</v>
      </c>
      <c r="P965" s="0" t="n">
        <v>1</v>
      </c>
      <c r="S965" s="0" t="s">
        <v>122</v>
      </c>
    </row>
    <row r="966" customFormat="false" ht="15" hidden="false" customHeight="false" outlineLevel="0" collapsed="false">
      <c r="B966" s="0" t="s">
        <v>925</v>
      </c>
      <c r="C966" s="0" t="n">
        <v>20231012</v>
      </c>
      <c r="E966" s="0" t="n">
        <v>20231012</v>
      </c>
      <c r="F966" s="0" t="n">
        <v>20231211</v>
      </c>
      <c r="G966" s="0" t="n">
        <v>300405</v>
      </c>
      <c r="H966" s="0" t="s">
        <v>125</v>
      </c>
      <c r="I966" s="0" t="s">
        <v>22</v>
      </c>
      <c r="J966" s="0" t="n">
        <v>0</v>
      </c>
      <c r="K966" s="0" t="s">
        <v>126</v>
      </c>
      <c r="L966" s="0" t="n">
        <v>20231012</v>
      </c>
      <c r="M966" s="0" t="n">
        <v>187</v>
      </c>
      <c r="N966" s="0" t="n">
        <v>400</v>
      </c>
      <c r="O966" s="0" t="s">
        <v>24</v>
      </c>
      <c r="P966" s="0" t="n">
        <v>1</v>
      </c>
      <c r="S966" s="0" t="s">
        <v>122</v>
      </c>
    </row>
    <row r="967" customFormat="false" ht="15" hidden="false" customHeight="false" outlineLevel="0" collapsed="false">
      <c r="B967" s="0" t="s">
        <v>925</v>
      </c>
      <c r="C967" s="0" t="n">
        <v>20231012</v>
      </c>
      <c r="E967" s="0" t="n">
        <v>20231012</v>
      </c>
      <c r="F967" s="0" t="n">
        <v>20231211</v>
      </c>
      <c r="G967" s="0" t="n">
        <v>300342</v>
      </c>
      <c r="H967" s="0" t="s">
        <v>127</v>
      </c>
      <c r="I967" s="0" t="s">
        <v>22</v>
      </c>
      <c r="J967" s="0" t="n">
        <v>0</v>
      </c>
      <c r="K967" s="0" t="s">
        <v>128</v>
      </c>
      <c r="L967" s="0" t="n">
        <v>20231012</v>
      </c>
      <c r="M967" s="0" t="n">
        <v>187</v>
      </c>
      <c r="N967" s="0" t="n">
        <v>400</v>
      </c>
      <c r="O967" s="0" t="s">
        <v>24</v>
      </c>
      <c r="P967" s="0" t="n">
        <v>1</v>
      </c>
      <c r="S967" s="0" t="s">
        <v>122</v>
      </c>
    </row>
    <row r="968" customFormat="false" ht="15" hidden="false" customHeight="false" outlineLevel="0" collapsed="false">
      <c r="B968" s="0" t="s">
        <v>925</v>
      </c>
      <c r="C968" s="0" t="n">
        <v>20231012</v>
      </c>
      <c r="E968" s="0" t="n">
        <v>20231012</v>
      </c>
      <c r="F968" s="0" t="n">
        <v>20231211</v>
      </c>
      <c r="G968" s="0" t="n">
        <v>300341</v>
      </c>
      <c r="H968" s="0" t="s">
        <v>129</v>
      </c>
      <c r="I968" s="0" t="s">
        <v>22</v>
      </c>
      <c r="J968" s="0" t="n">
        <v>0</v>
      </c>
      <c r="K968" s="0" t="s">
        <v>130</v>
      </c>
      <c r="L968" s="0" t="n">
        <v>20231012</v>
      </c>
      <c r="M968" s="0" t="n">
        <v>187</v>
      </c>
      <c r="N968" s="0" t="n">
        <v>400</v>
      </c>
      <c r="O968" s="0" t="s">
        <v>24</v>
      </c>
      <c r="P968" s="0" t="n">
        <v>1</v>
      </c>
      <c r="S968" s="0" t="s">
        <v>122</v>
      </c>
    </row>
    <row r="969" customFormat="false" ht="15" hidden="false" customHeight="false" outlineLevel="0" collapsed="false">
      <c r="B969" s="0" t="s">
        <v>925</v>
      </c>
      <c r="C969" s="0" t="n">
        <v>20231012</v>
      </c>
      <c r="E969" s="0" t="n">
        <v>20231012</v>
      </c>
      <c r="F969" s="0" t="n">
        <v>20231211</v>
      </c>
      <c r="G969" s="0" t="n">
        <v>300406</v>
      </c>
      <c r="H969" s="0" t="s">
        <v>131</v>
      </c>
      <c r="I969" s="0" t="s">
        <v>22</v>
      </c>
      <c r="J969" s="0" t="n">
        <v>0</v>
      </c>
      <c r="K969" s="0" t="s">
        <v>132</v>
      </c>
      <c r="L969" s="0" t="n">
        <v>20231012</v>
      </c>
      <c r="M969" s="0" t="n">
        <v>187</v>
      </c>
      <c r="N969" s="0" t="n">
        <v>400</v>
      </c>
      <c r="O969" s="0" t="s">
        <v>24</v>
      </c>
      <c r="P969" s="0" t="n">
        <v>1</v>
      </c>
      <c r="S969" s="0" t="s">
        <v>122</v>
      </c>
    </row>
    <row r="970" customFormat="false" ht="15" hidden="false" customHeight="false" outlineLevel="0" collapsed="false">
      <c r="B970" s="0" t="s">
        <v>925</v>
      </c>
      <c r="C970" s="0" t="n">
        <v>20231012</v>
      </c>
      <c r="E970" s="0" t="n">
        <v>20231012</v>
      </c>
      <c r="F970" s="0" t="n">
        <v>20231211</v>
      </c>
      <c r="G970" s="0" t="n">
        <v>300413</v>
      </c>
      <c r="H970" s="0" t="s">
        <v>133</v>
      </c>
      <c r="I970" s="0" t="s">
        <v>22</v>
      </c>
      <c r="J970" s="0" t="n">
        <v>0</v>
      </c>
      <c r="K970" s="0" t="s">
        <v>134</v>
      </c>
      <c r="L970" s="0" t="n">
        <v>20231012</v>
      </c>
      <c r="M970" s="0" t="n">
        <v>187</v>
      </c>
      <c r="N970" s="0" t="n">
        <v>400</v>
      </c>
      <c r="O970" s="0" t="s">
        <v>24</v>
      </c>
      <c r="P970" s="0" t="n">
        <v>1</v>
      </c>
      <c r="S970" s="0" t="s">
        <v>122</v>
      </c>
    </row>
    <row r="971" customFormat="false" ht="15" hidden="false" customHeight="false" outlineLevel="0" collapsed="false">
      <c r="B971" s="0" t="s">
        <v>925</v>
      </c>
      <c r="C971" s="0" t="n">
        <v>20231012</v>
      </c>
      <c r="E971" s="0" t="n">
        <v>20231012</v>
      </c>
      <c r="F971" s="0" t="n">
        <v>20231211</v>
      </c>
      <c r="G971" s="0" t="n">
        <v>300436</v>
      </c>
      <c r="H971" s="0" t="s">
        <v>570</v>
      </c>
      <c r="I971" s="0" t="s">
        <v>22</v>
      </c>
      <c r="J971" s="0" t="n">
        <v>0</v>
      </c>
      <c r="K971" s="0" t="s">
        <v>571</v>
      </c>
      <c r="L971" s="0" t="n">
        <v>20231012</v>
      </c>
      <c r="M971" s="0" t="n">
        <v>187</v>
      </c>
      <c r="N971" s="0" t="n">
        <v>400</v>
      </c>
      <c r="O971" s="0" t="s">
        <v>24</v>
      </c>
      <c r="P971" s="0" t="n">
        <v>1</v>
      </c>
      <c r="S971" s="0" t="s">
        <v>122</v>
      </c>
    </row>
    <row r="972" customFormat="false" ht="15" hidden="false" customHeight="false" outlineLevel="0" collapsed="false">
      <c r="B972" s="0" t="s">
        <v>926</v>
      </c>
      <c r="C972" s="0" t="n">
        <v>20231012</v>
      </c>
      <c r="E972" s="0" t="n">
        <v>20231012</v>
      </c>
      <c r="F972" s="0" t="n">
        <v>20231211</v>
      </c>
      <c r="G972" s="0" t="n">
        <v>300177</v>
      </c>
      <c r="H972" s="0" t="s">
        <v>64</v>
      </c>
      <c r="I972" s="0" t="s">
        <v>22</v>
      </c>
      <c r="J972" s="0" t="n">
        <v>0</v>
      </c>
      <c r="K972" s="0" t="s">
        <v>65</v>
      </c>
      <c r="L972" s="0" t="n">
        <v>20231012</v>
      </c>
      <c r="M972" s="0" t="n">
        <v>187</v>
      </c>
      <c r="N972" s="0" t="n">
        <v>400</v>
      </c>
      <c r="O972" s="0" t="s">
        <v>24</v>
      </c>
      <c r="P972" s="0" t="n">
        <v>1</v>
      </c>
      <c r="S972" s="0" t="s">
        <v>122</v>
      </c>
    </row>
    <row r="973" customFormat="false" ht="15" hidden="false" customHeight="false" outlineLevel="0" collapsed="false">
      <c r="B973" s="0" t="s">
        <v>925</v>
      </c>
      <c r="C973" s="0" t="n">
        <v>20231012</v>
      </c>
      <c r="E973" s="0" t="n">
        <v>20231012</v>
      </c>
      <c r="F973" s="0" t="n">
        <v>20231211</v>
      </c>
      <c r="G973" s="0" t="n">
        <v>300396</v>
      </c>
      <c r="H973" s="0" t="s">
        <v>135</v>
      </c>
      <c r="I973" s="0" t="s">
        <v>22</v>
      </c>
      <c r="J973" s="0" t="n">
        <v>0</v>
      </c>
      <c r="K973" s="0" t="s">
        <v>136</v>
      </c>
      <c r="L973" s="0" t="n">
        <v>20231012</v>
      </c>
      <c r="M973" s="0" t="n">
        <v>187</v>
      </c>
      <c r="N973" s="0" t="n">
        <v>200</v>
      </c>
      <c r="O973" s="0" t="s">
        <v>24</v>
      </c>
      <c r="P973" s="0" t="n">
        <v>1</v>
      </c>
      <c r="S973" s="0" t="s">
        <v>122</v>
      </c>
    </row>
    <row r="974" customFormat="false" ht="15" hidden="false" customHeight="false" outlineLevel="0" collapsed="false">
      <c r="B974" s="0" t="s">
        <v>925</v>
      </c>
      <c r="C974" s="0" t="n">
        <v>20231012</v>
      </c>
      <c r="E974" s="0" t="n">
        <v>20231012</v>
      </c>
      <c r="F974" s="0" t="n">
        <v>20231211</v>
      </c>
      <c r="G974" s="0" t="n">
        <v>300439</v>
      </c>
      <c r="H974" s="0" t="s">
        <v>572</v>
      </c>
      <c r="I974" s="0" t="s">
        <v>22</v>
      </c>
      <c r="J974" s="0" t="n">
        <v>0</v>
      </c>
      <c r="K974" s="0" t="s">
        <v>573</v>
      </c>
      <c r="L974" s="0" t="n">
        <v>20231012</v>
      </c>
      <c r="M974" s="0" t="n">
        <v>187</v>
      </c>
      <c r="N974" s="0" t="n">
        <v>400</v>
      </c>
      <c r="O974" s="0" t="s">
        <v>24</v>
      </c>
      <c r="P974" s="0" t="n">
        <v>1</v>
      </c>
      <c r="S974" s="0" t="s">
        <v>122</v>
      </c>
    </row>
    <row r="975" customFormat="false" ht="15" hidden="false" customHeight="false" outlineLevel="0" collapsed="false">
      <c r="B975" s="0" t="s">
        <v>925</v>
      </c>
      <c r="C975" s="0" t="n">
        <v>20231012</v>
      </c>
      <c r="E975" s="0" t="n">
        <v>20231012</v>
      </c>
      <c r="F975" s="0" t="n">
        <v>20231211</v>
      </c>
      <c r="G975" s="0" t="n">
        <v>300397</v>
      </c>
      <c r="H975" s="0" t="s">
        <v>137</v>
      </c>
      <c r="I975" s="0" t="s">
        <v>22</v>
      </c>
      <c r="J975" s="0" t="n">
        <v>0</v>
      </c>
      <c r="K975" s="0" t="s">
        <v>138</v>
      </c>
      <c r="L975" s="0" t="n">
        <v>20231012</v>
      </c>
      <c r="M975" s="0" t="n">
        <v>187</v>
      </c>
      <c r="N975" s="0" t="n">
        <v>400</v>
      </c>
      <c r="O975" s="0" t="s">
        <v>24</v>
      </c>
      <c r="P975" s="0" t="n">
        <v>1</v>
      </c>
      <c r="S975" s="0" t="s">
        <v>122</v>
      </c>
    </row>
    <row r="976" customFormat="false" ht="15" hidden="false" customHeight="false" outlineLevel="0" collapsed="false">
      <c r="B976" s="0" t="s">
        <v>925</v>
      </c>
      <c r="C976" s="0" t="n">
        <v>20231012</v>
      </c>
      <c r="E976" s="0" t="n">
        <v>20231012</v>
      </c>
      <c r="F976" s="0" t="n">
        <v>20231211</v>
      </c>
      <c r="G976" s="0" t="n">
        <v>300437</v>
      </c>
      <c r="H976" s="0" t="s">
        <v>577</v>
      </c>
      <c r="I976" s="0" t="s">
        <v>22</v>
      </c>
      <c r="J976" s="0" t="n">
        <v>0</v>
      </c>
      <c r="K976" s="0" t="s">
        <v>578</v>
      </c>
      <c r="L976" s="0" t="n">
        <v>20231012</v>
      </c>
      <c r="M976" s="0" t="n">
        <v>187</v>
      </c>
      <c r="N976" s="0" t="n">
        <v>400</v>
      </c>
      <c r="O976" s="0" t="s">
        <v>24</v>
      </c>
      <c r="P976" s="0" t="n">
        <v>1</v>
      </c>
      <c r="S976" s="0" t="s">
        <v>122</v>
      </c>
    </row>
    <row r="977" customFormat="false" ht="15" hidden="false" customHeight="false" outlineLevel="0" collapsed="false">
      <c r="B977" s="0" t="s">
        <v>925</v>
      </c>
      <c r="C977" s="0" t="n">
        <v>20231012</v>
      </c>
      <c r="E977" s="0" t="n">
        <v>20231012</v>
      </c>
      <c r="F977" s="0" t="n">
        <v>20231211</v>
      </c>
      <c r="G977" s="0" t="n">
        <v>300424</v>
      </c>
      <c r="H977" s="0" t="s">
        <v>242</v>
      </c>
      <c r="I977" s="0" t="s">
        <v>22</v>
      </c>
      <c r="J977" s="0" t="n">
        <v>0</v>
      </c>
      <c r="K977" s="0" t="s">
        <v>243</v>
      </c>
      <c r="L977" s="0" t="n">
        <v>20231012</v>
      </c>
      <c r="M977" s="0" t="n">
        <v>187</v>
      </c>
      <c r="N977" s="0" t="n">
        <v>400</v>
      </c>
      <c r="O977" s="0" t="s">
        <v>24</v>
      </c>
      <c r="P977" s="0" t="n">
        <v>1</v>
      </c>
      <c r="S977" s="0" t="s">
        <v>122</v>
      </c>
    </row>
    <row r="978" customFormat="false" ht="15" hidden="false" customHeight="false" outlineLevel="0" collapsed="false">
      <c r="B978" s="0" t="s">
        <v>925</v>
      </c>
      <c r="C978" s="0" t="n">
        <v>20231012</v>
      </c>
      <c r="E978" s="0" t="n">
        <v>20231012</v>
      </c>
      <c r="F978" s="0" t="n">
        <v>20231211</v>
      </c>
      <c r="G978" s="0" t="n">
        <v>300440</v>
      </c>
      <c r="H978" s="0" t="s">
        <v>666</v>
      </c>
      <c r="I978" s="0" t="s">
        <v>22</v>
      </c>
      <c r="J978" s="0" t="n">
        <v>0</v>
      </c>
      <c r="K978" s="0" t="s">
        <v>667</v>
      </c>
      <c r="L978" s="0" t="n">
        <v>20231012</v>
      </c>
      <c r="M978" s="0" t="n">
        <v>187</v>
      </c>
      <c r="N978" s="0" t="n">
        <v>400</v>
      </c>
      <c r="O978" s="0" t="s">
        <v>24</v>
      </c>
      <c r="P978" s="0" t="n">
        <v>1</v>
      </c>
      <c r="S978" s="0" t="s">
        <v>122</v>
      </c>
    </row>
    <row r="979" customFormat="false" ht="15" hidden="false" customHeight="false" outlineLevel="0" collapsed="false">
      <c r="B979" s="0" t="s">
        <v>925</v>
      </c>
      <c r="C979" s="0" t="n">
        <v>20231012</v>
      </c>
      <c r="E979" s="0" t="n">
        <v>20231012</v>
      </c>
      <c r="F979" s="0" t="n">
        <v>20231211</v>
      </c>
      <c r="G979" s="0" t="n">
        <v>300454</v>
      </c>
      <c r="H979" s="0" t="s">
        <v>846</v>
      </c>
      <c r="I979" s="0" t="s">
        <v>22</v>
      </c>
      <c r="J979" s="0" t="n">
        <v>0</v>
      </c>
      <c r="K979" s="0" t="s">
        <v>847</v>
      </c>
      <c r="L979" s="0" t="n">
        <v>20231012</v>
      </c>
      <c r="M979" s="0" t="n">
        <v>187</v>
      </c>
      <c r="N979" s="0" t="n">
        <v>400</v>
      </c>
      <c r="O979" s="0" t="s">
        <v>24</v>
      </c>
      <c r="P979" s="0" t="n">
        <v>1</v>
      </c>
      <c r="S979" s="0" t="s">
        <v>122</v>
      </c>
    </row>
    <row r="980" customFormat="false" ht="15" hidden="false" customHeight="false" outlineLevel="0" collapsed="false">
      <c r="B980" s="0" t="s">
        <v>925</v>
      </c>
      <c r="C980" s="0" t="n">
        <v>20231012</v>
      </c>
      <c r="E980" s="0" t="n">
        <v>20231012</v>
      </c>
      <c r="F980" s="0" t="n">
        <v>20231211</v>
      </c>
      <c r="G980" s="0" t="n">
        <v>300363</v>
      </c>
      <c r="H980" s="0" t="s">
        <v>139</v>
      </c>
      <c r="I980" s="0" t="s">
        <v>22</v>
      </c>
      <c r="J980" s="0" t="n">
        <v>0</v>
      </c>
      <c r="K980" s="0" t="s">
        <v>140</v>
      </c>
      <c r="L980" s="0" t="n">
        <v>20231012</v>
      </c>
      <c r="M980" s="0" t="n">
        <v>187</v>
      </c>
      <c r="N980" s="0" t="n">
        <v>400</v>
      </c>
      <c r="O980" s="0" t="s">
        <v>24</v>
      </c>
      <c r="P980" s="0" t="n">
        <v>1</v>
      </c>
      <c r="S980" s="0" t="s">
        <v>122</v>
      </c>
    </row>
    <row r="981" customFormat="false" ht="15" hidden="false" customHeight="false" outlineLevel="0" collapsed="false">
      <c r="B981" s="0" t="s">
        <v>925</v>
      </c>
      <c r="C981" s="0" t="n">
        <v>20231012</v>
      </c>
      <c r="E981" s="0" t="n">
        <v>20231012</v>
      </c>
      <c r="F981" s="0" t="n">
        <v>20231211</v>
      </c>
      <c r="G981" s="0" t="n">
        <v>300403</v>
      </c>
      <c r="H981" s="0" t="s">
        <v>141</v>
      </c>
      <c r="I981" s="0" t="s">
        <v>22</v>
      </c>
      <c r="J981" s="0" t="n">
        <v>0</v>
      </c>
      <c r="K981" s="0" t="s">
        <v>142</v>
      </c>
      <c r="L981" s="0" t="n">
        <v>20231012</v>
      </c>
      <c r="M981" s="0" t="n">
        <v>187</v>
      </c>
      <c r="N981" s="0" t="n">
        <v>400</v>
      </c>
      <c r="O981" s="0" t="s">
        <v>24</v>
      </c>
      <c r="P981" s="0" t="n">
        <v>1</v>
      </c>
      <c r="S981" s="0" t="s">
        <v>122</v>
      </c>
    </row>
    <row r="982" customFormat="false" ht="15" hidden="false" customHeight="false" outlineLevel="0" collapsed="false">
      <c r="B982" s="0" t="s">
        <v>925</v>
      </c>
      <c r="C982" s="0" t="n">
        <v>20231012</v>
      </c>
      <c r="E982" s="0" t="n">
        <v>20231012</v>
      </c>
      <c r="F982" s="0" t="n">
        <v>20231211</v>
      </c>
      <c r="G982" s="0" t="n">
        <v>300407</v>
      </c>
      <c r="H982" s="0" t="s">
        <v>143</v>
      </c>
      <c r="I982" s="0" t="s">
        <v>22</v>
      </c>
      <c r="J982" s="0" t="n">
        <v>0</v>
      </c>
      <c r="K982" s="0" t="s">
        <v>144</v>
      </c>
      <c r="L982" s="0" t="n">
        <v>20231012</v>
      </c>
      <c r="M982" s="0" t="n">
        <v>187</v>
      </c>
      <c r="N982" s="0" t="n">
        <v>400</v>
      </c>
      <c r="O982" s="0" t="s">
        <v>24</v>
      </c>
      <c r="P982" s="0" t="n">
        <v>1</v>
      </c>
      <c r="S982" s="0" t="s">
        <v>122</v>
      </c>
    </row>
    <row r="983" customFormat="false" ht="15" hidden="false" customHeight="false" outlineLevel="0" collapsed="false">
      <c r="B983" s="0" t="s">
        <v>925</v>
      </c>
      <c r="C983" s="0" t="n">
        <v>20231012</v>
      </c>
      <c r="E983" s="0" t="n">
        <v>20231012</v>
      </c>
      <c r="F983" s="0" t="n">
        <v>20231211</v>
      </c>
      <c r="G983" s="0" t="n">
        <v>300269</v>
      </c>
      <c r="H983" s="0" t="s">
        <v>90</v>
      </c>
      <c r="I983" s="0" t="s">
        <v>22</v>
      </c>
      <c r="J983" s="0" t="n">
        <v>0</v>
      </c>
      <c r="K983" s="0" t="s">
        <v>91</v>
      </c>
      <c r="L983" s="0" t="n">
        <v>20231012</v>
      </c>
      <c r="M983" s="0" t="n">
        <v>187</v>
      </c>
      <c r="N983" s="0" t="n">
        <v>200</v>
      </c>
      <c r="O983" s="0" t="s">
        <v>24</v>
      </c>
      <c r="P983" s="0" t="n">
        <v>1</v>
      </c>
      <c r="S983" s="0" t="s">
        <v>122</v>
      </c>
    </row>
    <row r="984" customFormat="false" ht="15" hidden="false" customHeight="false" outlineLevel="0" collapsed="false">
      <c r="B984" s="0" t="s">
        <v>925</v>
      </c>
      <c r="C984" s="0" t="n">
        <v>20231012</v>
      </c>
      <c r="E984" s="0" t="n">
        <v>20231012</v>
      </c>
      <c r="F984" s="0" t="n">
        <v>20231211</v>
      </c>
      <c r="G984" s="0" t="n">
        <v>300398</v>
      </c>
      <c r="H984" s="0" t="s">
        <v>145</v>
      </c>
      <c r="I984" s="0" t="s">
        <v>22</v>
      </c>
      <c r="J984" s="0" t="n">
        <v>0</v>
      </c>
      <c r="K984" s="0" t="s">
        <v>146</v>
      </c>
      <c r="L984" s="0" t="n">
        <v>20231012</v>
      </c>
      <c r="M984" s="0" t="n">
        <v>187</v>
      </c>
      <c r="N984" s="0" t="n">
        <v>400</v>
      </c>
      <c r="O984" s="0" t="s">
        <v>24</v>
      </c>
      <c r="P984" s="0" t="n">
        <v>1</v>
      </c>
      <c r="S984" s="0" t="s">
        <v>122</v>
      </c>
    </row>
    <row r="985" customFormat="false" ht="15" hidden="false" customHeight="false" outlineLevel="0" collapsed="false">
      <c r="B985" s="0" t="s">
        <v>929</v>
      </c>
      <c r="C985" s="0" t="n">
        <v>20221230</v>
      </c>
      <c r="E985" s="0" t="n">
        <v>20221230</v>
      </c>
      <c r="F985" s="0" t="n">
        <v>20221230</v>
      </c>
      <c r="G985" s="0" t="n">
        <v>300134</v>
      </c>
      <c r="H985" s="0" t="s">
        <v>29</v>
      </c>
      <c r="I985" s="0" t="s">
        <v>30</v>
      </c>
      <c r="J985" s="0" t="n">
        <v>2236310518</v>
      </c>
      <c r="K985" s="0" t="s">
        <v>31</v>
      </c>
      <c r="L985" s="0" t="n">
        <v>20231012</v>
      </c>
      <c r="M985" s="0" t="n">
        <v>188</v>
      </c>
      <c r="N985" s="0" t="n">
        <v>3200</v>
      </c>
      <c r="O985" s="0" t="s">
        <v>24</v>
      </c>
      <c r="P985" s="0" t="n">
        <v>1</v>
      </c>
    </row>
    <row r="986" customFormat="false" ht="15" hidden="false" customHeight="false" outlineLevel="0" collapsed="false">
      <c r="B986" s="0" t="s">
        <v>752</v>
      </c>
      <c r="C986" s="0" t="n">
        <v>20231012</v>
      </c>
      <c r="E986" s="0" t="n">
        <v>20231012</v>
      </c>
      <c r="F986" s="0" t="n">
        <v>20231211</v>
      </c>
      <c r="G986" s="0" t="n">
        <v>300460</v>
      </c>
      <c r="H986" s="0" t="s">
        <v>940</v>
      </c>
      <c r="I986" s="0" t="s">
        <v>22</v>
      </c>
      <c r="J986" s="0" t="n">
        <v>0</v>
      </c>
      <c r="K986" s="0" t="s">
        <v>941</v>
      </c>
      <c r="L986" s="0" t="n">
        <v>20231012</v>
      </c>
      <c r="M986" s="0" t="n">
        <v>189</v>
      </c>
      <c r="N986" s="0" t="n">
        <v>364</v>
      </c>
      <c r="O986" s="0" t="s">
        <v>24</v>
      </c>
      <c r="P986" s="0" t="n">
        <v>1</v>
      </c>
    </row>
    <row r="987" customFormat="false" ht="15" hidden="false" customHeight="false" outlineLevel="0" collapsed="false">
      <c r="B987" s="0" t="s">
        <v>838</v>
      </c>
      <c r="C987" s="0" t="n">
        <v>20231012</v>
      </c>
      <c r="E987" s="0" t="n">
        <v>20231012</v>
      </c>
      <c r="F987" s="0" t="n">
        <v>20231211</v>
      </c>
      <c r="G987" s="0" t="n">
        <v>300237</v>
      </c>
      <c r="H987" s="0" t="s">
        <v>164</v>
      </c>
      <c r="I987" s="0" t="s">
        <v>22</v>
      </c>
      <c r="J987" s="0" t="n">
        <v>0</v>
      </c>
      <c r="K987" s="0" t="s">
        <v>165</v>
      </c>
      <c r="L987" s="0" t="n">
        <v>20231016</v>
      </c>
      <c r="M987" s="0" t="n">
        <v>193</v>
      </c>
      <c r="N987" s="0" t="n">
        <v>1000</v>
      </c>
      <c r="O987" s="0" t="s">
        <v>24</v>
      </c>
      <c r="P987" s="0" t="n">
        <v>1</v>
      </c>
      <c r="S987" s="0" t="s">
        <v>35</v>
      </c>
    </row>
    <row r="988" customFormat="false" ht="15" hidden="false" customHeight="false" outlineLevel="0" collapsed="false">
      <c r="B988" s="0" t="s">
        <v>838</v>
      </c>
      <c r="C988" s="0" t="n">
        <v>20231012</v>
      </c>
      <c r="E988" s="0" t="n">
        <v>20231012</v>
      </c>
      <c r="F988" s="0" t="n">
        <v>20231211</v>
      </c>
      <c r="G988" s="0" t="n">
        <v>300236</v>
      </c>
      <c r="H988" s="0" t="s">
        <v>166</v>
      </c>
      <c r="I988" s="0" t="s">
        <v>22</v>
      </c>
      <c r="J988" s="0" t="n">
        <v>0</v>
      </c>
      <c r="K988" s="0" t="s">
        <v>167</v>
      </c>
      <c r="L988" s="0" t="n">
        <v>20231016</v>
      </c>
      <c r="M988" s="0" t="n">
        <v>193</v>
      </c>
      <c r="N988" s="0" t="n">
        <v>1200</v>
      </c>
      <c r="O988" s="0" t="s">
        <v>24</v>
      </c>
      <c r="P988" s="0" t="n">
        <v>1</v>
      </c>
      <c r="S988" s="0" t="s">
        <v>35</v>
      </c>
    </row>
    <row r="989" customFormat="false" ht="15" hidden="false" customHeight="false" outlineLevel="0" collapsed="false">
      <c r="B989" s="0" t="s">
        <v>838</v>
      </c>
      <c r="C989" s="0" t="n">
        <v>20231012</v>
      </c>
      <c r="E989" s="0" t="n">
        <v>20231012</v>
      </c>
      <c r="F989" s="0" t="n">
        <v>20231211</v>
      </c>
      <c r="G989" s="0" t="n">
        <v>300380</v>
      </c>
      <c r="H989" s="0" t="s">
        <v>168</v>
      </c>
      <c r="I989" s="0" t="s">
        <v>22</v>
      </c>
      <c r="J989" s="0" t="n">
        <v>0</v>
      </c>
      <c r="K989" s="0" t="s">
        <v>169</v>
      </c>
      <c r="L989" s="0" t="n">
        <v>20231016</v>
      </c>
      <c r="M989" s="0" t="n">
        <v>193</v>
      </c>
      <c r="N989" s="0" t="n">
        <v>1200</v>
      </c>
      <c r="O989" s="0" t="s">
        <v>24</v>
      </c>
      <c r="P989" s="0" t="n">
        <v>1</v>
      </c>
      <c r="S989" s="0" t="s">
        <v>35</v>
      </c>
    </row>
    <row r="990" customFormat="false" ht="15" hidden="false" customHeight="false" outlineLevel="0" collapsed="false">
      <c r="B990" s="0" t="s">
        <v>838</v>
      </c>
      <c r="C990" s="0" t="n">
        <v>20231012</v>
      </c>
      <c r="E990" s="0" t="n">
        <v>20231012</v>
      </c>
      <c r="F990" s="0" t="n">
        <v>20231211</v>
      </c>
      <c r="G990" s="0" t="n">
        <v>300351</v>
      </c>
      <c r="H990" s="0" t="s">
        <v>170</v>
      </c>
      <c r="I990" s="0" t="s">
        <v>22</v>
      </c>
      <c r="J990" s="0" t="n">
        <v>0</v>
      </c>
      <c r="K990" s="0" t="s">
        <v>171</v>
      </c>
      <c r="L990" s="0" t="n">
        <v>20231016</v>
      </c>
      <c r="M990" s="0" t="n">
        <v>193</v>
      </c>
      <c r="N990" s="0" t="n">
        <v>1200</v>
      </c>
      <c r="O990" s="0" t="s">
        <v>24</v>
      </c>
      <c r="P990" s="0" t="n">
        <v>1</v>
      </c>
      <c r="S990" s="0" t="s">
        <v>35</v>
      </c>
    </row>
    <row r="991" customFormat="false" ht="15" hidden="false" customHeight="false" outlineLevel="0" collapsed="false">
      <c r="B991" s="0" t="s">
        <v>838</v>
      </c>
      <c r="C991" s="0" t="n">
        <v>20231012</v>
      </c>
      <c r="E991" s="0" t="n">
        <v>20231012</v>
      </c>
      <c r="F991" s="0" t="n">
        <v>20231211</v>
      </c>
      <c r="G991" s="0" t="n">
        <v>300232</v>
      </c>
      <c r="H991" s="0" t="s">
        <v>172</v>
      </c>
      <c r="I991" s="0" t="s">
        <v>22</v>
      </c>
      <c r="J991" s="0" t="n">
        <v>0</v>
      </c>
      <c r="K991" s="0" t="s">
        <v>173</v>
      </c>
      <c r="L991" s="0" t="n">
        <v>20231016</v>
      </c>
      <c r="M991" s="0" t="n">
        <v>193</v>
      </c>
      <c r="N991" s="0" t="n">
        <v>700</v>
      </c>
      <c r="O991" s="0" t="s">
        <v>24</v>
      </c>
      <c r="P991" s="0" t="n">
        <v>1</v>
      </c>
      <c r="S991" s="0" t="s">
        <v>35</v>
      </c>
    </row>
    <row r="992" customFormat="false" ht="15" hidden="false" customHeight="false" outlineLevel="0" collapsed="false">
      <c r="B992" s="0" t="s">
        <v>838</v>
      </c>
      <c r="C992" s="0" t="n">
        <v>20231012</v>
      </c>
      <c r="E992" s="0" t="n">
        <v>20231012</v>
      </c>
      <c r="F992" s="0" t="n">
        <v>20231211</v>
      </c>
      <c r="G992" s="0" t="n">
        <v>300412</v>
      </c>
      <c r="H992" s="0" t="s">
        <v>174</v>
      </c>
      <c r="I992" s="0" t="s">
        <v>22</v>
      </c>
      <c r="J992" s="0" t="n">
        <v>0</v>
      </c>
      <c r="K992" s="0" t="s">
        <v>175</v>
      </c>
      <c r="L992" s="0" t="n">
        <v>20231016</v>
      </c>
      <c r="M992" s="0" t="n">
        <v>193</v>
      </c>
      <c r="N992" s="0" t="n">
        <v>900</v>
      </c>
      <c r="O992" s="0" t="s">
        <v>24</v>
      </c>
      <c r="P992" s="0" t="n">
        <v>1</v>
      </c>
      <c r="S992" s="0" t="s">
        <v>35</v>
      </c>
    </row>
    <row r="993" customFormat="false" ht="15" hidden="false" customHeight="false" outlineLevel="0" collapsed="false">
      <c r="B993" s="0" t="s">
        <v>838</v>
      </c>
      <c r="C993" s="0" t="n">
        <v>20231012</v>
      </c>
      <c r="E993" s="0" t="n">
        <v>20231012</v>
      </c>
      <c r="F993" s="0" t="n">
        <v>20231211</v>
      </c>
      <c r="G993" s="0" t="n">
        <v>300303</v>
      </c>
      <c r="H993" s="0" t="s">
        <v>176</v>
      </c>
      <c r="I993" s="0" t="s">
        <v>22</v>
      </c>
      <c r="J993" s="0" t="n">
        <v>0</v>
      </c>
      <c r="K993" s="0" t="s">
        <v>177</v>
      </c>
      <c r="L993" s="0" t="n">
        <v>20231016</v>
      </c>
      <c r="M993" s="0" t="n">
        <v>193</v>
      </c>
      <c r="N993" s="0" t="n">
        <v>1200</v>
      </c>
      <c r="O993" s="0" t="s">
        <v>24</v>
      </c>
      <c r="P993" s="0" t="n">
        <v>1</v>
      </c>
      <c r="S993" s="0" t="s">
        <v>35</v>
      </c>
    </row>
    <row r="994" customFormat="false" ht="15" hidden="false" customHeight="false" outlineLevel="0" collapsed="false">
      <c r="B994" s="0" t="s">
        <v>838</v>
      </c>
      <c r="C994" s="0" t="n">
        <v>20231012</v>
      </c>
      <c r="E994" s="0" t="n">
        <v>20231012</v>
      </c>
      <c r="F994" s="0" t="n">
        <v>20231211</v>
      </c>
      <c r="G994" s="0" t="n">
        <v>300411</v>
      </c>
      <c r="H994" s="0" t="s">
        <v>178</v>
      </c>
      <c r="I994" s="0" t="s">
        <v>22</v>
      </c>
      <c r="J994" s="0" t="n">
        <v>0</v>
      </c>
      <c r="K994" s="0" t="s">
        <v>179</v>
      </c>
      <c r="L994" s="0" t="n">
        <v>20231016</v>
      </c>
      <c r="M994" s="0" t="n">
        <v>193</v>
      </c>
      <c r="N994" s="0" t="n">
        <v>900</v>
      </c>
      <c r="O994" s="0" t="s">
        <v>24</v>
      </c>
      <c r="P994" s="0" t="n">
        <v>1</v>
      </c>
      <c r="S994" s="0" t="s">
        <v>35</v>
      </c>
    </row>
    <row r="995" customFormat="false" ht="15" hidden="false" customHeight="false" outlineLevel="0" collapsed="false">
      <c r="B995" s="0" t="s">
        <v>838</v>
      </c>
      <c r="C995" s="0" t="n">
        <v>20231012</v>
      </c>
      <c r="E995" s="0" t="n">
        <v>20231012</v>
      </c>
      <c r="F995" s="0" t="n">
        <v>20231211</v>
      </c>
      <c r="G995" s="0" t="n">
        <v>300252</v>
      </c>
      <c r="H995" s="0" t="s">
        <v>180</v>
      </c>
      <c r="I995" s="0" t="s">
        <v>22</v>
      </c>
      <c r="J995" s="0" t="n">
        <v>0</v>
      </c>
      <c r="K995" s="0" t="s">
        <v>181</v>
      </c>
      <c r="L995" s="0" t="n">
        <v>20231016</v>
      </c>
      <c r="M995" s="0" t="n">
        <v>193</v>
      </c>
      <c r="N995" s="0" t="n">
        <v>1200</v>
      </c>
      <c r="O995" s="0" t="s">
        <v>24</v>
      </c>
      <c r="P995" s="0" t="n">
        <v>1</v>
      </c>
      <c r="S995" s="0" t="s">
        <v>35</v>
      </c>
    </row>
    <row r="996" customFormat="false" ht="15" hidden="false" customHeight="false" outlineLevel="0" collapsed="false">
      <c r="B996" s="0" t="s">
        <v>838</v>
      </c>
      <c r="C996" s="0" t="n">
        <v>20231012</v>
      </c>
      <c r="E996" s="0" t="n">
        <v>20231012</v>
      </c>
      <c r="F996" s="0" t="n">
        <v>20231211</v>
      </c>
      <c r="G996" s="0" t="n">
        <v>300238</v>
      </c>
      <c r="H996" s="0" t="s">
        <v>182</v>
      </c>
      <c r="I996" s="0" t="s">
        <v>22</v>
      </c>
      <c r="J996" s="0" t="n">
        <v>0</v>
      </c>
      <c r="K996" s="0" t="s">
        <v>183</v>
      </c>
      <c r="L996" s="0" t="n">
        <v>20231016</v>
      </c>
      <c r="M996" s="0" t="n">
        <v>193</v>
      </c>
      <c r="N996" s="0" t="n">
        <v>1200</v>
      </c>
      <c r="O996" s="0" t="s">
        <v>24</v>
      </c>
      <c r="P996" s="0" t="n">
        <v>1</v>
      </c>
      <c r="S996" s="0" t="s">
        <v>35</v>
      </c>
    </row>
    <row r="997" customFormat="false" ht="15" hidden="false" customHeight="false" outlineLevel="0" collapsed="false">
      <c r="B997" s="0" t="s">
        <v>838</v>
      </c>
      <c r="C997" s="0" t="n">
        <v>20231012</v>
      </c>
      <c r="E997" s="0" t="n">
        <v>20231012</v>
      </c>
      <c r="F997" s="0" t="n">
        <v>20231211</v>
      </c>
      <c r="G997" s="0" t="n">
        <v>300381</v>
      </c>
      <c r="H997" s="0" t="s">
        <v>184</v>
      </c>
      <c r="I997" s="0" t="s">
        <v>22</v>
      </c>
      <c r="J997" s="0" t="n">
        <v>0</v>
      </c>
      <c r="K997" s="0" t="s">
        <v>185</v>
      </c>
      <c r="L997" s="0" t="n">
        <v>20231016</v>
      </c>
      <c r="M997" s="0" t="n">
        <v>193</v>
      </c>
      <c r="N997" s="0" t="n">
        <v>1000</v>
      </c>
      <c r="O997" s="0" t="s">
        <v>24</v>
      </c>
      <c r="P997" s="0" t="n">
        <v>1</v>
      </c>
      <c r="S997" s="0" t="s">
        <v>35</v>
      </c>
    </row>
    <row r="998" customFormat="false" ht="15" hidden="false" customHeight="false" outlineLevel="0" collapsed="false">
      <c r="B998" s="0" t="s">
        <v>752</v>
      </c>
      <c r="C998" s="0" t="n">
        <v>20231012</v>
      </c>
      <c r="E998" s="0" t="n">
        <v>20231012</v>
      </c>
      <c r="F998" s="0" t="n">
        <v>20231211</v>
      </c>
      <c r="G998" s="0" t="n">
        <v>300461</v>
      </c>
      <c r="H998" s="0" t="s">
        <v>950</v>
      </c>
      <c r="I998" s="0" t="s">
        <v>22</v>
      </c>
      <c r="J998" s="0" t="n">
        <v>0</v>
      </c>
      <c r="K998" s="0" t="s">
        <v>951</v>
      </c>
      <c r="L998" s="0" t="n">
        <v>20231017</v>
      </c>
      <c r="M998" s="0" t="n">
        <v>194</v>
      </c>
      <c r="N998" s="0" t="n">
        <v>201.43</v>
      </c>
      <c r="O998" s="0" t="s">
        <v>24</v>
      </c>
      <c r="P998" s="0" t="n">
        <v>1</v>
      </c>
    </row>
    <row r="999" customFormat="false" ht="15" hidden="false" customHeight="false" outlineLevel="0" collapsed="false">
      <c r="B999" s="0" t="s">
        <v>918</v>
      </c>
      <c r="C999" s="0" t="n">
        <v>20231017</v>
      </c>
      <c r="E999" s="0" t="n">
        <v>20231017</v>
      </c>
      <c r="F999" s="0" t="n">
        <v>20231216</v>
      </c>
      <c r="G999" s="0" t="n">
        <v>300431</v>
      </c>
      <c r="H999" s="0" t="s">
        <v>434</v>
      </c>
      <c r="I999" s="0" t="s">
        <v>22</v>
      </c>
      <c r="J999" s="0" t="n">
        <v>0</v>
      </c>
      <c r="K999" s="0" t="s">
        <v>435</v>
      </c>
      <c r="L999" s="0" t="n">
        <v>20231019</v>
      </c>
      <c r="M999" s="0" t="n">
        <v>197</v>
      </c>
      <c r="N999" s="0" t="n">
        <v>1800</v>
      </c>
      <c r="O999" s="0" t="s">
        <v>24</v>
      </c>
      <c r="P999" s="0" t="n">
        <v>1</v>
      </c>
      <c r="S999" s="0" t="s">
        <v>150</v>
      </c>
    </row>
    <row r="1000" customFormat="false" ht="15" hidden="false" customHeight="false" outlineLevel="0" collapsed="false">
      <c r="B1000" s="0" t="s">
        <v>953</v>
      </c>
      <c r="C1000" s="0" t="n">
        <v>20231017</v>
      </c>
      <c r="E1000" s="0" t="n">
        <v>20231017</v>
      </c>
      <c r="F1000" s="0" t="n">
        <v>20231216</v>
      </c>
      <c r="G1000" s="0" t="n">
        <v>300420</v>
      </c>
      <c r="H1000" s="0" t="s">
        <v>209</v>
      </c>
      <c r="I1000" s="0" t="s">
        <v>22</v>
      </c>
      <c r="J1000" s="0" t="n">
        <v>0</v>
      </c>
      <c r="K1000" s="0" t="s">
        <v>210</v>
      </c>
      <c r="L1000" s="0" t="n">
        <v>20231020</v>
      </c>
      <c r="M1000" s="0" t="n">
        <v>198</v>
      </c>
      <c r="N1000" s="0" t="n">
        <v>949</v>
      </c>
      <c r="O1000" s="0" t="s">
        <v>24</v>
      </c>
      <c r="P1000" s="0" t="n">
        <v>1</v>
      </c>
      <c r="S1000" s="0" t="s">
        <v>109</v>
      </c>
    </row>
    <row r="1001" customFormat="false" ht="15" hidden="false" customHeight="false" outlineLevel="0" collapsed="false">
      <c r="B1001" s="0" t="s">
        <v>953</v>
      </c>
      <c r="C1001" s="0" t="n">
        <v>20231017</v>
      </c>
      <c r="E1001" s="0" t="n">
        <v>20231017</v>
      </c>
      <c r="F1001" s="0" t="n">
        <v>20231216</v>
      </c>
      <c r="G1001" s="0" t="n">
        <v>300289</v>
      </c>
      <c r="H1001" s="0" t="s">
        <v>211</v>
      </c>
      <c r="I1001" s="0" t="s">
        <v>22</v>
      </c>
      <c r="J1001" s="0" t="n">
        <v>0</v>
      </c>
      <c r="K1001" s="0" t="s">
        <v>212</v>
      </c>
      <c r="L1001" s="0" t="n">
        <v>20231020</v>
      </c>
      <c r="M1001" s="0" t="n">
        <v>198</v>
      </c>
      <c r="N1001" s="0" t="n">
        <v>800</v>
      </c>
      <c r="O1001" s="0" t="s">
        <v>24</v>
      </c>
      <c r="P1001" s="0" t="n">
        <v>1</v>
      </c>
      <c r="S1001" s="0" t="s">
        <v>109</v>
      </c>
    </row>
    <row r="1002" customFormat="false" ht="15" hidden="false" customHeight="false" outlineLevel="0" collapsed="false">
      <c r="B1002" s="0" t="s">
        <v>953</v>
      </c>
      <c r="C1002" s="0" t="n">
        <v>20231017</v>
      </c>
      <c r="E1002" s="0" t="n">
        <v>20231017</v>
      </c>
      <c r="F1002" s="0" t="n">
        <v>20231216</v>
      </c>
      <c r="G1002" s="0" t="n">
        <v>300115</v>
      </c>
      <c r="H1002" s="0" t="s">
        <v>213</v>
      </c>
      <c r="I1002" s="0" t="s">
        <v>22</v>
      </c>
      <c r="J1002" s="0" t="n">
        <v>0</v>
      </c>
      <c r="K1002" s="0" t="s">
        <v>214</v>
      </c>
      <c r="L1002" s="0" t="n">
        <v>20231020</v>
      </c>
      <c r="M1002" s="0" t="n">
        <v>198</v>
      </c>
      <c r="N1002" s="0" t="n">
        <v>1381.7</v>
      </c>
      <c r="O1002" s="0" t="s">
        <v>24</v>
      </c>
      <c r="P1002" s="0" t="n">
        <v>1</v>
      </c>
      <c r="S1002" s="0" t="s">
        <v>109</v>
      </c>
    </row>
    <row r="1003" customFormat="false" ht="15" hidden="false" customHeight="false" outlineLevel="0" collapsed="false">
      <c r="B1003" s="0" t="s">
        <v>953</v>
      </c>
      <c r="C1003" s="0" t="n">
        <v>20231017</v>
      </c>
      <c r="E1003" s="0" t="n">
        <v>20231017</v>
      </c>
      <c r="F1003" s="0" t="n">
        <v>20231216</v>
      </c>
      <c r="G1003" s="0" t="n">
        <v>300137</v>
      </c>
      <c r="H1003" s="0" t="s">
        <v>215</v>
      </c>
      <c r="I1003" s="0" t="s">
        <v>22</v>
      </c>
      <c r="J1003" s="0" t="n">
        <v>0</v>
      </c>
      <c r="K1003" s="0" t="s">
        <v>216</v>
      </c>
      <c r="L1003" s="0" t="n">
        <v>20231020</v>
      </c>
      <c r="M1003" s="0" t="n">
        <v>198</v>
      </c>
      <c r="N1003" s="0" t="n">
        <v>629.91</v>
      </c>
      <c r="O1003" s="0" t="s">
        <v>24</v>
      </c>
      <c r="P1003" s="0" t="n">
        <v>1</v>
      </c>
      <c r="S1003" s="0" t="s">
        <v>109</v>
      </c>
    </row>
    <row r="1004" customFormat="false" ht="15" hidden="false" customHeight="false" outlineLevel="0" collapsed="false">
      <c r="B1004" s="0" t="s">
        <v>953</v>
      </c>
      <c r="C1004" s="0" t="n">
        <v>20231017</v>
      </c>
      <c r="E1004" s="0" t="n">
        <v>20231017</v>
      </c>
      <c r="F1004" s="0" t="n">
        <v>20231216</v>
      </c>
      <c r="G1004" s="0" t="n">
        <v>300121</v>
      </c>
      <c r="H1004" s="0" t="s">
        <v>220</v>
      </c>
      <c r="I1004" s="0" t="s">
        <v>22</v>
      </c>
      <c r="J1004" s="0" t="n">
        <v>0</v>
      </c>
      <c r="K1004" s="0" t="s">
        <v>221</v>
      </c>
      <c r="L1004" s="0" t="n">
        <v>20231020</v>
      </c>
      <c r="M1004" s="0" t="n">
        <v>198</v>
      </c>
      <c r="N1004" s="0" t="n">
        <v>610</v>
      </c>
      <c r="O1004" s="0" t="s">
        <v>24</v>
      </c>
      <c r="P1004" s="0" t="n">
        <v>1</v>
      </c>
      <c r="S1004" s="0" t="s">
        <v>109</v>
      </c>
    </row>
    <row r="1005" customFormat="false" ht="15" hidden="false" customHeight="false" outlineLevel="0" collapsed="false">
      <c r="B1005" s="0" t="s">
        <v>953</v>
      </c>
      <c r="C1005" s="0" t="n">
        <v>20231017</v>
      </c>
      <c r="E1005" s="0" t="n">
        <v>20231017</v>
      </c>
      <c r="F1005" s="0" t="n">
        <v>20231216</v>
      </c>
      <c r="G1005" s="0" t="n">
        <v>300298</v>
      </c>
      <c r="H1005" s="0" t="s">
        <v>222</v>
      </c>
      <c r="I1005" s="0" t="s">
        <v>22</v>
      </c>
      <c r="J1005" s="0" t="n">
        <v>0</v>
      </c>
      <c r="K1005" s="0" t="s">
        <v>223</v>
      </c>
      <c r="L1005" s="0" t="n">
        <v>20231020</v>
      </c>
      <c r="M1005" s="0" t="n">
        <v>198</v>
      </c>
      <c r="N1005" s="0" t="n">
        <v>1355</v>
      </c>
      <c r="O1005" s="0" t="s">
        <v>24</v>
      </c>
      <c r="P1005" s="0" t="n">
        <v>1</v>
      </c>
      <c r="S1005" s="0" t="s">
        <v>109</v>
      </c>
    </row>
    <row r="1006" customFormat="false" ht="15" hidden="false" customHeight="false" outlineLevel="0" collapsed="false">
      <c r="B1006" s="0" t="s">
        <v>953</v>
      </c>
      <c r="C1006" s="0" t="n">
        <v>20231017</v>
      </c>
      <c r="E1006" s="0" t="n">
        <v>20231017</v>
      </c>
      <c r="F1006" s="0" t="n">
        <v>20231216</v>
      </c>
      <c r="G1006" s="0" t="n">
        <v>300223</v>
      </c>
      <c r="H1006" s="0" t="s">
        <v>224</v>
      </c>
      <c r="I1006" s="0" t="s">
        <v>22</v>
      </c>
      <c r="J1006" s="0" t="n">
        <v>0</v>
      </c>
      <c r="K1006" s="0" t="s">
        <v>225</v>
      </c>
      <c r="L1006" s="0" t="n">
        <v>20231020</v>
      </c>
      <c r="M1006" s="0" t="n">
        <v>198</v>
      </c>
      <c r="N1006" s="0" t="n">
        <v>800</v>
      </c>
      <c r="O1006" s="0" t="s">
        <v>24</v>
      </c>
      <c r="P1006" s="0" t="n">
        <v>1</v>
      </c>
      <c r="S1006" s="0" t="s">
        <v>109</v>
      </c>
    </row>
    <row r="1007" customFormat="false" ht="15" hidden="false" customHeight="false" outlineLevel="0" collapsed="false">
      <c r="B1007" s="0" t="s">
        <v>953</v>
      </c>
      <c r="C1007" s="0" t="n">
        <v>20231017</v>
      </c>
      <c r="E1007" s="0" t="n">
        <v>20231017</v>
      </c>
      <c r="F1007" s="0" t="n">
        <v>20231216</v>
      </c>
      <c r="G1007" s="0" t="n">
        <v>300333</v>
      </c>
      <c r="H1007" s="0" t="s">
        <v>226</v>
      </c>
      <c r="I1007" s="0" t="s">
        <v>22</v>
      </c>
      <c r="J1007" s="0" t="n">
        <v>0</v>
      </c>
      <c r="K1007" s="0" t="s">
        <v>227</v>
      </c>
      <c r="L1007" s="0" t="n">
        <v>20231020</v>
      </c>
      <c r="M1007" s="0" t="n">
        <v>198</v>
      </c>
      <c r="N1007" s="0" t="n">
        <v>950</v>
      </c>
      <c r="O1007" s="0" t="s">
        <v>24</v>
      </c>
      <c r="P1007" s="0" t="n">
        <v>1</v>
      </c>
      <c r="S1007" s="0" t="s">
        <v>109</v>
      </c>
    </row>
    <row r="1008" customFormat="false" ht="15" hidden="false" customHeight="false" outlineLevel="0" collapsed="false">
      <c r="B1008" s="0" t="s">
        <v>953</v>
      </c>
      <c r="C1008" s="0" t="n">
        <v>20231017</v>
      </c>
      <c r="E1008" s="0" t="n">
        <v>20231017</v>
      </c>
      <c r="F1008" s="0" t="n">
        <v>20231216</v>
      </c>
      <c r="G1008" s="0" t="n">
        <v>300161</v>
      </c>
      <c r="H1008" s="0" t="s">
        <v>228</v>
      </c>
      <c r="I1008" s="0" t="s">
        <v>22</v>
      </c>
      <c r="J1008" s="0" t="n">
        <v>0</v>
      </c>
      <c r="K1008" s="0" t="s">
        <v>229</v>
      </c>
      <c r="L1008" s="0" t="n">
        <v>20231020</v>
      </c>
      <c r="M1008" s="0" t="n">
        <v>198</v>
      </c>
      <c r="N1008" s="0" t="n">
        <v>2297.5</v>
      </c>
      <c r="O1008" s="0" t="s">
        <v>24</v>
      </c>
      <c r="P1008" s="0" t="n">
        <v>1</v>
      </c>
      <c r="S1008" s="0" t="s">
        <v>109</v>
      </c>
    </row>
    <row r="1009" customFormat="false" ht="15" hidden="false" customHeight="false" outlineLevel="0" collapsed="false">
      <c r="B1009" s="0" t="s">
        <v>953</v>
      </c>
      <c r="C1009" s="0" t="n">
        <v>20231017</v>
      </c>
      <c r="E1009" s="0" t="n">
        <v>20231017</v>
      </c>
      <c r="F1009" s="0" t="n">
        <v>20231216</v>
      </c>
      <c r="G1009" s="0" t="n">
        <v>300157</v>
      </c>
      <c r="H1009" s="0" t="s">
        <v>230</v>
      </c>
      <c r="I1009" s="0" t="s">
        <v>22</v>
      </c>
      <c r="J1009" s="0" t="n">
        <v>0</v>
      </c>
      <c r="K1009" s="0" t="s">
        <v>231</v>
      </c>
      <c r="L1009" s="0" t="n">
        <v>20231020</v>
      </c>
      <c r="M1009" s="0" t="n">
        <v>198</v>
      </c>
      <c r="N1009" s="0" t="n">
        <v>1000</v>
      </c>
      <c r="O1009" s="0" t="s">
        <v>24</v>
      </c>
      <c r="P1009" s="0" t="n">
        <v>1</v>
      </c>
      <c r="S1009" s="0" t="s">
        <v>109</v>
      </c>
    </row>
    <row r="1010" customFormat="false" ht="15" hidden="false" customHeight="false" outlineLevel="0" collapsed="false">
      <c r="B1010" s="0" t="s">
        <v>953</v>
      </c>
      <c r="C1010" s="0" t="n">
        <v>20231017</v>
      </c>
      <c r="E1010" s="0" t="n">
        <v>20231017</v>
      </c>
      <c r="F1010" s="0" t="n">
        <v>20231216</v>
      </c>
      <c r="G1010" s="0" t="n">
        <v>300052</v>
      </c>
      <c r="H1010" s="0" t="s">
        <v>233</v>
      </c>
      <c r="I1010" s="0" t="s">
        <v>22</v>
      </c>
      <c r="J1010" s="0" t="n">
        <v>0</v>
      </c>
      <c r="K1010" s="0" t="s">
        <v>234</v>
      </c>
      <c r="L1010" s="0" t="n">
        <v>20231020</v>
      </c>
      <c r="M1010" s="0" t="n">
        <v>198</v>
      </c>
      <c r="N1010" s="0" t="n">
        <v>1295</v>
      </c>
      <c r="O1010" s="0" t="s">
        <v>24</v>
      </c>
      <c r="P1010" s="0" t="n">
        <v>1</v>
      </c>
      <c r="S1010" s="0" t="s">
        <v>109</v>
      </c>
    </row>
    <row r="1011" customFormat="false" ht="15" hidden="false" customHeight="false" outlineLevel="0" collapsed="false">
      <c r="B1011" s="0" t="s">
        <v>953</v>
      </c>
      <c r="C1011" s="0" t="n">
        <v>20231017</v>
      </c>
      <c r="E1011" s="0" t="n">
        <v>20231017</v>
      </c>
      <c r="F1011" s="0" t="n">
        <v>20231216</v>
      </c>
      <c r="G1011" s="0" t="n">
        <v>300117</v>
      </c>
      <c r="H1011" s="0" t="s">
        <v>235</v>
      </c>
      <c r="I1011" s="0" t="s">
        <v>22</v>
      </c>
      <c r="J1011" s="0" t="n">
        <v>0</v>
      </c>
      <c r="K1011" s="0" t="s">
        <v>236</v>
      </c>
      <c r="L1011" s="0" t="n">
        <v>20231020</v>
      </c>
      <c r="M1011" s="0" t="n">
        <v>198</v>
      </c>
      <c r="N1011" s="0" t="n">
        <v>798</v>
      </c>
      <c r="O1011" s="0" t="s">
        <v>24</v>
      </c>
      <c r="P1011" s="0" t="n">
        <v>1</v>
      </c>
      <c r="S1011" s="0" t="s">
        <v>109</v>
      </c>
    </row>
    <row r="1012" customFormat="false" ht="15" hidden="false" customHeight="false" outlineLevel="0" collapsed="false">
      <c r="B1012" s="0" t="s">
        <v>953</v>
      </c>
      <c r="C1012" s="0" t="n">
        <v>20231017</v>
      </c>
      <c r="E1012" s="0" t="n">
        <v>20231017</v>
      </c>
      <c r="F1012" s="0" t="n">
        <v>20231216</v>
      </c>
      <c r="G1012" s="0" t="n">
        <v>300114</v>
      </c>
      <c r="H1012" s="0" t="s">
        <v>238</v>
      </c>
      <c r="I1012" s="0" t="s">
        <v>22</v>
      </c>
      <c r="J1012" s="0" t="n">
        <v>0</v>
      </c>
      <c r="K1012" s="0" t="s">
        <v>239</v>
      </c>
      <c r="L1012" s="0" t="n">
        <v>20231020</v>
      </c>
      <c r="M1012" s="0" t="n">
        <v>198</v>
      </c>
      <c r="N1012" s="0" t="n">
        <v>868.68</v>
      </c>
      <c r="O1012" s="0" t="s">
        <v>24</v>
      </c>
      <c r="P1012" s="0" t="n">
        <v>1</v>
      </c>
      <c r="S1012" s="0" t="s">
        <v>109</v>
      </c>
    </row>
    <row r="1013" customFormat="false" ht="15" hidden="false" customHeight="false" outlineLevel="0" collapsed="false">
      <c r="B1013" s="0" t="s">
        <v>953</v>
      </c>
      <c r="C1013" s="0" t="n">
        <v>20231017</v>
      </c>
      <c r="E1013" s="0" t="n">
        <v>20231017</v>
      </c>
      <c r="F1013" s="0" t="n">
        <v>20231216</v>
      </c>
      <c r="G1013" s="0" t="n">
        <v>300123</v>
      </c>
      <c r="H1013" s="0" t="s">
        <v>240</v>
      </c>
      <c r="I1013" s="0" t="s">
        <v>22</v>
      </c>
      <c r="J1013" s="0" t="n">
        <v>0</v>
      </c>
      <c r="K1013" s="0" t="s">
        <v>241</v>
      </c>
      <c r="L1013" s="0" t="n">
        <v>20231020</v>
      </c>
      <c r="M1013" s="0" t="n">
        <v>198</v>
      </c>
      <c r="N1013" s="0" t="n">
        <v>1027.99</v>
      </c>
      <c r="O1013" s="0" t="s">
        <v>24</v>
      </c>
      <c r="P1013" s="0" t="n">
        <v>1</v>
      </c>
      <c r="S1013" s="0" t="s">
        <v>109</v>
      </c>
    </row>
    <row r="1014" customFormat="false" ht="15" hidden="false" customHeight="false" outlineLevel="0" collapsed="false">
      <c r="B1014" s="0" t="s">
        <v>752</v>
      </c>
      <c r="C1014" s="0" t="n">
        <v>20231017</v>
      </c>
      <c r="E1014" s="0" t="n">
        <v>20231017</v>
      </c>
      <c r="F1014" s="0" t="n">
        <v>20231216</v>
      </c>
      <c r="G1014" s="0" t="n">
        <v>300462</v>
      </c>
      <c r="H1014" s="0" t="s">
        <v>954</v>
      </c>
      <c r="I1014" s="0" t="s">
        <v>22</v>
      </c>
      <c r="J1014" s="0" t="n">
        <v>0</v>
      </c>
      <c r="K1014" s="0" t="s">
        <v>955</v>
      </c>
      <c r="L1014" s="0" t="n">
        <v>20231020</v>
      </c>
      <c r="M1014" s="0" t="n">
        <v>198</v>
      </c>
      <c r="N1014" s="0" t="n">
        <v>405</v>
      </c>
      <c r="O1014" s="0" t="s">
        <v>24</v>
      </c>
      <c r="P1014" s="0" t="n">
        <v>1</v>
      </c>
    </row>
    <row r="1015" customFormat="false" ht="15" hidden="false" customHeight="false" outlineLevel="0" collapsed="false">
      <c r="B1015" s="0" t="s">
        <v>953</v>
      </c>
      <c r="C1015" s="0" t="n">
        <v>20231017</v>
      </c>
      <c r="E1015" s="0" t="n">
        <v>20231017</v>
      </c>
      <c r="F1015" s="0" t="n">
        <v>20231216</v>
      </c>
      <c r="G1015" s="0" t="n">
        <v>300124</v>
      </c>
      <c r="H1015" s="0" t="s">
        <v>244</v>
      </c>
      <c r="I1015" s="0" t="s">
        <v>22</v>
      </c>
      <c r="J1015" s="0" t="n">
        <v>0</v>
      </c>
      <c r="K1015" s="0" t="s">
        <v>245</v>
      </c>
      <c r="L1015" s="0" t="n">
        <v>20231020</v>
      </c>
      <c r="M1015" s="0" t="n">
        <v>198</v>
      </c>
      <c r="N1015" s="0" t="n">
        <v>747.58</v>
      </c>
      <c r="O1015" s="0" t="s">
        <v>24</v>
      </c>
      <c r="P1015" s="0" t="n">
        <v>1</v>
      </c>
      <c r="S1015" s="0" t="s">
        <v>109</v>
      </c>
    </row>
    <row r="1016" customFormat="false" ht="15" hidden="false" customHeight="false" outlineLevel="0" collapsed="false">
      <c r="B1016" s="0" t="s">
        <v>953</v>
      </c>
      <c r="C1016" s="0" t="n">
        <v>20231017</v>
      </c>
      <c r="E1016" s="0" t="n">
        <v>20231017</v>
      </c>
      <c r="F1016" s="0" t="n">
        <v>20231216</v>
      </c>
      <c r="G1016" s="0" t="n">
        <v>300220</v>
      </c>
      <c r="H1016" s="0" t="s">
        <v>246</v>
      </c>
      <c r="I1016" s="0" t="s">
        <v>22</v>
      </c>
      <c r="J1016" s="0" t="n">
        <v>0</v>
      </c>
      <c r="K1016" s="0" t="s">
        <v>247</v>
      </c>
      <c r="L1016" s="0" t="n">
        <v>20231020</v>
      </c>
      <c r="M1016" s="0" t="n">
        <v>198</v>
      </c>
      <c r="N1016" s="0" t="n">
        <v>800</v>
      </c>
      <c r="O1016" s="0" t="s">
        <v>24</v>
      </c>
      <c r="P1016" s="0" t="n">
        <v>1</v>
      </c>
      <c r="S1016" s="0" t="s">
        <v>109</v>
      </c>
    </row>
    <row r="1017" customFormat="false" ht="15" hidden="false" customHeight="false" outlineLevel="0" collapsed="false">
      <c r="B1017" s="0" t="s">
        <v>953</v>
      </c>
      <c r="C1017" s="0" t="n">
        <v>20231017</v>
      </c>
      <c r="E1017" s="0" t="n">
        <v>20231017</v>
      </c>
      <c r="F1017" s="0" t="n">
        <v>20231216</v>
      </c>
      <c r="G1017" s="0" t="n">
        <v>300463</v>
      </c>
      <c r="H1017" s="0" t="s">
        <v>956</v>
      </c>
      <c r="I1017" s="0" t="s">
        <v>22</v>
      </c>
      <c r="J1017" s="0" t="n">
        <v>0</v>
      </c>
      <c r="K1017" s="0" t="s">
        <v>957</v>
      </c>
      <c r="L1017" s="0" t="n">
        <v>20231020</v>
      </c>
      <c r="M1017" s="0" t="n">
        <v>198</v>
      </c>
      <c r="N1017" s="0" t="n">
        <v>307.4</v>
      </c>
      <c r="O1017" s="0" t="s">
        <v>24</v>
      </c>
      <c r="P1017" s="0" t="n">
        <v>1</v>
      </c>
      <c r="S1017" s="0" t="s">
        <v>109</v>
      </c>
    </row>
    <row r="1018" customFormat="false" ht="15" hidden="false" customHeight="false" outlineLevel="0" collapsed="false">
      <c r="B1018" s="0" t="s">
        <v>953</v>
      </c>
      <c r="C1018" s="0" t="n">
        <v>20231017</v>
      </c>
      <c r="E1018" s="0" t="n">
        <v>20231017</v>
      </c>
      <c r="F1018" s="0" t="n">
        <v>20231216</v>
      </c>
      <c r="G1018" s="0" t="n">
        <v>300353</v>
      </c>
      <c r="H1018" s="0" t="s">
        <v>248</v>
      </c>
      <c r="I1018" s="0" t="s">
        <v>22</v>
      </c>
      <c r="J1018" s="0" t="n">
        <v>0</v>
      </c>
      <c r="K1018" s="0" t="s">
        <v>249</v>
      </c>
      <c r="L1018" s="0" t="n">
        <v>20231020</v>
      </c>
      <c r="M1018" s="0" t="n">
        <v>198</v>
      </c>
      <c r="N1018" s="0" t="n">
        <v>1024</v>
      </c>
      <c r="O1018" s="0" t="s">
        <v>24</v>
      </c>
      <c r="P1018" s="0" t="n">
        <v>1</v>
      </c>
      <c r="S1018" s="0" t="s">
        <v>109</v>
      </c>
    </row>
    <row r="1019" customFormat="false" ht="15" hidden="false" customHeight="false" outlineLevel="0" collapsed="false">
      <c r="B1019" s="0" t="s">
        <v>953</v>
      </c>
      <c r="C1019" s="0" t="n">
        <v>20231017</v>
      </c>
      <c r="E1019" s="0" t="n">
        <v>20231017</v>
      </c>
      <c r="F1019" s="0" t="n">
        <v>20231216</v>
      </c>
      <c r="G1019" s="0" t="n">
        <v>300125</v>
      </c>
      <c r="H1019" s="0" t="s">
        <v>250</v>
      </c>
      <c r="I1019" s="0" t="s">
        <v>22</v>
      </c>
      <c r="J1019" s="0" t="n">
        <v>0</v>
      </c>
      <c r="K1019" s="0" t="s">
        <v>251</v>
      </c>
      <c r="L1019" s="0" t="n">
        <v>20231020</v>
      </c>
      <c r="M1019" s="0" t="n">
        <v>198</v>
      </c>
      <c r="N1019" s="0" t="n">
        <v>964.01</v>
      </c>
      <c r="O1019" s="0" t="s">
        <v>24</v>
      </c>
      <c r="P1019" s="0" t="n">
        <v>1</v>
      </c>
      <c r="S1019" s="0" t="s">
        <v>109</v>
      </c>
    </row>
    <row r="1020" customFormat="false" ht="15" hidden="false" customHeight="false" outlineLevel="0" collapsed="false">
      <c r="B1020" s="0" t="s">
        <v>752</v>
      </c>
      <c r="C1020" s="0" t="n">
        <v>20231017</v>
      </c>
      <c r="E1020" s="0" t="n">
        <v>20231017</v>
      </c>
      <c r="F1020" s="0" t="n">
        <v>20231216</v>
      </c>
      <c r="G1020" s="0" t="n">
        <v>300464</v>
      </c>
      <c r="H1020" s="0" t="s">
        <v>958</v>
      </c>
      <c r="I1020" s="0" t="s">
        <v>22</v>
      </c>
      <c r="J1020" s="0" t="n">
        <v>0</v>
      </c>
      <c r="K1020" s="0" t="s">
        <v>959</v>
      </c>
      <c r="L1020" s="0" t="n">
        <v>20231024</v>
      </c>
      <c r="M1020" s="0" t="n">
        <v>199</v>
      </c>
      <c r="N1020" s="0" t="n">
        <v>330</v>
      </c>
      <c r="O1020" s="0" t="s">
        <v>24</v>
      </c>
      <c r="P1020" s="0" t="n">
        <v>1</v>
      </c>
    </row>
    <row r="1021" customFormat="false" ht="15" hidden="false" customHeight="false" outlineLevel="0" collapsed="false">
      <c r="B1021" s="0" t="s">
        <v>752</v>
      </c>
      <c r="C1021" s="0" t="n">
        <v>20231025</v>
      </c>
      <c r="E1021" s="0" t="n">
        <v>20231025</v>
      </c>
      <c r="F1021" s="0" t="n">
        <v>20231224</v>
      </c>
      <c r="G1021" s="0" t="n">
        <v>300465</v>
      </c>
      <c r="H1021" s="0" t="s">
        <v>960</v>
      </c>
      <c r="I1021" s="0" t="s">
        <v>22</v>
      </c>
      <c r="J1021" s="0" t="n">
        <v>0</v>
      </c>
      <c r="K1021" s="0" t="s">
        <v>961</v>
      </c>
      <c r="L1021" s="0" t="n">
        <v>20231026</v>
      </c>
      <c r="M1021" s="0" t="n">
        <v>201</v>
      </c>
      <c r="N1021" s="0" t="n">
        <v>240</v>
      </c>
      <c r="O1021" s="0" t="s">
        <v>24</v>
      </c>
      <c r="P1021" s="0" t="n">
        <v>1</v>
      </c>
    </row>
    <row r="1022" customFormat="false" ht="15" hidden="false" customHeight="false" outlineLevel="0" collapsed="false">
      <c r="B1022" s="0" t="s">
        <v>752</v>
      </c>
      <c r="C1022" s="0" t="n">
        <v>20231025</v>
      </c>
      <c r="E1022" s="0" t="n">
        <v>20231025</v>
      </c>
      <c r="F1022" s="0" t="n">
        <v>20231224</v>
      </c>
      <c r="G1022" s="0" t="n">
        <v>300466</v>
      </c>
      <c r="H1022" s="0" t="s">
        <v>962</v>
      </c>
      <c r="I1022" s="0" t="s">
        <v>22</v>
      </c>
      <c r="J1022" s="0" t="n">
        <v>0</v>
      </c>
      <c r="K1022" s="0" t="s">
        <v>963</v>
      </c>
      <c r="L1022" s="0" t="n">
        <v>20231026</v>
      </c>
      <c r="M1022" s="0" t="n">
        <v>201</v>
      </c>
      <c r="N1022" s="0" t="n">
        <v>502.4</v>
      </c>
      <c r="O1022" s="0" t="s">
        <v>24</v>
      </c>
      <c r="P1022" s="0" t="n">
        <v>1</v>
      </c>
    </row>
    <row r="1023" customFormat="false" ht="15" hidden="false" customHeight="false" outlineLevel="0" collapsed="false">
      <c r="B1023" s="0" t="s">
        <v>752</v>
      </c>
      <c r="C1023" s="0" t="n">
        <v>20231025</v>
      </c>
      <c r="E1023" s="0" t="n">
        <v>20231025</v>
      </c>
      <c r="F1023" s="0" t="n">
        <v>20231224</v>
      </c>
      <c r="G1023" s="0" t="n">
        <v>300458</v>
      </c>
      <c r="H1023" s="0" t="s">
        <v>881</v>
      </c>
      <c r="I1023" s="0" t="s">
        <v>22</v>
      </c>
      <c r="J1023" s="0" t="n">
        <v>0</v>
      </c>
      <c r="K1023" s="0" t="s">
        <v>882</v>
      </c>
      <c r="L1023" s="0" t="n">
        <v>20231027</v>
      </c>
      <c r="M1023" s="0" t="n">
        <v>202</v>
      </c>
      <c r="N1023" s="0" t="n">
        <v>111.11</v>
      </c>
      <c r="O1023" s="0" t="s">
        <v>24</v>
      </c>
      <c r="P1023" s="0" t="n">
        <v>1</v>
      </c>
    </row>
    <row r="1024" customFormat="false" ht="15" hidden="false" customHeight="false" outlineLevel="0" collapsed="false">
      <c r="B1024" s="0" t="s">
        <v>752</v>
      </c>
      <c r="C1024" s="0" t="n">
        <v>20231025</v>
      </c>
      <c r="E1024" s="0" t="n">
        <v>20231025</v>
      </c>
      <c r="F1024" s="0" t="n">
        <v>20231224</v>
      </c>
      <c r="G1024" s="0" t="n">
        <v>300448</v>
      </c>
      <c r="H1024" s="0" t="s">
        <v>822</v>
      </c>
      <c r="I1024" s="0" t="s">
        <v>22</v>
      </c>
      <c r="J1024" s="0" t="n">
        <v>0</v>
      </c>
      <c r="K1024" s="0" t="s">
        <v>823</v>
      </c>
      <c r="L1024" s="0" t="n">
        <v>20231031</v>
      </c>
      <c r="M1024" s="0" t="n">
        <v>204</v>
      </c>
      <c r="N1024" s="0" t="n">
        <v>610</v>
      </c>
      <c r="O1024" s="0" t="s">
        <v>24</v>
      </c>
      <c r="P1024" s="0" t="n">
        <v>1</v>
      </c>
    </row>
    <row r="1025" customFormat="false" ht="15" hidden="false" customHeight="false" outlineLevel="0" collapsed="false">
      <c r="B1025" s="0" t="s">
        <v>752</v>
      </c>
      <c r="C1025" s="0" t="n">
        <v>20231025</v>
      </c>
      <c r="E1025" s="0" t="n">
        <v>20231025</v>
      </c>
      <c r="F1025" s="0" t="n">
        <v>20231224</v>
      </c>
      <c r="G1025" s="0" t="n">
        <v>300467</v>
      </c>
      <c r="H1025" s="0" t="s">
        <v>965</v>
      </c>
      <c r="I1025" s="0" t="s">
        <v>22</v>
      </c>
      <c r="J1025" s="0" t="n">
        <v>0</v>
      </c>
      <c r="K1025" s="0" t="s">
        <v>966</v>
      </c>
      <c r="L1025" s="0" t="n">
        <v>20231102</v>
      </c>
      <c r="M1025" s="0" t="n">
        <v>205</v>
      </c>
      <c r="N1025" s="0" t="n">
        <v>1500</v>
      </c>
      <c r="O1025" s="0" t="s">
        <v>24</v>
      </c>
      <c r="P1025" s="0" t="n">
        <v>1</v>
      </c>
    </row>
    <row r="1026" customFormat="false" ht="15" hidden="false" customHeight="false" outlineLevel="0" collapsed="false">
      <c r="B1026" s="0" t="s">
        <v>967</v>
      </c>
      <c r="C1026" s="0" t="n">
        <v>20231108</v>
      </c>
      <c r="E1026" s="0" t="n">
        <v>20231108</v>
      </c>
      <c r="F1026" s="0" t="n">
        <v>20240107</v>
      </c>
      <c r="G1026" s="0" t="n">
        <v>300426</v>
      </c>
      <c r="H1026" s="0" t="s">
        <v>387</v>
      </c>
      <c r="I1026" s="0" t="s">
        <v>22</v>
      </c>
      <c r="J1026" s="0" t="n">
        <v>0</v>
      </c>
      <c r="K1026" s="0" t="s">
        <v>149</v>
      </c>
      <c r="L1026" s="0" t="n">
        <v>20231108</v>
      </c>
      <c r="M1026" s="0" t="n">
        <v>207</v>
      </c>
      <c r="N1026" s="0" t="n">
        <v>1200</v>
      </c>
      <c r="O1026" s="0" t="s">
        <v>24</v>
      </c>
      <c r="P1026" s="0" t="n">
        <v>1</v>
      </c>
      <c r="S1026" s="0" t="s">
        <v>109</v>
      </c>
    </row>
    <row r="1027" customFormat="false" ht="15" hidden="false" customHeight="false" outlineLevel="0" collapsed="false">
      <c r="B1027" s="0" t="s">
        <v>967</v>
      </c>
      <c r="C1027" s="0" t="n">
        <v>20231108</v>
      </c>
      <c r="E1027" s="0" t="n">
        <v>20231108</v>
      </c>
      <c r="F1027" s="0" t="n">
        <v>20240107</v>
      </c>
      <c r="G1027" s="0" t="n">
        <v>300387</v>
      </c>
      <c r="H1027" s="0" t="s">
        <v>151</v>
      </c>
      <c r="I1027" s="0" t="s">
        <v>22</v>
      </c>
      <c r="J1027" s="0" t="n">
        <v>0</v>
      </c>
      <c r="K1027" s="0" t="s">
        <v>152</v>
      </c>
      <c r="L1027" s="0" t="n">
        <v>20231108</v>
      </c>
      <c r="M1027" s="0" t="n">
        <v>207</v>
      </c>
      <c r="N1027" s="0" t="n">
        <v>1300</v>
      </c>
      <c r="O1027" s="0" t="s">
        <v>24</v>
      </c>
      <c r="P1027" s="0" t="n">
        <v>1</v>
      </c>
      <c r="S1027" s="0" t="s">
        <v>109</v>
      </c>
    </row>
    <row r="1028" customFormat="false" ht="15" hidden="false" customHeight="false" outlineLevel="0" collapsed="false">
      <c r="B1028" s="0" t="s">
        <v>967</v>
      </c>
      <c r="C1028" s="0" t="n">
        <v>20231108</v>
      </c>
      <c r="E1028" s="0" t="n">
        <v>20231108</v>
      </c>
      <c r="F1028" s="0" t="n">
        <v>20240107</v>
      </c>
      <c r="G1028" s="0" t="n">
        <v>300254</v>
      </c>
      <c r="H1028" s="0" t="s">
        <v>111</v>
      </c>
      <c r="I1028" s="0" t="s">
        <v>22</v>
      </c>
      <c r="J1028" s="0" t="n">
        <v>0</v>
      </c>
      <c r="K1028" s="0" t="s">
        <v>112</v>
      </c>
      <c r="L1028" s="0" t="n">
        <v>20231108</v>
      </c>
      <c r="M1028" s="0" t="n">
        <v>207</v>
      </c>
      <c r="N1028" s="0" t="n">
        <v>858</v>
      </c>
      <c r="O1028" s="0" t="s">
        <v>24</v>
      </c>
      <c r="P1028" s="0" t="n">
        <v>1</v>
      </c>
      <c r="S1028" s="0" t="s">
        <v>109</v>
      </c>
    </row>
    <row r="1029" customFormat="false" ht="15" hidden="false" customHeight="false" outlineLevel="0" collapsed="false">
      <c r="B1029" s="0" t="s">
        <v>967</v>
      </c>
      <c r="C1029" s="0" t="n">
        <v>20231108</v>
      </c>
      <c r="E1029" s="0" t="n">
        <v>20231108</v>
      </c>
      <c r="F1029" s="0" t="n">
        <v>20240107</v>
      </c>
      <c r="G1029" s="0" t="n">
        <v>300228</v>
      </c>
      <c r="H1029" s="0" t="s">
        <v>113</v>
      </c>
      <c r="I1029" s="0" t="s">
        <v>22</v>
      </c>
      <c r="J1029" s="0" t="n">
        <v>0</v>
      </c>
      <c r="K1029" s="0" t="s">
        <v>114</v>
      </c>
      <c r="L1029" s="0" t="n">
        <v>20231108</v>
      </c>
      <c r="M1029" s="0" t="n">
        <v>207</v>
      </c>
      <c r="N1029" s="0" t="n">
        <v>943</v>
      </c>
      <c r="O1029" s="0" t="s">
        <v>24</v>
      </c>
      <c r="P1029" s="0" t="n">
        <v>1</v>
      </c>
      <c r="S1029" s="0" t="s">
        <v>109</v>
      </c>
    </row>
    <row r="1030" customFormat="false" ht="15" hidden="false" customHeight="false" outlineLevel="0" collapsed="false">
      <c r="B1030" s="0" t="s">
        <v>967</v>
      </c>
      <c r="C1030" s="0" t="n">
        <v>20231108</v>
      </c>
      <c r="E1030" s="0" t="n">
        <v>20231108</v>
      </c>
      <c r="F1030" s="0" t="n">
        <v>20240107</v>
      </c>
      <c r="G1030" s="0" t="n">
        <v>300229</v>
      </c>
      <c r="H1030" s="0" t="s">
        <v>115</v>
      </c>
      <c r="I1030" s="0" t="s">
        <v>22</v>
      </c>
      <c r="J1030" s="0" t="n">
        <v>0</v>
      </c>
      <c r="K1030" s="0" t="s">
        <v>116</v>
      </c>
      <c r="L1030" s="0" t="n">
        <v>20231108</v>
      </c>
      <c r="M1030" s="0" t="n">
        <v>207</v>
      </c>
      <c r="N1030" s="0" t="n">
        <v>700</v>
      </c>
      <c r="O1030" s="0" t="s">
        <v>24</v>
      </c>
      <c r="P1030" s="0" t="n">
        <v>1</v>
      </c>
      <c r="S1030" s="0" t="s">
        <v>109</v>
      </c>
    </row>
    <row r="1031" customFormat="false" ht="15" hidden="false" customHeight="false" outlineLevel="0" collapsed="false">
      <c r="B1031" s="0" t="s">
        <v>967</v>
      </c>
      <c r="C1031" s="0" t="n">
        <v>20231108</v>
      </c>
      <c r="E1031" s="0" t="n">
        <v>20231108</v>
      </c>
      <c r="F1031" s="0" t="n">
        <v>20240107</v>
      </c>
      <c r="G1031" s="0" t="n">
        <v>300230</v>
      </c>
      <c r="H1031" s="0" t="s">
        <v>117</v>
      </c>
      <c r="I1031" s="0" t="s">
        <v>22</v>
      </c>
      <c r="J1031" s="0" t="n">
        <v>0</v>
      </c>
      <c r="K1031" s="0" t="s">
        <v>118</v>
      </c>
      <c r="L1031" s="0" t="n">
        <v>20231108</v>
      </c>
      <c r="M1031" s="0" t="n">
        <v>207</v>
      </c>
      <c r="N1031" s="0" t="n">
        <v>805</v>
      </c>
      <c r="O1031" s="0" t="s">
        <v>24</v>
      </c>
      <c r="P1031" s="0" t="n">
        <v>1</v>
      </c>
      <c r="S1031" s="0" t="s">
        <v>109</v>
      </c>
    </row>
    <row r="1032" customFormat="false" ht="15" hidden="false" customHeight="false" outlineLevel="0" collapsed="false">
      <c r="B1032" s="0" t="s">
        <v>968</v>
      </c>
      <c r="C1032" s="0" t="n">
        <v>20231108</v>
      </c>
      <c r="E1032" s="0" t="n">
        <v>20231108</v>
      </c>
      <c r="F1032" s="0" t="n">
        <v>20240107</v>
      </c>
      <c r="G1032" s="0" t="n">
        <v>300237</v>
      </c>
      <c r="H1032" s="0" t="s">
        <v>164</v>
      </c>
      <c r="I1032" s="0" t="s">
        <v>22</v>
      </c>
      <c r="J1032" s="0" t="n">
        <v>0</v>
      </c>
      <c r="K1032" s="0" t="s">
        <v>165</v>
      </c>
      <c r="L1032" s="0" t="n">
        <v>20231108</v>
      </c>
      <c r="M1032" s="0" t="n">
        <v>208</v>
      </c>
      <c r="N1032" s="0" t="n">
        <v>1000</v>
      </c>
      <c r="O1032" s="0" t="s">
        <v>24</v>
      </c>
      <c r="P1032" s="0" t="n">
        <v>1</v>
      </c>
      <c r="S1032" s="0" t="s">
        <v>35</v>
      </c>
    </row>
    <row r="1033" customFormat="false" ht="15" hidden="false" customHeight="false" outlineLevel="0" collapsed="false">
      <c r="B1033" s="0" t="s">
        <v>968</v>
      </c>
      <c r="C1033" s="0" t="n">
        <v>20231108</v>
      </c>
      <c r="E1033" s="0" t="n">
        <v>20231108</v>
      </c>
      <c r="F1033" s="0" t="n">
        <v>20240107</v>
      </c>
      <c r="G1033" s="0" t="n">
        <v>300236</v>
      </c>
      <c r="H1033" s="0" t="s">
        <v>166</v>
      </c>
      <c r="I1033" s="0" t="s">
        <v>22</v>
      </c>
      <c r="J1033" s="0" t="n">
        <v>0</v>
      </c>
      <c r="K1033" s="0" t="s">
        <v>167</v>
      </c>
      <c r="L1033" s="0" t="n">
        <v>20231108</v>
      </c>
      <c r="M1033" s="0" t="n">
        <v>208</v>
      </c>
      <c r="N1033" s="0" t="n">
        <v>1200</v>
      </c>
      <c r="O1033" s="0" t="s">
        <v>24</v>
      </c>
      <c r="P1033" s="0" t="n">
        <v>1</v>
      </c>
      <c r="S1033" s="0" t="s">
        <v>35</v>
      </c>
    </row>
    <row r="1034" customFormat="false" ht="15" hidden="false" customHeight="false" outlineLevel="0" collapsed="false">
      <c r="B1034" s="0" t="s">
        <v>968</v>
      </c>
      <c r="C1034" s="0" t="n">
        <v>20231108</v>
      </c>
      <c r="E1034" s="0" t="n">
        <v>20231108</v>
      </c>
      <c r="F1034" s="0" t="n">
        <v>20240107</v>
      </c>
      <c r="G1034" s="0" t="n">
        <v>300380</v>
      </c>
      <c r="H1034" s="0" t="s">
        <v>168</v>
      </c>
      <c r="I1034" s="0" t="s">
        <v>22</v>
      </c>
      <c r="J1034" s="0" t="n">
        <v>0</v>
      </c>
      <c r="K1034" s="0" t="s">
        <v>169</v>
      </c>
      <c r="L1034" s="0" t="n">
        <v>20231108</v>
      </c>
      <c r="M1034" s="0" t="n">
        <v>208</v>
      </c>
      <c r="N1034" s="0" t="n">
        <v>1200</v>
      </c>
      <c r="O1034" s="0" t="s">
        <v>24</v>
      </c>
      <c r="P1034" s="0" t="n">
        <v>1</v>
      </c>
      <c r="S1034" s="0" t="s">
        <v>35</v>
      </c>
    </row>
    <row r="1035" customFormat="false" ht="15" hidden="false" customHeight="false" outlineLevel="0" collapsed="false">
      <c r="B1035" s="0" t="s">
        <v>969</v>
      </c>
      <c r="C1035" s="0" t="n">
        <v>20231108</v>
      </c>
      <c r="E1035" s="0" t="n">
        <v>20231108</v>
      </c>
      <c r="F1035" s="0" t="n">
        <v>20240107</v>
      </c>
      <c r="G1035" s="0" t="n">
        <v>300428</v>
      </c>
      <c r="H1035" s="0" t="s">
        <v>414</v>
      </c>
      <c r="I1035" s="0" t="s">
        <v>22</v>
      </c>
      <c r="J1035" s="0" t="n">
        <v>0</v>
      </c>
      <c r="K1035" s="0" t="s">
        <v>415</v>
      </c>
      <c r="L1035" s="0" t="n">
        <v>20231108</v>
      </c>
      <c r="M1035" s="0" t="n">
        <v>208</v>
      </c>
      <c r="N1035" s="0" t="n">
        <v>1800</v>
      </c>
      <c r="O1035" s="0" t="s">
        <v>24</v>
      </c>
      <c r="P1035" s="0" t="n">
        <v>1</v>
      </c>
      <c r="S1035" s="0" t="s">
        <v>35</v>
      </c>
    </row>
    <row r="1036" customFormat="false" ht="15" hidden="false" customHeight="false" outlineLevel="0" collapsed="false">
      <c r="B1036" s="0" t="s">
        <v>968</v>
      </c>
      <c r="C1036" s="0" t="n">
        <v>20231108</v>
      </c>
      <c r="E1036" s="0" t="n">
        <v>20231108</v>
      </c>
      <c r="F1036" s="0" t="n">
        <v>20240107</v>
      </c>
      <c r="G1036" s="0" t="n">
        <v>300351</v>
      </c>
      <c r="H1036" s="0" t="s">
        <v>170</v>
      </c>
      <c r="I1036" s="0" t="s">
        <v>22</v>
      </c>
      <c r="J1036" s="0" t="n">
        <v>0</v>
      </c>
      <c r="K1036" s="0" t="s">
        <v>171</v>
      </c>
      <c r="L1036" s="0" t="n">
        <v>20231108</v>
      </c>
      <c r="M1036" s="0" t="n">
        <v>208</v>
      </c>
      <c r="N1036" s="0" t="n">
        <v>1200</v>
      </c>
      <c r="O1036" s="0" t="s">
        <v>24</v>
      </c>
      <c r="P1036" s="0" t="n">
        <v>1</v>
      </c>
      <c r="S1036" s="0" t="s">
        <v>35</v>
      </c>
    </row>
    <row r="1037" customFormat="false" ht="15" hidden="false" customHeight="false" outlineLevel="0" collapsed="false">
      <c r="B1037" s="0" t="s">
        <v>968</v>
      </c>
      <c r="C1037" s="0" t="n">
        <v>20231108</v>
      </c>
      <c r="E1037" s="0" t="n">
        <v>20231108</v>
      </c>
      <c r="F1037" s="0" t="n">
        <v>20240107</v>
      </c>
      <c r="G1037" s="0" t="n">
        <v>300232</v>
      </c>
      <c r="H1037" s="0" t="s">
        <v>172</v>
      </c>
      <c r="I1037" s="0" t="s">
        <v>22</v>
      </c>
      <c r="J1037" s="0" t="n">
        <v>0</v>
      </c>
      <c r="K1037" s="0" t="s">
        <v>173</v>
      </c>
      <c r="L1037" s="0" t="n">
        <v>20231108</v>
      </c>
      <c r="M1037" s="0" t="n">
        <v>208</v>
      </c>
      <c r="N1037" s="0" t="n">
        <v>700</v>
      </c>
      <c r="O1037" s="0" t="s">
        <v>24</v>
      </c>
      <c r="P1037" s="0" t="n">
        <v>1</v>
      </c>
      <c r="S1037" s="0" t="s">
        <v>35</v>
      </c>
    </row>
    <row r="1038" customFormat="false" ht="15" hidden="false" customHeight="false" outlineLevel="0" collapsed="false">
      <c r="B1038" s="0" t="s">
        <v>968</v>
      </c>
      <c r="C1038" s="0" t="n">
        <v>20231108</v>
      </c>
      <c r="E1038" s="0" t="n">
        <v>20231108</v>
      </c>
      <c r="F1038" s="0" t="n">
        <v>20240107</v>
      </c>
      <c r="G1038" s="0" t="n">
        <v>300412</v>
      </c>
      <c r="H1038" s="0" t="s">
        <v>174</v>
      </c>
      <c r="I1038" s="0" t="s">
        <v>22</v>
      </c>
      <c r="J1038" s="0" t="n">
        <v>0</v>
      </c>
      <c r="K1038" s="0" t="s">
        <v>175</v>
      </c>
      <c r="L1038" s="0" t="n">
        <v>20231108</v>
      </c>
      <c r="M1038" s="0" t="n">
        <v>208</v>
      </c>
      <c r="N1038" s="0" t="n">
        <v>900</v>
      </c>
      <c r="O1038" s="0" t="s">
        <v>24</v>
      </c>
      <c r="P1038" s="0" t="n">
        <v>1</v>
      </c>
      <c r="S1038" s="0" t="s">
        <v>35</v>
      </c>
    </row>
    <row r="1039" customFormat="false" ht="15" hidden="false" customHeight="false" outlineLevel="0" collapsed="false">
      <c r="B1039" s="0" t="s">
        <v>969</v>
      </c>
      <c r="C1039" s="0" t="n">
        <v>20231108</v>
      </c>
      <c r="E1039" s="0" t="n">
        <v>20231108</v>
      </c>
      <c r="F1039" s="0" t="n">
        <v>20240107</v>
      </c>
      <c r="G1039" s="0" t="n">
        <v>300301</v>
      </c>
      <c r="H1039" s="0" t="s">
        <v>186</v>
      </c>
      <c r="I1039" s="0" t="s">
        <v>22</v>
      </c>
      <c r="J1039" s="0" t="n">
        <v>0</v>
      </c>
      <c r="K1039" s="0" t="s">
        <v>187</v>
      </c>
      <c r="L1039" s="0" t="n">
        <v>20231108</v>
      </c>
      <c r="M1039" s="0" t="n">
        <v>208</v>
      </c>
      <c r="N1039" s="0" t="n">
        <v>1800</v>
      </c>
      <c r="O1039" s="0" t="s">
        <v>24</v>
      </c>
      <c r="P1039" s="0" t="n">
        <v>1</v>
      </c>
      <c r="S1039" s="0" t="s">
        <v>35</v>
      </c>
    </row>
    <row r="1040" customFormat="false" ht="15" hidden="false" customHeight="false" outlineLevel="0" collapsed="false">
      <c r="B1040" s="0" t="s">
        <v>968</v>
      </c>
      <c r="C1040" s="0" t="n">
        <v>20231108</v>
      </c>
      <c r="E1040" s="0" t="n">
        <v>20231108</v>
      </c>
      <c r="F1040" s="0" t="n">
        <v>20240107</v>
      </c>
      <c r="G1040" s="0" t="n">
        <v>300303</v>
      </c>
      <c r="H1040" s="0" t="s">
        <v>176</v>
      </c>
      <c r="I1040" s="0" t="s">
        <v>22</v>
      </c>
      <c r="J1040" s="0" t="n">
        <v>0</v>
      </c>
      <c r="K1040" s="0" t="s">
        <v>177</v>
      </c>
      <c r="L1040" s="0" t="n">
        <v>20231108</v>
      </c>
      <c r="M1040" s="0" t="n">
        <v>208</v>
      </c>
      <c r="N1040" s="0" t="n">
        <v>1200</v>
      </c>
      <c r="O1040" s="0" t="s">
        <v>24</v>
      </c>
      <c r="P1040" s="0" t="n">
        <v>1</v>
      </c>
      <c r="S1040" s="0" t="s">
        <v>35</v>
      </c>
    </row>
    <row r="1041" customFormat="false" ht="15" hidden="false" customHeight="false" outlineLevel="0" collapsed="false">
      <c r="B1041" s="0" t="s">
        <v>968</v>
      </c>
      <c r="C1041" s="0" t="n">
        <v>20231108</v>
      </c>
      <c r="E1041" s="0" t="n">
        <v>20231108</v>
      </c>
      <c r="F1041" s="0" t="n">
        <v>20240107</v>
      </c>
      <c r="G1041" s="0" t="n">
        <v>300411</v>
      </c>
      <c r="H1041" s="0" t="s">
        <v>178</v>
      </c>
      <c r="I1041" s="0" t="s">
        <v>22</v>
      </c>
      <c r="J1041" s="0" t="n">
        <v>0</v>
      </c>
      <c r="K1041" s="0" t="s">
        <v>179</v>
      </c>
      <c r="L1041" s="0" t="n">
        <v>20231108</v>
      </c>
      <c r="M1041" s="0" t="n">
        <v>208</v>
      </c>
      <c r="N1041" s="0" t="n">
        <v>900</v>
      </c>
      <c r="O1041" s="0" t="s">
        <v>24</v>
      </c>
      <c r="P1041" s="0" t="n">
        <v>1</v>
      </c>
      <c r="S1041" s="0" t="s">
        <v>35</v>
      </c>
    </row>
    <row r="1042" customFormat="false" ht="15" hidden="false" customHeight="false" outlineLevel="0" collapsed="false">
      <c r="B1042" s="0" t="s">
        <v>968</v>
      </c>
      <c r="C1042" s="0" t="n">
        <v>20231108</v>
      </c>
      <c r="E1042" s="0" t="n">
        <v>20231108</v>
      </c>
      <c r="F1042" s="0" t="n">
        <v>20240107</v>
      </c>
      <c r="G1042" s="0" t="n">
        <v>300252</v>
      </c>
      <c r="H1042" s="0" t="s">
        <v>180</v>
      </c>
      <c r="I1042" s="0" t="s">
        <v>22</v>
      </c>
      <c r="J1042" s="0" t="n">
        <v>0</v>
      </c>
      <c r="K1042" s="0" t="s">
        <v>181</v>
      </c>
      <c r="L1042" s="0" t="n">
        <v>20231108</v>
      </c>
      <c r="M1042" s="0" t="n">
        <v>208</v>
      </c>
      <c r="N1042" s="0" t="n">
        <v>1200</v>
      </c>
      <c r="O1042" s="0" t="s">
        <v>24</v>
      </c>
      <c r="P1042" s="0" t="n">
        <v>1</v>
      </c>
      <c r="S1042" s="0" t="s">
        <v>35</v>
      </c>
    </row>
    <row r="1043" customFormat="false" ht="15" hidden="false" customHeight="false" outlineLevel="0" collapsed="false">
      <c r="B1043" s="0" t="s">
        <v>968</v>
      </c>
      <c r="C1043" s="0" t="n">
        <v>20231108</v>
      </c>
      <c r="E1043" s="0" t="n">
        <v>20231108</v>
      </c>
      <c r="F1043" s="0" t="n">
        <v>20240107</v>
      </c>
      <c r="G1043" s="0" t="n">
        <v>300238</v>
      </c>
      <c r="H1043" s="0" t="s">
        <v>182</v>
      </c>
      <c r="I1043" s="0" t="s">
        <v>22</v>
      </c>
      <c r="J1043" s="0" t="n">
        <v>0</v>
      </c>
      <c r="K1043" s="0" t="s">
        <v>183</v>
      </c>
      <c r="L1043" s="0" t="n">
        <v>20231108</v>
      </c>
      <c r="M1043" s="0" t="n">
        <v>208</v>
      </c>
      <c r="N1043" s="0" t="n">
        <v>1200</v>
      </c>
      <c r="O1043" s="0" t="s">
        <v>24</v>
      </c>
      <c r="P1043" s="0" t="n">
        <v>1</v>
      </c>
      <c r="S1043" s="0" t="s">
        <v>35</v>
      </c>
    </row>
    <row r="1044" customFormat="false" ht="15" hidden="false" customHeight="false" outlineLevel="0" collapsed="false">
      <c r="B1044" s="0" t="s">
        <v>968</v>
      </c>
      <c r="C1044" s="0" t="n">
        <v>20231108</v>
      </c>
      <c r="E1044" s="0" t="n">
        <v>20231108</v>
      </c>
      <c r="F1044" s="0" t="n">
        <v>20240107</v>
      </c>
      <c r="G1044" s="0" t="n">
        <v>300381</v>
      </c>
      <c r="H1044" s="0" t="s">
        <v>184</v>
      </c>
      <c r="I1044" s="0" t="s">
        <v>22</v>
      </c>
      <c r="J1044" s="0" t="n">
        <v>0</v>
      </c>
      <c r="K1044" s="0" t="s">
        <v>185</v>
      </c>
      <c r="L1044" s="0" t="n">
        <v>20231108</v>
      </c>
      <c r="M1044" s="0" t="n">
        <v>208</v>
      </c>
      <c r="N1044" s="0" t="n">
        <v>1000</v>
      </c>
      <c r="O1044" s="0" t="s">
        <v>24</v>
      </c>
      <c r="P1044" s="0" t="n">
        <v>1</v>
      </c>
      <c r="S1044" s="0" t="s">
        <v>35</v>
      </c>
    </row>
    <row r="1045" customFormat="false" ht="15" hidden="false" customHeight="false" outlineLevel="0" collapsed="false">
      <c r="B1045" s="0" t="s">
        <v>752</v>
      </c>
      <c r="C1045" s="0" t="n">
        <v>20231108</v>
      </c>
      <c r="E1045" s="0" t="n">
        <v>20231108</v>
      </c>
      <c r="F1045" s="0" t="n">
        <v>20240107</v>
      </c>
      <c r="G1045" s="0" t="n">
        <v>300469</v>
      </c>
      <c r="H1045" s="0" t="s">
        <v>971</v>
      </c>
      <c r="I1045" s="0" t="s">
        <v>22</v>
      </c>
      <c r="J1045" s="0" t="n">
        <v>0</v>
      </c>
      <c r="K1045" s="0" t="s">
        <v>972</v>
      </c>
      <c r="L1045" s="0" t="n">
        <v>20231110</v>
      </c>
      <c r="M1045" s="0" t="n">
        <v>210</v>
      </c>
      <c r="N1045" s="0" t="n">
        <v>120.84</v>
      </c>
      <c r="O1045" s="0" t="s">
        <v>24</v>
      </c>
      <c r="P1045" s="0" t="n">
        <v>1</v>
      </c>
    </row>
    <row r="1046" customFormat="false" ht="15" hidden="false" customHeight="false" outlineLevel="0" collapsed="false">
      <c r="B1046" s="0" t="s">
        <v>752</v>
      </c>
      <c r="C1046" s="0" t="n">
        <v>20231108</v>
      </c>
      <c r="E1046" s="0" t="n">
        <v>20231108</v>
      </c>
      <c r="F1046" s="0" t="n">
        <v>20240107</v>
      </c>
      <c r="G1046" s="0" t="n">
        <v>300470</v>
      </c>
      <c r="H1046" s="0" t="s">
        <v>973</v>
      </c>
      <c r="I1046" s="0" t="s">
        <v>22</v>
      </c>
      <c r="J1046" s="0" t="n">
        <v>0</v>
      </c>
      <c r="K1046" s="0" t="s">
        <v>974</v>
      </c>
      <c r="L1046" s="0" t="n">
        <v>20231110</v>
      </c>
      <c r="M1046" s="0" t="n">
        <v>210</v>
      </c>
      <c r="N1046" s="0" t="n">
        <v>407.8</v>
      </c>
      <c r="O1046" s="0" t="s">
        <v>24</v>
      </c>
      <c r="P1046" s="0" t="n">
        <v>1</v>
      </c>
    </row>
    <row r="1047" customFormat="false" ht="15" hidden="false" customHeight="false" outlineLevel="0" collapsed="false">
      <c r="B1047" s="0" t="s">
        <v>752</v>
      </c>
      <c r="C1047" s="0" t="n">
        <v>20231108</v>
      </c>
      <c r="E1047" s="0" t="n">
        <v>20231108</v>
      </c>
      <c r="F1047" s="0" t="n">
        <v>20240107</v>
      </c>
      <c r="G1047" s="0" t="n">
        <v>300468</v>
      </c>
      <c r="H1047" s="0" t="s">
        <v>975</v>
      </c>
      <c r="I1047" s="0" t="s">
        <v>22</v>
      </c>
      <c r="J1047" s="0" t="n">
        <v>0</v>
      </c>
      <c r="K1047" s="0" t="s">
        <v>976</v>
      </c>
      <c r="L1047" s="0" t="n">
        <v>20231110</v>
      </c>
      <c r="M1047" s="0" t="n">
        <v>210</v>
      </c>
      <c r="N1047" s="0" t="n">
        <v>306.18</v>
      </c>
      <c r="O1047" s="0" t="s">
        <v>24</v>
      </c>
      <c r="P1047" s="0" t="n">
        <v>1</v>
      </c>
    </row>
    <row r="1048" customFormat="false" ht="15" hidden="false" customHeight="false" outlineLevel="0" collapsed="false">
      <c r="B1048" s="0" t="s">
        <v>977</v>
      </c>
      <c r="C1048" s="0" t="n">
        <v>20231108</v>
      </c>
      <c r="E1048" s="0" t="n">
        <v>20231108</v>
      </c>
      <c r="F1048" s="0" t="n">
        <v>20240107</v>
      </c>
      <c r="G1048" s="0" t="n">
        <v>300393</v>
      </c>
      <c r="H1048" s="0" t="s">
        <v>33</v>
      </c>
      <c r="I1048" s="0" t="s">
        <v>22</v>
      </c>
      <c r="J1048" s="0" t="n">
        <v>0</v>
      </c>
      <c r="K1048" s="0" t="s">
        <v>34</v>
      </c>
      <c r="L1048" s="0" t="n">
        <v>20231113</v>
      </c>
      <c r="M1048" s="0" t="n">
        <v>211</v>
      </c>
      <c r="N1048" s="0" t="n">
        <v>1000</v>
      </c>
      <c r="O1048" s="0" t="s">
        <v>24</v>
      </c>
      <c r="P1048" s="0" t="n">
        <v>1</v>
      </c>
      <c r="S1048" s="0" t="s">
        <v>35</v>
      </c>
    </row>
    <row r="1049" customFormat="false" ht="15" hidden="false" customHeight="false" outlineLevel="0" collapsed="false">
      <c r="B1049" s="0" t="s">
        <v>977</v>
      </c>
      <c r="C1049" s="0" t="n">
        <v>20231108</v>
      </c>
      <c r="E1049" s="0" t="n">
        <v>20231108</v>
      </c>
      <c r="F1049" s="0" t="n">
        <v>20240107</v>
      </c>
      <c r="G1049" s="0" t="n">
        <v>300402</v>
      </c>
      <c r="H1049" s="0" t="s">
        <v>36</v>
      </c>
      <c r="I1049" s="0" t="s">
        <v>22</v>
      </c>
      <c r="J1049" s="0" t="n">
        <v>0</v>
      </c>
      <c r="K1049" s="0" t="s">
        <v>37</v>
      </c>
      <c r="L1049" s="0" t="n">
        <v>20231113</v>
      </c>
      <c r="M1049" s="0" t="n">
        <v>211</v>
      </c>
      <c r="N1049" s="0" t="n">
        <v>1000</v>
      </c>
      <c r="O1049" s="0" t="s">
        <v>24</v>
      </c>
      <c r="P1049" s="0" t="n">
        <v>1</v>
      </c>
      <c r="S1049" s="0" t="s">
        <v>35</v>
      </c>
    </row>
    <row r="1050" customFormat="false" ht="15" hidden="false" customHeight="false" outlineLevel="0" collapsed="false">
      <c r="B1050" s="0" t="s">
        <v>977</v>
      </c>
      <c r="C1050" s="0" t="n">
        <v>20231108</v>
      </c>
      <c r="E1050" s="0" t="n">
        <v>20231108</v>
      </c>
      <c r="F1050" s="0" t="n">
        <v>20240107</v>
      </c>
      <c r="G1050" s="0" t="n">
        <v>300410</v>
      </c>
      <c r="H1050" s="0" t="s">
        <v>38</v>
      </c>
      <c r="I1050" s="0" t="s">
        <v>22</v>
      </c>
      <c r="J1050" s="0" t="n">
        <v>0</v>
      </c>
      <c r="K1050" s="0" t="s">
        <v>39</v>
      </c>
      <c r="L1050" s="0" t="n">
        <v>20231113</v>
      </c>
      <c r="M1050" s="0" t="n">
        <v>211</v>
      </c>
      <c r="N1050" s="0" t="n">
        <v>1200</v>
      </c>
      <c r="O1050" s="0" t="s">
        <v>24</v>
      </c>
      <c r="P1050" s="0" t="n">
        <v>1</v>
      </c>
      <c r="S1050" s="0" t="s">
        <v>35</v>
      </c>
    </row>
    <row r="1051" customFormat="false" ht="15" hidden="false" customHeight="false" outlineLevel="0" collapsed="false">
      <c r="B1051" s="0" t="s">
        <v>977</v>
      </c>
      <c r="C1051" s="0" t="n">
        <v>20231108</v>
      </c>
      <c r="E1051" s="0" t="n">
        <v>20231108</v>
      </c>
      <c r="F1051" s="0" t="n">
        <v>20240107</v>
      </c>
      <c r="G1051" s="0" t="n">
        <v>300182</v>
      </c>
      <c r="H1051" s="0" t="s">
        <v>40</v>
      </c>
      <c r="I1051" s="0" t="s">
        <v>22</v>
      </c>
      <c r="J1051" s="0" t="n">
        <v>0</v>
      </c>
      <c r="K1051" s="0" t="s">
        <v>41</v>
      </c>
      <c r="L1051" s="0" t="n">
        <v>20231113</v>
      </c>
      <c r="M1051" s="0" t="n">
        <v>211</v>
      </c>
      <c r="N1051" s="0" t="n">
        <v>1200</v>
      </c>
      <c r="O1051" s="0" t="s">
        <v>24</v>
      </c>
      <c r="P1051" s="0" t="n">
        <v>1</v>
      </c>
      <c r="S1051" s="0" t="s">
        <v>35</v>
      </c>
    </row>
    <row r="1052" customFormat="false" ht="15" hidden="false" customHeight="false" outlineLevel="0" collapsed="false">
      <c r="B1052" s="0" t="s">
        <v>977</v>
      </c>
      <c r="C1052" s="0" t="n">
        <v>20231108</v>
      </c>
      <c r="E1052" s="0" t="n">
        <v>20231108</v>
      </c>
      <c r="F1052" s="0" t="n">
        <v>20240107</v>
      </c>
      <c r="G1052" s="0" t="n">
        <v>300248</v>
      </c>
      <c r="H1052" s="0" t="s">
        <v>42</v>
      </c>
      <c r="I1052" s="0" t="s">
        <v>22</v>
      </c>
      <c r="J1052" s="0" t="n">
        <v>0</v>
      </c>
      <c r="K1052" s="0" t="s">
        <v>43</v>
      </c>
      <c r="L1052" s="0" t="n">
        <v>20231113</v>
      </c>
      <c r="M1052" s="0" t="n">
        <v>211</v>
      </c>
      <c r="N1052" s="0" t="n">
        <v>1200</v>
      </c>
      <c r="O1052" s="0" t="s">
        <v>24</v>
      </c>
      <c r="P1052" s="0" t="n">
        <v>1</v>
      </c>
      <c r="S1052" s="0" t="s">
        <v>35</v>
      </c>
    </row>
    <row r="1053" customFormat="false" ht="15" hidden="false" customHeight="false" outlineLevel="0" collapsed="false">
      <c r="B1053" s="0" t="s">
        <v>977</v>
      </c>
      <c r="C1053" s="0" t="n">
        <v>20231108</v>
      </c>
      <c r="E1053" s="0" t="n">
        <v>20231108</v>
      </c>
      <c r="F1053" s="0" t="n">
        <v>20240107</v>
      </c>
      <c r="G1053" s="0" t="n">
        <v>300472</v>
      </c>
      <c r="H1053" s="0" t="s">
        <v>978</v>
      </c>
      <c r="I1053" s="0" t="s">
        <v>22</v>
      </c>
      <c r="J1053" s="0" t="n">
        <v>0</v>
      </c>
      <c r="K1053" s="0" t="s">
        <v>979</v>
      </c>
      <c r="L1053" s="0" t="n">
        <v>20231113</v>
      </c>
      <c r="M1053" s="0" t="n">
        <v>211</v>
      </c>
      <c r="N1053" s="0" t="n">
        <v>900</v>
      </c>
      <c r="O1053" s="0" t="s">
        <v>24</v>
      </c>
      <c r="P1053" s="0" t="n">
        <v>1</v>
      </c>
      <c r="S1053" s="0" t="s">
        <v>35</v>
      </c>
    </row>
    <row r="1054" customFormat="false" ht="15" hidden="false" customHeight="false" outlineLevel="0" collapsed="false">
      <c r="B1054" s="0" t="s">
        <v>977</v>
      </c>
      <c r="C1054" s="0" t="n">
        <v>20231108</v>
      </c>
      <c r="E1054" s="0" t="n">
        <v>20231108</v>
      </c>
      <c r="F1054" s="0" t="n">
        <v>20240107</v>
      </c>
      <c r="G1054" s="0" t="n">
        <v>300415</v>
      </c>
      <c r="H1054" s="0" t="s">
        <v>44</v>
      </c>
      <c r="I1054" s="0" t="s">
        <v>22</v>
      </c>
      <c r="J1054" s="0" t="n">
        <v>0</v>
      </c>
      <c r="K1054" s="0" t="s">
        <v>45</v>
      </c>
      <c r="L1054" s="0" t="n">
        <v>20231113</v>
      </c>
      <c r="M1054" s="0" t="n">
        <v>211</v>
      </c>
      <c r="N1054" s="0" t="n">
        <v>1000</v>
      </c>
      <c r="O1054" s="0" t="s">
        <v>24</v>
      </c>
      <c r="P1054" s="0" t="n">
        <v>1</v>
      </c>
      <c r="S1054" s="0" t="s">
        <v>35</v>
      </c>
    </row>
    <row r="1055" customFormat="false" ht="15" hidden="false" customHeight="false" outlineLevel="0" collapsed="false">
      <c r="B1055" s="0" t="s">
        <v>977</v>
      </c>
      <c r="C1055" s="0" t="n">
        <v>20231108</v>
      </c>
      <c r="E1055" s="0" t="n">
        <v>20231108</v>
      </c>
      <c r="F1055" s="0" t="n">
        <v>20240107</v>
      </c>
      <c r="G1055" s="0" t="n">
        <v>300328</v>
      </c>
      <c r="H1055" s="0" t="s">
        <v>46</v>
      </c>
      <c r="I1055" s="0" t="s">
        <v>22</v>
      </c>
      <c r="J1055" s="0" t="n">
        <v>0</v>
      </c>
      <c r="K1055" s="0" t="s">
        <v>47</v>
      </c>
      <c r="L1055" s="0" t="n">
        <v>20231113</v>
      </c>
      <c r="M1055" s="0" t="n">
        <v>211</v>
      </c>
      <c r="N1055" s="0" t="n">
        <v>1200</v>
      </c>
      <c r="O1055" s="0" t="s">
        <v>24</v>
      </c>
      <c r="P1055" s="0" t="n">
        <v>1</v>
      </c>
      <c r="S1055" s="0" t="s">
        <v>35</v>
      </c>
    </row>
    <row r="1056" customFormat="false" ht="15" hidden="false" customHeight="false" outlineLevel="0" collapsed="false">
      <c r="B1056" s="0" t="s">
        <v>977</v>
      </c>
      <c r="C1056" s="0" t="n">
        <v>20231108</v>
      </c>
      <c r="E1056" s="0" t="n">
        <v>20231108</v>
      </c>
      <c r="F1056" s="0" t="n">
        <v>20240107</v>
      </c>
      <c r="G1056" s="0" t="n">
        <v>300250</v>
      </c>
      <c r="H1056" s="0" t="s">
        <v>48</v>
      </c>
      <c r="I1056" s="0" t="s">
        <v>22</v>
      </c>
      <c r="J1056" s="0" t="n">
        <v>0</v>
      </c>
      <c r="K1056" s="0" t="s">
        <v>49</v>
      </c>
      <c r="L1056" s="0" t="n">
        <v>20231113</v>
      </c>
      <c r="M1056" s="0" t="n">
        <v>211</v>
      </c>
      <c r="N1056" s="0" t="n">
        <v>1000</v>
      </c>
      <c r="O1056" s="0" t="s">
        <v>24</v>
      </c>
      <c r="P1056" s="0" t="n">
        <v>1</v>
      </c>
      <c r="S1056" s="0" t="s">
        <v>35</v>
      </c>
    </row>
    <row r="1057" customFormat="false" ht="15" hidden="false" customHeight="false" outlineLevel="0" collapsed="false">
      <c r="B1057" s="0" t="s">
        <v>977</v>
      </c>
      <c r="C1057" s="0" t="n">
        <v>20231108</v>
      </c>
      <c r="E1057" s="0" t="n">
        <v>20231108</v>
      </c>
      <c r="F1057" s="0" t="n">
        <v>20240107</v>
      </c>
      <c r="G1057" s="0" t="n">
        <v>300416</v>
      </c>
      <c r="H1057" s="0" t="s">
        <v>50</v>
      </c>
      <c r="I1057" s="0" t="s">
        <v>22</v>
      </c>
      <c r="J1057" s="0" t="n">
        <v>0</v>
      </c>
      <c r="K1057" s="0" t="s">
        <v>51</v>
      </c>
      <c r="L1057" s="0" t="n">
        <v>20231113</v>
      </c>
      <c r="M1057" s="0" t="n">
        <v>211</v>
      </c>
      <c r="N1057" s="0" t="n">
        <v>1000</v>
      </c>
      <c r="O1057" s="0" t="s">
        <v>24</v>
      </c>
      <c r="P1057" s="0" t="n">
        <v>1</v>
      </c>
      <c r="S1057" s="0" t="s">
        <v>35</v>
      </c>
    </row>
    <row r="1058" customFormat="false" ht="15" hidden="false" customHeight="false" outlineLevel="0" collapsed="false">
      <c r="B1058" s="0" t="s">
        <v>977</v>
      </c>
      <c r="C1058" s="0" t="n">
        <v>20231108</v>
      </c>
      <c r="E1058" s="0" t="n">
        <v>20231108</v>
      </c>
      <c r="F1058" s="0" t="n">
        <v>20240107</v>
      </c>
      <c r="G1058" s="0" t="n">
        <v>300400</v>
      </c>
      <c r="H1058" s="0" t="s">
        <v>54</v>
      </c>
      <c r="I1058" s="0" t="s">
        <v>22</v>
      </c>
      <c r="J1058" s="0" t="n">
        <v>0</v>
      </c>
      <c r="K1058" s="0" t="s">
        <v>55</v>
      </c>
      <c r="L1058" s="0" t="n">
        <v>20231113</v>
      </c>
      <c r="M1058" s="0" t="n">
        <v>211</v>
      </c>
      <c r="N1058" s="0" t="n">
        <v>900</v>
      </c>
      <c r="O1058" s="0" t="s">
        <v>24</v>
      </c>
      <c r="P1058" s="0" t="n">
        <v>1</v>
      </c>
      <c r="S1058" s="0" t="s">
        <v>35</v>
      </c>
    </row>
    <row r="1059" customFormat="false" ht="15" hidden="false" customHeight="false" outlineLevel="0" collapsed="false">
      <c r="B1059" s="0" t="s">
        <v>977</v>
      </c>
      <c r="C1059" s="0" t="n">
        <v>20231108</v>
      </c>
      <c r="E1059" s="0" t="n">
        <v>20231108</v>
      </c>
      <c r="F1059" s="0" t="n">
        <v>20240107</v>
      </c>
      <c r="G1059" s="0" t="n">
        <v>300409</v>
      </c>
      <c r="H1059" s="0" t="s">
        <v>56</v>
      </c>
      <c r="I1059" s="0" t="s">
        <v>22</v>
      </c>
      <c r="J1059" s="0" t="n">
        <v>0</v>
      </c>
      <c r="K1059" s="0" t="s">
        <v>57</v>
      </c>
      <c r="L1059" s="0" t="n">
        <v>20231113</v>
      </c>
      <c r="M1059" s="0" t="n">
        <v>211</v>
      </c>
      <c r="N1059" s="0" t="n">
        <v>900</v>
      </c>
      <c r="O1059" s="0" t="s">
        <v>24</v>
      </c>
      <c r="P1059" s="0" t="n">
        <v>1</v>
      </c>
      <c r="S1059" s="0" t="s">
        <v>35</v>
      </c>
    </row>
    <row r="1060" customFormat="false" ht="15" hidden="false" customHeight="false" outlineLevel="0" collapsed="false">
      <c r="B1060" s="0" t="s">
        <v>977</v>
      </c>
      <c r="C1060" s="0" t="n">
        <v>20231108</v>
      </c>
      <c r="E1060" s="0" t="n">
        <v>20231108</v>
      </c>
      <c r="F1060" s="0" t="n">
        <v>20240107</v>
      </c>
      <c r="G1060" s="0" t="n">
        <v>300153</v>
      </c>
      <c r="H1060" s="0" t="s">
        <v>58</v>
      </c>
      <c r="I1060" s="0" t="s">
        <v>22</v>
      </c>
      <c r="J1060" s="0" t="n">
        <v>0</v>
      </c>
      <c r="K1060" s="0" t="s">
        <v>59</v>
      </c>
      <c r="L1060" s="0" t="n">
        <v>20231113</v>
      </c>
      <c r="M1060" s="0" t="n">
        <v>211</v>
      </c>
      <c r="N1060" s="0" t="n">
        <v>1200</v>
      </c>
      <c r="O1060" s="0" t="s">
        <v>24</v>
      </c>
      <c r="P1060" s="0" t="n">
        <v>1</v>
      </c>
      <c r="S1060" s="0" t="s">
        <v>35</v>
      </c>
    </row>
    <row r="1061" customFormat="false" ht="15" hidden="false" customHeight="false" outlineLevel="0" collapsed="false">
      <c r="B1061" s="0" t="s">
        <v>977</v>
      </c>
      <c r="C1061" s="0" t="n">
        <v>20231108</v>
      </c>
      <c r="E1061" s="0" t="n">
        <v>20231108</v>
      </c>
      <c r="F1061" s="0" t="n">
        <v>20240107</v>
      </c>
      <c r="G1061" s="0" t="n">
        <v>300433</v>
      </c>
      <c r="H1061" s="0" t="s">
        <v>461</v>
      </c>
      <c r="I1061" s="0" t="s">
        <v>22</v>
      </c>
      <c r="J1061" s="0" t="n">
        <v>0</v>
      </c>
      <c r="K1061" s="0" t="s">
        <v>462</v>
      </c>
      <c r="L1061" s="0" t="n">
        <v>20231113</v>
      </c>
      <c r="M1061" s="0" t="n">
        <v>211</v>
      </c>
      <c r="N1061" s="0" t="n">
        <v>1200</v>
      </c>
      <c r="O1061" s="0" t="s">
        <v>24</v>
      </c>
      <c r="P1061" s="0" t="n">
        <v>1</v>
      </c>
      <c r="S1061" s="0" t="s">
        <v>35</v>
      </c>
    </row>
    <row r="1062" customFormat="false" ht="15" hidden="false" customHeight="false" outlineLevel="0" collapsed="false">
      <c r="B1062" s="0" t="s">
        <v>977</v>
      </c>
      <c r="C1062" s="0" t="n">
        <v>20231108</v>
      </c>
      <c r="E1062" s="0" t="n">
        <v>20231108</v>
      </c>
      <c r="F1062" s="0" t="n">
        <v>20240107</v>
      </c>
      <c r="G1062" s="0" t="n">
        <v>300379</v>
      </c>
      <c r="H1062" s="0" t="s">
        <v>60</v>
      </c>
      <c r="I1062" s="0" t="s">
        <v>22</v>
      </c>
      <c r="J1062" s="0" t="n">
        <v>0</v>
      </c>
      <c r="K1062" s="0" t="s">
        <v>61</v>
      </c>
      <c r="L1062" s="0" t="n">
        <v>20231113</v>
      </c>
      <c r="M1062" s="0" t="n">
        <v>211</v>
      </c>
      <c r="N1062" s="0" t="n">
        <v>900</v>
      </c>
      <c r="O1062" s="0" t="s">
        <v>24</v>
      </c>
      <c r="P1062" s="0" t="n">
        <v>1</v>
      </c>
      <c r="S1062" s="0" t="s">
        <v>35</v>
      </c>
    </row>
    <row r="1063" customFormat="false" ht="15" hidden="false" customHeight="false" outlineLevel="0" collapsed="false">
      <c r="B1063" s="0" t="s">
        <v>977</v>
      </c>
      <c r="C1063" s="0" t="n">
        <v>20231108</v>
      </c>
      <c r="E1063" s="0" t="n">
        <v>20231108</v>
      </c>
      <c r="F1063" s="0" t="n">
        <v>20240107</v>
      </c>
      <c r="G1063" s="0" t="n">
        <v>300427</v>
      </c>
      <c r="H1063" s="0" t="s">
        <v>404</v>
      </c>
      <c r="I1063" s="0" t="s">
        <v>22</v>
      </c>
      <c r="J1063" s="0" t="n">
        <v>0</v>
      </c>
      <c r="K1063" s="0" t="s">
        <v>405</v>
      </c>
      <c r="L1063" s="0" t="n">
        <v>20231113</v>
      </c>
      <c r="M1063" s="0" t="n">
        <v>211</v>
      </c>
      <c r="N1063" s="0" t="n">
        <v>1000</v>
      </c>
      <c r="O1063" s="0" t="s">
        <v>24</v>
      </c>
      <c r="P1063" s="0" t="n">
        <v>1</v>
      </c>
      <c r="S1063" s="0" t="s">
        <v>35</v>
      </c>
    </row>
    <row r="1064" customFormat="false" ht="15" hidden="false" customHeight="false" outlineLevel="0" collapsed="false">
      <c r="B1064" s="0" t="s">
        <v>977</v>
      </c>
      <c r="C1064" s="0" t="n">
        <v>20231108</v>
      </c>
      <c r="E1064" s="0" t="n">
        <v>20231108</v>
      </c>
      <c r="F1064" s="0" t="n">
        <v>20240107</v>
      </c>
      <c r="G1064" s="0" t="n">
        <v>300299</v>
      </c>
      <c r="H1064" s="0" t="s">
        <v>62</v>
      </c>
      <c r="I1064" s="0" t="s">
        <v>22</v>
      </c>
      <c r="J1064" s="0" t="n">
        <v>0</v>
      </c>
      <c r="K1064" s="0" t="s">
        <v>63</v>
      </c>
      <c r="L1064" s="0" t="n">
        <v>20231113</v>
      </c>
      <c r="M1064" s="0" t="n">
        <v>211</v>
      </c>
      <c r="N1064" s="0" t="n">
        <v>1200</v>
      </c>
      <c r="O1064" s="0" t="s">
        <v>24</v>
      </c>
      <c r="P1064" s="0" t="n">
        <v>1</v>
      </c>
      <c r="S1064" s="0" t="s">
        <v>35</v>
      </c>
    </row>
    <row r="1065" customFormat="false" ht="15" hidden="false" customHeight="false" outlineLevel="0" collapsed="false">
      <c r="B1065" s="0" t="s">
        <v>977</v>
      </c>
      <c r="C1065" s="0" t="n">
        <v>20231108</v>
      </c>
      <c r="E1065" s="0" t="n">
        <v>20231108</v>
      </c>
      <c r="F1065" s="0" t="n">
        <v>20240107</v>
      </c>
      <c r="G1065" s="0" t="n">
        <v>300435</v>
      </c>
      <c r="H1065" s="0" t="s">
        <v>567</v>
      </c>
      <c r="I1065" s="0" t="s">
        <v>22</v>
      </c>
      <c r="J1065" s="0" t="n">
        <v>0</v>
      </c>
      <c r="K1065" s="0" t="s">
        <v>568</v>
      </c>
      <c r="L1065" s="0" t="n">
        <v>20231113</v>
      </c>
      <c r="M1065" s="0" t="n">
        <v>211</v>
      </c>
      <c r="N1065" s="0" t="n">
        <v>1000</v>
      </c>
      <c r="O1065" s="0" t="s">
        <v>24</v>
      </c>
      <c r="P1065" s="0" t="n">
        <v>1</v>
      </c>
      <c r="S1065" s="0" t="s">
        <v>35</v>
      </c>
    </row>
    <row r="1066" customFormat="false" ht="15" hidden="false" customHeight="false" outlineLevel="0" collapsed="false">
      <c r="B1066" s="0" t="s">
        <v>977</v>
      </c>
      <c r="C1066" s="0" t="n">
        <v>20231108</v>
      </c>
      <c r="E1066" s="0" t="n">
        <v>20231108</v>
      </c>
      <c r="F1066" s="0" t="n">
        <v>20240107</v>
      </c>
      <c r="G1066" s="0" t="n">
        <v>300177</v>
      </c>
      <c r="H1066" s="0" t="s">
        <v>64</v>
      </c>
      <c r="I1066" s="0" t="s">
        <v>22</v>
      </c>
      <c r="J1066" s="0" t="n">
        <v>0</v>
      </c>
      <c r="K1066" s="0" t="s">
        <v>65</v>
      </c>
      <c r="L1066" s="0" t="n">
        <v>20231113</v>
      </c>
      <c r="M1066" s="0" t="n">
        <v>211</v>
      </c>
      <c r="N1066" s="0" t="n">
        <v>1200</v>
      </c>
      <c r="O1066" s="0" t="s">
        <v>24</v>
      </c>
      <c r="P1066" s="0" t="n">
        <v>1</v>
      </c>
      <c r="S1066" s="0" t="s">
        <v>35</v>
      </c>
    </row>
    <row r="1067" customFormat="false" ht="15" hidden="false" customHeight="false" outlineLevel="0" collapsed="false">
      <c r="B1067" s="0" t="s">
        <v>977</v>
      </c>
      <c r="C1067" s="0" t="n">
        <v>20231108</v>
      </c>
      <c r="E1067" s="0" t="n">
        <v>20231108</v>
      </c>
      <c r="F1067" s="0" t="n">
        <v>20240107</v>
      </c>
      <c r="G1067" s="0" t="n">
        <v>300192</v>
      </c>
      <c r="H1067" s="0" t="s">
        <v>66</v>
      </c>
      <c r="I1067" s="0" t="s">
        <v>22</v>
      </c>
      <c r="J1067" s="0" t="n">
        <v>0</v>
      </c>
      <c r="K1067" s="0" t="s">
        <v>67</v>
      </c>
      <c r="L1067" s="0" t="n">
        <v>20231113</v>
      </c>
      <c r="M1067" s="0" t="n">
        <v>211</v>
      </c>
      <c r="N1067" s="0" t="n">
        <v>1100</v>
      </c>
      <c r="O1067" s="0" t="s">
        <v>24</v>
      </c>
      <c r="P1067" s="0" t="n">
        <v>1</v>
      </c>
      <c r="S1067" s="0" t="s">
        <v>35</v>
      </c>
    </row>
    <row r="1068" customFormat="false" ht="15" hidden="false" customHeight="false" outlineLevel="0" collapsed="false">
      <c r="B1068" s="0" t="s">
        <v>977</v>
      </c>
      <c r="C1068" s="0" t="n">
        <v>20231108</v>
      </c>
      <c r="E1068" s="0" t="n">
        <v>20231108</v>
      </c>
      <c r="F1068" s="0" t="n">
        <v>20240107</v>
      </c>
      <c r="G1068" s="0" t="n">
        <v>300184</v>
      </c>
      <c r="H1068" s="0" t="s">
        <v>68</v>
      </c>
      <c r="I1068" s="0" t="s">
        <v>22</v>
      </c>
      <c r="J1068" s="0" t="n">
        <v>0</v>
      </c>
      <c r="K1068" s="0" t="s">
        <v>69</v>
      </c>
      <c r="L1068" s="0" t="n">
        <v>20231113</v>
      </c>
      <c r="M1068" s="0" t="n">
        <v>211</v>
      </c>
      <c r="N1068" s="0" t="n">
        <v>1000</v>
      </c>
      <c r="O1068" s="0" t="s">
        <v>24</v>
      </c>
      <c r="P1068" s="0" t="n">
        <v>1</v>
      </c>
      <c r="S1068" s="0" t="s">
        <v>35</v>
      </c>
    </row>
    <row r="1069" customFormat="false" ht="15" hidden="false" customHeight="false" outlineLevel="0" collapsed="false">
      <c r="B1069" s="0" t="s">
        <v>977</v>
      </c>
      <c r="C1069" s="0" t="n">
        <v>20231108</v>
      </c>
      <c r="E1069" s="0" t="n">
        <v>20231108</v>
      </c>
      <c r="F1069" s="0" t="n">
        <v>20240107</v>
      </c>
      <c r="G1069" s="0" t="n">
        <v>300359</v>
      </c>
      <c r="H1069" s="0" t="s">
        <v>70</v>
      </c>
      <c r="I1069" s="0" t="s">
        <v>22</v>
      </c>
      <c r="J1069" s="0" t="n">
        <v>0</v>
      </c>
      <c r="K1069" s="0" t="s">
        <v>71</v>
      </c>
      <c r="L1069" s="0" t="n">
        <v>20231113</v>
      </c>
      <c r="M1069" s="0" t="n">
        <v>211</v>
      </c>
      <c r="N1069" s="0" t="n">
        <v>1100</v>
      </c>
      <c r="O1069" s="0" t="s">
        <v>24</v>
      </c>
      <c r="P1069" s="0" t="n">
        <v>1</v>
      </c>
      <c r="S1069" s="0" t="s">
        <v>35</v>
      </c>
    </row>
    <row r="1070" customFormat="false" ht="15" hidden="false" customHeight="false" outlineLevel="0" collapsed="false">
      <c r="B1070" s="0" t="s">
        <v>977</v>
      </c>
      <c r="C1070" s="0" t="n">
        <v>20231108</v>
      </c>
      <c r="E1070" s="0" t="n">
        <v>20231108</v>
      </c>
      <c r="F1070" s="0" t="n">
        <v>20240107</v>
      </c>
      <c r="G1070" s="0" t="n">
        <v>300259</v>
      </c>
      <c r="H1070" s="0" t="s">
        <v>72</v>
      </c>
      <c r="I1070" s="0" t="s">
        <v>22</v>
      </c>
      <c r="J1070" s="0" t="n">
        <v>0</v>
      </c>
      <c r="K1070" s="0" t="s">
        <v>73</v>
      </c>
      <c r="L1070" s="0" t="n">
        <v>20231113</v>
      </c>
      <c r="M1070" s="0" t="n">
        <v>211</v>
      </c>
      <c r="N1070" s="0" t="n">
        <v>1100</v>
      </c>
      <c r="O1070" s="0" t="s">
        <v>24</v>
      </c>
      <c r="P1070" s="0" t="n">
        <v>1</v>
      </c>
      <c r="S1070" s="0" t="s">
        <v>35</v>
      </c>
    </row>
    <row r="1071" customFormat="false" ht="15" hidden="false" customHeight="false" outlineLevel="0" collapsed="false">
      <c r="B1071" s="0" t="s">
        <v>977</v>
      </c>
      <c r="C1071" s="0" t="n">
        <v>20231108</v>
      </c>
      <c r="E1071" s="0" t="n">
        <v>20231108</v>
      </c>
      <c r="F1071" s="0" t="n">
        <v>20240107</v>
      </c>
      <c r="G1071" s="0" t="n">
        <v>300287</v>
      </c>
      <c r="H1071" s="0" t="s">
        <v>74</v>
      </c>
      <c r="I1071" s="0" t="s">
        <v>22</v>
      </c>
      <c r="J1071" s="0" t="n">
        <v>0</v>
      </c>
      <c r="K1071" s="0" t="s">
        <v>75</v>
      </c>
      <c r="L1071" s="0" t="n">
        <v>20231113</v>
      </c>
      <c r="M1071" s="0" t="n">
        <v>211</v>
      </c>
      <c r="N1071" s="0" t="n">
        <v>1100</v>
      </c>
      <c r="O1071" s="0" t="s">
        <v>24</v>
      </c>
      <c r="P1071" s="0" t="n">
        <v>1</v>
      </c>
      <c r="S1071" s="0" t="s">
        <v>35</v>
      </c>
    </row>
    <row r="1072" customFormat="false" ht="15" hidden="false" customHeight="false" outlineLevel="0" collapsed="false">
      <c r="B1072" s="0" t="s">
        <v>977</v>
      </c>
      <c r="C1072" s="0" t="n">
        <v>20231108</v>
      </c>
      <c r="E1072" s="0" t="n">
        <v>20231108</v>
      </c>
      <c r="F1072" s="0" t="n">
        <v>20240107</v>
      </c>
      <c r="G1072" s="0" t="n">
        <v>300376</v>
      </c>
      <c r="H1072" s="0" t="s">
        <v>76</v>
      </c>
      <c r="I1072" s="0" t="s">
        <v>22</v>
      </c>
      <c r="J1072" s="0" t="n">
        <v>0</v>
      </c>
      <c r="K1072" s="0" t="s">
        <v>77</v>
      </c>
      <c r="L1072" s="0" t="n">
        <v>20231113</v>
      </c>
      <c r="M1072" s="0" t="n">
        <v>211</v>
      </c>
      <c r="N1072" s="0" t="n">
        <v>1100</v>
      </c>
      <c r="O1072" s="0" t="s">
        <v>24</v>
      </c>
      <c r="P1072" s="0" t="n">
        <v>1</v>
      </c>
      <c r="S1072" s="0" t="s">
        <v>35</v>
      </c>
    </row>
    <row r="1073" customFormat="false" ht="15" hidden="false" customHeight="false" outlineLevel="0" collapsed="false">
      <c r="B1073" s="0" t="s">
        <v>977</v>
      </c>
      <c r="C1073" s="0" t="n">
        <v>20231108</v>
      </c>
      <c r="E1073" s="0" t="n">
        <v>20231108</v>
      </c>
      <c r="F1073" s="0" t="n">
        <v>20240107</v>
      </c>
      <c r="G1073" s="0" t="n">
        <v>300360</v>
      </c>
      <c r="H1073" s="0" t="s">
        <v>78</v>
      </c>
      <c r="I1073" s="0" t="s">
        <v>22</v>
      </c>
      <c r="J1073" s="0" t="n">
        <v>0</v>
      </c>
      <c r="K1073" s="0" t="s">
        <v>79</v>
      </c>
      <c r="L1073" s="0" t="n">
        <v>20231113</v>
      </c>
      <c r="M1073" s="0" t="n">
        <v>211</v>
      </c>
      <c r="N1073" s="0" t="n">
        <v>900</v>
      </c>
      <c r="O1073" s="0" t="s">
        <v>24</v>
      </c>
      <c r="P1073" s="0" t="n">
        <v>1</v>
      </c>
      <c r="S1073" s="0" t="s">
        <v>35</v>
      </c>
    </row>
    <row r="1074" customFormat="false" ht="15" hidden="false" customHeight="false" outlineLevel="0" collapsed="false">
      <c r="B1074" s="0" t="s">
        <v>977</v>
      </c>
      <c r="C1074" s="0" t="n">
        <v>20231108</v>
      </c>
      <c r="E1074" s="0" t="n">
        <v>20231108</v>
      </c>
      <c r="F1074" s="0" t="n">
        <v>20240107</v>
      </c>
      <c r="G1074" s="0" t="n">
        <v>300165</v>
      </c>
      <c r="H1074" s="0" t="s">
        <v>80</v>
      </c>
      <c r="I1074" s="0" t="s">
        <v>22</v>
      </c>
      <c r="J1074" s="0" t="n">
        <v>0</v>
      </c>
      <c r="K1074" s="0" t="s">
        <v>81</v>
      </c>
      <c r="L1074" s="0" t="n">
        <v>20231113</v>
      </c>
      <c r="M1074" s="0" t="n">
        <v>211</v>
      </c>
      <c r="N1074" s="0" t="n">
        <v>1200</v>
      </c>
      <c r="O1074" s="0" t="s">
        <v>24</v>
      </c>
      <c r="P1074" s="0" t="n">
        <v>1</v>
      </c>
      <c r="S1074" s="0" t="s">
        <v>35</v>
      </c>
    </row>
    <row r="1075" customFormat="false" ht="15" hidden="false" customHeight="false" outlineLevel="0" collapsed="false">
      <c r="B1075" s="0" t="s">
        <v>977</v>
      </c>
      <c r="C1075" s="0" t="n">
        <v>20231108</v>
      </c>
      <c r="E1075" s="0" t="n">
        <v>20231108</v>
      </c>
      <c r="F1075" s="0" t="n">
        <v>20240107</v>
      </c>
      <c r="G1075" s="0" t="n">
        <v>300352</v>
      </c>
      <c r="H1075" s="0" t="s">
        <v>82</v>
      </c>
      <c r="I1075" s="0" t="s">
        <v>22</v>
      </c>
      <c r="J1075" s="0" t="n">
        <v>0</v>
      </c>
      <c r="K1075" s="0" t="s">
        <v>83</v>
      </c>
      <c r="L1075" s="0" t="n">
        <v>20231113</v>
      </c>
      <c r="M1075" s="0" t="n">
        <v>211</v>
      </c>
      <c r="N1075" s="0" t="n">
        <v>1000</v>
      </c>
      <c r="O1075" s="0" t="s">
        <v>24</v>
      </c>
      <c r="P1075" s="0" t="n">
        <v>1</v>
      </c>
      <c r="S1075" s="0" t="s">
        <v>35</v>
      </c>
    </row>
    <row r="1076" customFormat="false" ht="15" hidden="false" customHeight="false" outlineLevel="0" collapsed="false">
      <c r="B1076" s="0" t="s">
        <v>977</v>
      </c>
      <c r="C1076" s="0" t="n">
        <v>20231108</v>
      </c>
      <c r="E1076" s="0" t="n">
        <v>20231108</v>
      </c>
      <c r="F1076" s="0" t="n">
        <v>20240107</v>
      </c>
      <c r="G1076" s="0" t="n">
        <v>300310</v>
      </c>
      <c r="H1076" s="0" t="s">
        <v>463</v>
      </c>
      <c r="I1076" s="0" t="s">
        <v>22</v>
      </c>
      <c r="J1076" s="0" t="n">
        <v>0</v>
      </c>
      <c r="K1076" s="0" t="s">
        <v>464</v>
      </c>
      <c r="L1076" s="0" t="n">
        <v>20231113</v>
      </c>
      <c r="M1076" s="0" t="n">
        <v>211</v>
      </c>
      <c r="N1076" s="0" t="n">
        <v>1100</v>
      </c>
      <c r="O1076" s="0" t="s">
        <v>24</v>
      </c>
      <c r="P1076" s="0" t="n">
        <v>1</v>
      </c>
      <c r="S1076" s="0" t="s">
        <v>35</v>
      </c>
    </row>
    <row r="1077" customFormat="false" ht="15" hidden="false" customHeight="false" outlineLevel="0" collapsed="false">
      <c r="B1077" s="0" t="s">
        <v>977</v>
      </c>
      <c r="C1077" s="0" t="n">
        <v>20231108</v>
      </c>
      <c r="E1077" s="0" t="n">
        <v>20231108</v>
      </c>
      <c r="F1077" s="0" t="n">
        <v>20240107</v>
      </c>
      <c r="G1077" s="0" t="n">
        <v>300258</v>
      </c>
      <c r="H1077" s="0" t="s">
        <v>86</v>
      </c>
      <c r="I1077" s="0" t="s">
        <v>22</v>
      </c>
      <c r="J1077" s="0" t="n">
        <v>0</v>
      </c>
      <c r="K1077" s="0" t="s">
        <v>87</v>
      </c>
      <c r="L1077" s="0" t="n">
        <v>20231113</v>
      </c>
      <c r="M1077" s="0" t="n">
        <v>211</v>
      </c>
      <c r="N1077" s="0" t="n">
        <v>1000</v>
      </c>
      <c r="O1077" s="0" t="s">
        <v>24</v>
      </c>
      <c r="P1077" s="0" t="n">
        <v>1</v>
      </c>
      <c r="S1077" s="0" t="s">
        <v>35</v>
      </c>
    </row>
    <row r="1078" customFormat="false" ht="15" hidden="false" customHeight="false" outlineLevel="0" collapsed="false">
      <c r="B1078" s="0" t="s">
        <v>977</v>
      </c>
      <c r="C1078" s="0" t="n">
        <v>20231108</v>
      </c>
      <c r="E1078" s="0" t="n">
        <v>20231108</v>
      </c>
      <c r="F1078" s="0" t="n">
        <v>20240107</v>
      </c>
      <c r="G1078" s="0" t="n">
        <v>300292</v>
      </c>
      <c r="H1078" s="0" t="s">
        <v>88</v>
      </c>
      <c r="I1078" s="0" t="s">
        <v>22</v>
      </c>
      <c r="J1078" s="0" t="n">
        <v>0</v>
      </c>
      <c r="K1078" s="0" t="s">
        <v>89</v>
      </c>
      <c r="L1078" s="0" t="n">
        <v>20231113</v>
      </c>
      <c r="M1078" s="0" t="n">
        <v>211</v>
      </c>
      <c r="N1078" s="0" t="n">
        <v>1000</v>
      </c>
      <c r="O1078" s="0" t="s">
        <v>24</v>
      </c>
      <c r="P1078" s="0" t="n">
        <v>1</v>
      </c>
      <c r="S1078" s="0" t="s">
        <v>35</v>
      </c>
    </row>
    <row r="1079" customFormat="false" ht="15" hidden="false" customHeight="false" outlineLevel="0" collapsed="false">
      <c r="B1079" s="0" t="s">
        <v>977</v>
      </c>
      <c r="C1079" s="0" t="n">
        <v>20231108</v>
      </c>
      <c r="E1079" s="0" t="n">
        <v>20231108</v>
      </c>
      <c r="F1079" s="0" t="n">
        <v>20240107</v>
      </c>
      <c r="G1079" s="0" t="n">
        <v>300269</v>
      </c>
      <c r="H1079" s="0" t="s">
        <v>90</v>
      </c>
      <c r="I1079" s="0" t="s">
        <v>22</v>
      </c>
      <c r="J1079" s="0" t="n">
        <v>0</v>
      </c>
      <c r="K1079" s="0" t="s">
        <v>91</v>
      </c>
      <c r="L1079" s="0" t="n">
        <v>20231113</v>
      </c>
      <c r="M1079" s="0" t="n">
        <v>211</v>
      </c>
      <c r="N1079" s="0" t="n">
        <v>1100</v>
      </c>
      <c r="O1079" s="0" t="s">
        <v>24</v>
      </c>
      <c r="P1079" s="0" t="n">
        <v>1</v>
      </c>
      <c r="S1079" s="0" t="s">
        <v>35</v>
      </c>
    </row>
    <row r="1080" customFormat="false" ht="15" hidden="false" customHeight="false" outlineLevel="0" collapsed="false">
      <c r="B1080" s="0" t="s">
        <v>977</v>
      </c>
      <c r="C1080" s="0" t="n">
        <v>20231108</v>
      </c>
      <c r="E1080" s="0" t="n">
        <v>20231108</v>
      </c>
      <c r="F1080" s="0" t="n">
        <v>20240107</v>
      </c>
      <c r="G1080" s="0" t="n">
        <v>300408</v>
      </c>
      <c r="H1080" s="0" t="s">
        <v>92</v>
      </c>
      <c r="I1080" s="0" t="s">
        <v>22</v>
      </c>
      <c r="J1080" s="0" t="n">
        <v>0</v>
      </c>
      <c r="K1080" s="0" t="s">
        <v>93</v>
      </c>
      <c r="L1080" s="0" t="n">
        <v>20231113</v>
      </c>
      <c r="M1080" s="0" t="n">
        <v>211</v>
      </c>
      <c r="N1080" s="0" t="n">
        <v>1000</v>
      </c>
      <c r="O1080" s="0" t="s">
        <v>24</v>
      </c>
      <c r="P1080" s="0" t="n">
        <v>1</v>
      </c>
      <c r="S1080" s="0" t="s">
        <v>35</v>
      </c>
    </row>
    <row r="1081" customFormat="false" ht="15" hidden="false" customHeight="false" outlineLevel="0" collapsed="false">
      <c r="B1081" s="0" t="s">
        <v>977</v>
      </c>
      <c r="C1081" s="0" t="n">
        <v>20231108</v>
      </c>
      <c r="E1081" s="0" t="n">
        <v>20231108</v>
      </c>
      <c r="F1081" s="0" t="n">
        <v>20240107</v>
      </c>
      <c r="G1081" s="0" t="n">
        <v>300422</v>
      </c>
      <c r="H1081" s="0" t="s">
        <v>94</v>
      </c>
      <c r="I1081" s="0" t="s">
        <v>22</v>
      </c>
      <c r="J1081" s="0" t="n">
        <v>0</v>
      </c>
      <c r="K1081" s="0" t="s">
        <v>95</v>
      </c>
      <c r="L1081" s="0" t="n">
        <v>20231113</v>
      </c>
      <c r="M1081" s="0" t="n">
        <v>211</v>
      </c>
      <c r="N1081" s="0" t="n">
        <v>900</v>
      </c>
      <c r="O1081" s="0" t="s">
        <v>24</v>
      </c>
      <c r="P1081" s="0" t="n">
        <v>1</v>
      </c>
      <c r="S1081" s="0" t="s">
        <v>35</v>
      </c>
    </row>
    <row r="1082" customFormat="false" ht="15" hidden="false" customHeight="false" outlineLevel="0" collapsed="false">
      <c r="B1082" s="0" t="s">
        <v>977</v>
      </c>
      <c r="C1082" s="0" t="n">
        <v>20231108</v>
      </c>
      <c r="E1082" s="0" t="n">
        <v>20231108</v>
      </c>
      <c r="F1082" s="0" t="n">
        <v>20240107</v>
      </c>
      <c r="G1082" s="0" t="n">
        <v>300471</v>
      </c>
      <c r="H1082" s="0" t="s">
        <v>980</v>
      </c>
      <c r="I1082" s="0" t="s">
        <v>22</v>
      </c>
      <c r="J1082" s="0" t="n">
        <v>0</v>
      </c>
      <c r="K1082" s="0" t="s">
        <v>981</v>
      </c>
      <c r="L1082" s="0" t="n">
        <v>20231113</v>
      </c>
      <c r="M1082" s="0" t="n">
        <v>211</v>
      </c>
      <c r="N1082" s="0" t="n">
        <v>1000</v>
      </c>
      <c r="O1082" s="0" t="s">
        <v>24</v>
      </c>
      <c r="P1082" s="0" t="n">
        <v>1</v>
      </c>
      <c r="S1082" s="0" t="s">
        <v>35</v>
      </c>
    </row>
    <row r="1083" customFormat="false" ht="15" hidden="false" customHeight="false" outlineLevel="0" collapsed="false">
      <c r="B1083" s="0" t="s">
        <v>977</v>
      </c>
      <c r="C1083" s="0" t="n">
        <v>20231108</v>
      </c>
      <c r="E1083" s="0" t="n">
        <v>20231108</v>
      </c>
      <c r="F1083" s="0" t="n">
        <v>20240107</v>
      </c>
      <c r="G1083" s="0" t="n">
        <v>300249</v>
      </c>
      <c r="H1083" s="0" t="s">
        <v>96</v>
      </c>
      <c r="I1083" s="0" t="s">
        <v>22</v>
      </c>
      <c r="J1083" s="0" t="n">
        <v>0</v>
      </c>
      <c r="K1083" s="0" t="s">
        <v>97</v>
      </c>
      <c r="L1083" s="0" t="n">
        <v>20231113</v>
      </c>
      <c r="M1083" s="0" t="n">
        <v>211</v>
      </c>
      <c r="N1083" s="0" t="n">
        <v>900</v>
      </c>
      <c r="O1083" s="0" t="s">
        <v>24</v>
      </c>
      <c r="P1083" s="0" t="n">
        <v>1</v>
      </c>
      <c r="S1083" s="0" t="s">
        <v>35</v>
      </c>
    </row>
    <row r="1084" customFormat="false" ht="15" hidden="false" customHeight="false" outlineLevel="0" collapsed="false">
      <c r="B1084" s="0" t="s">
        <v>977</v>
      </c>
      <c r="C1084" s="0" t="n">
        <v>20231108</v>
      </c>
      <c r="E1084" s="0" t="n">
        <v>20231108</v>
      </c>
      <c r="F1084" s="0" t="n">
        <v>20240107</v>
      </c>
      <c r="G1084" s="0" t="n">
        <v>300279</v>
      </c>
      <c r="H1084" s="0" t="s">
        <v>98</v>
      </c>
      <c r="I1084" s="0" t="s">
        <v>22</v>
      </c>
      <c r="J1084" s="0" t="n">
        <v>0</v>
      </c>
      <c r="K1084" s="0" t="s">
        <v>99</v>
      </c>
      <c r="L1084" s="0" t="n">
        <v>20231113</v>
      </c>
      <c r="M1084" s="0" t="n">
        <v>211</v>
      </c>
      <c r="N1084" s="0" t="n">
        <v>1000</v>
      </c>
      <c r="O1084" s="0" t="s">
        <v>24</v>
      </c>
      <c r="P1084" s="0" t="n">
        <v>1</v>
      </c>
      <c r="S1084" s="0" t="s">
        <v>35</v>
      </c>
    </row>
    <row r="1085" customFormat="false" ht="15" hidden="false" customHeight="false" outlineLevel="0" collapsed="false">
      <c r="B1085" s="0" t="s">
        <v>977</v>
      </c>
      <c r="C1085" s="0" t="n">
        <v>20231108</v>
      </c>
      <c r="E1085" s="0" t="n">
        <v>20231108</v>
      </c>
      <c r="F1085" s="0" t="n">
        <v>20240107</v>
      </c>
      <c r="G1085" s="0" t="n">
        <v>300261</v>
      </c>
      <c r="H1085" s="0" t="s">
        <v>100</v>
      </c>
      <c r="I1085" s="0" t="s">
        <v>22</v>
      </c>
      <c r="J1085" s="0" t="n">
        <v>0</v>
      </c>
      <c r="K1085" s="0" t="s">
        <v>101</v>
      </c>
      <c r="L1085" s="0" t="n">
        <v>20231113</v>
      </c>
      <c r="M1085" s="0" t="n">
        <v>211</v>
      </c>
      <c r="N1085" s="0" t="n">
        <v>1000</v>
      </c>
      <c r="O1085" s="0" t="s">
        <v>24</v>
      </c>
      <c r="P1085" s="0" t="n">
        <v>1</v>
      </c>
      <c r="S1085" s="0" t="s">
        <v>35</v>
      </c>
    </row>
    <row r="1086" customFormat="false" ht="15" hidden="false" customHeight="false" outlineLevel="0" collapsed="false">
      <c r="B1086" s="0" t="s">
        <v>977</v>
      </c>
      <c r="C1086" s="0" t="n">
        <v>20231108</v>
      </c>
      <c r="E1086" s="0" t="n">
        <v>20231108</v>
      </c>
      <c r="F1086" s="0" t="n">
        <v>20240107</v>
      </c>
      <c r="G1086" s="0" t="n">
        <v>300399</v>
      </c>
      <c r="H1086" s="0" t="s">
        <v>102</v>
      </c>
      <c r="I1086" s="0" t="s">
        <v>22</v>
      </c>
      <c r="J1086" s="0" t="n">
        <v>0</v>
      </c>
      <c r="K1086" s="0" t="s">
        <v>103</v>
      </c>
      <c r="L1086" s="0" t="n">
        <v>20231113</v>
      </c>
      <c r="M1086" s="0" t="n">
        <v>211</v>
      </c>
      <c r="N1086" s="0" t="n">
        <v>1000</v>
      </c>
      <c r="O1086" s="0" t="s">
        <v>24</v>
      </c>
      <c r="P1086" s="0" t="n">
        <v>1</v>
      </c>
      <c r="S1086" s="0" t="s">
        <v>35</v>
      </c>
    </row>
    <row r="1087" customFormat="false" ht="15" hidden="false" customHeight="false" outlineLevel="0" collapsed="false">
      <c r="B1087" s="0" t="s">
        <v>977</v>
      </c>
      <c r="C1087" s="0" t="n">
        <v>20231108</v>
      </c>
      <c r="E1087" s="0" t="n">
        <v>20231108</v>
      </c>
      <c r="F1087" s="0" t="n">
        <v>20240107</v>
      </c>
      <c r="G1087" s="0" t="n">
        <v>300159</v>
      </c>
      <c r="H1087" s="0" t="s">
        <v>104</v>
      </c>
      <c r="I1087" s="0" t="s">
        <v>22</v>
      </c>
      <c r="J1087" s="0" t="n">
        <v>0</v>
      </c>
      <c r="K1087" s="0" t="s">
        <v>105</v>
      </c>
      <c r="L1087" s="0" t="n">
        <v>20231113</v>
      </c>
      <c r="M1087" s="0" t="n">
        <v>211</v>
      </c>
      <c r="N1087" s="0" t="n">
        <v>1100</v>
      </c>
      <c r="O1087" s="0" t="s">
        <v>24</v>
      </c>
      <c r="P1087" s="0" t="n">
        <v>1</v>
      </c>
      <c r="S1087" s="0" t="s">
        <v>35</v>
      </c>
    </row>
    <row r="1088" customFormat="false" ht="15" hidden="false" customHeight="false" outlineLevel="0" collapsed="false">
      <c r="B1088" s="0" t="s">
        <v>752</v>
      </c>
      <c r="C1088" s="0" t="n">
        <v>20231108</v>
      </c>
      <c r="E1088" s="0" t="n">
        <v>20231108</v>
      </c>
      <c r="F1088" s="0" t="n">
        <v>20240107</v>
      </c>
      <c r="G1088" s="0" t="n">
        <v>300476</v>
      </c>
      <c r="H1088" s="0" t="s">
        <v>982</v>
      </c>
      <c r="I1088" s="0" t="s">
        <v>22</v>
      </c>
      <c r="J1088" s="0" t="n">
        <v>0</v>
      </c>
      <c r="K1088" s="0" t="s">
        <v>983</v>
      </c>
      <c r="L1088" s="0" t="n">
        <v>20231114</v>
      </c>
      <c r="M1088" s="0" t="n">
        <v>212</v>
      </c>
      <c r="N1088" s="0" t="n">
        <v>156.37</v>
      </c>
      <c r="O1088" s="0" t="s">
        <v>24</v>
      </c>
      <c r="P1088" s="0" t="n">
        <v>1</v>
      </c>
    </row>
    <row r="1089" customFormat="false" ht="15" hidden="false" customHeight="false" outlineLevel="0" collapsed="false">
      <c r="B1089" s="0" t="s">
        <v>752</v>
      </c>
      <c r="C1089" s="0" t="n">
        <v>20231108</v>
      </c>
      <c r="E1089" s="0" t="n">
        <v>20231108</v>
      </c>
      <c r="F1089" s="0" t="n">
        <v>20240107</v>
      </c>
      <c r="G1089" s="0" t="n">
        <v>300473</v>
      </c>
      <c r="H1089" s="0" t="s">
        <v>984</v>
      </c>
      <c r="I1089" s="0" t="s">
        <v>22</v>
      </c>
      <c r="J1089" s="0" t="n">
        <v>0</v>
      </c>
      <c r="K1089" s="0" t="s">
        <v>985</v>
      </c>
      <c r="L1089" s="0" t="n">
        <v>20231114</v>
      </c>
      <c r="M1089" s="0" t="n">
        <v>212</v>
      </c>
      <c r="N1089" s="0" t="n">
        <v>155</v>
      </c>
      <c r="O1089" s="0" t="s">
        <v>24</v>
      </c>
      <c r="P1089" s="0" t="n">
        <v>1</v>
      </c>
    </row>
    <row r="1090" customFormat="false" ht="15" hidden="false" customHeight="false" outlineLevel="0" collapsed="false">
      <c r="B1090" s="0" t="s">
        <v>752</v>
      </c>
      <c r="C1090" s="0" t="n">
        <v>20231108</v>
      </c>
      <c r="E1090" s="0" t="n">
        <v>20231108</v>
      </c>
      <c r="F1090" s="0" t="n">
        <v>20240107</v>
      </c>
      <c r="G1090" s="0" t="n">
        <v>300474</v>
      </c>
      <c r="H1090" s="0" t="s">
        <v>986</v>
      </c>
      <c r="I1090" s="0" t="s">
        <v>22</v>
      </c>
      <c r="J1090" s="0" t="n">
        <v>0</v>
      </c>
      <c r="K1090" s="0" t="s">
        <v>987</v>
      </c>
      <c r="L1090" s="0" t="n">
        <v>20231114</v>
      </c>
      <c r="M1090" s="0" t="n">
        <v>212</v>
      </c>
      <c r="N1090" s="0" t="n">
        <v>596</v>
      </c>
      <c r="O1090" s="0" t="s">
        <v>24</v>
      </c>
      <c r="P1090" s="0" t="n">
        <v>1</v>
      </c>
    </row>
    <row r="1091" customFormat="false" ht="15" hidden="false" customHeight="false" outlineLevel="0" collapsed="false">
      <c r="B1091" s="0" t="s">
        <v>752</v>
      </c>
      <c r="C1091" s="0" t="n">
        <v>20231108</v>
      </c>
      <c r="E1091" s="0" t="n">
        <v>20231108</v>
      </c>
      <c r="F1091" s="0" t="n">
        <v>20240107</v>
      </c>
      <c r="G1091" s="0" t="n">
        <v>300475</v>
      </c>
      <c r="H1091" s="0" t="s">
        <v>988</v>
      </c>
      <c r="I1091" s="0" t="s">
        <v>22</v>
      </c>
      <c r="J1091" s="0" t="n">
        <v>0</v>
      </c>
      <c r="K1091" s="0" t="s">
        <v>989</v>
      </c>
      <c r="L1091" s="0" t="n">
        <v>20231114</v>
      </c>
      <c r="M1091" s="0" t="n">
        <v>212</v>
      </c>
      <c r="N1091" s="0" t="n">
        <v>487.7</v>
      </c>
      <c r="O1091" s="0" t="s">
        <v>24</v>
      </c>
      <c r="P1091" s="0" t="n">
        <v>1</v>
      </c>
    </row>
    <row r="1092" customFormat="false" ht="15" hidden="false" customHeight="false" outlineLevel="0" collapsed="false">
      <c r="B1092" s="0" t="s">
        <v>990</v>
      </c>
      <c r="C1092" s="0" t="n">
        <v>20231114</v>
      </c>
      <c r="E1092" s="0" t="n">
        <v>20231114</v>
      </c>
      <c r="F1092" s="0" t="n">
        <v>20240113</v>
      </c>
      <c r="G1092" s="0" t="n">
        <v>300374</v>
      </c>
      <c r="H1092" s="0" t="s">
        <v>196</v>
      </c>
      <c r="I1092" s="0" t="s">
        <v>22</v>
      </c>
      <c r="J1092" s="0" t="n">
        <v>0</v>
      </c>
      <c r="K1092" s="0" t="s">
        <v>197</v>
      </c>
      <c r="L1092" s="0" t="n">
        <v>20231114</v>
      </c>
      <c r="M1092" s="0" t="n">
        <v>214</v>
      </c>
      <c r="N1092" s="0" t="n">
        <v>800</v>
      </c>
      <c r="O1092" s="0" t="s">
        <v>24</v>
      </c>
      <c r="P1092" s="0" t="n">
        <v>1</v>
      </c>
      <c r="S1092" s="0" t="s">
        <v>150</v>
      </c>
    </row>
    <row r="1093" customFormat="false" ht="15" hidden="false" customHeight="false" outlineLevel="0" collapsed="false">
      <c r="B1093" s="0" t="s">
        <v>990</v>
      </c>
      <c r="C1093" s="0" t="n">
        <v>20231114</v>
      </c>
      <c r="E1093" s="0" t="n">
        <v>20231114</v>
      </c>
      <c r="F1093" s="0" t="n">
        <v>20240113</v>
      </c>
      <c r="G1093" s="0" t="n">
        <v>300418</v>
      </c>
      <c r="H1093" s="0" t="s">
        <v>198</v>
      </c>
      <c r="I1093" s="0" t="s">
        <v>22</v>
      </c>
      <c r="J1093" s="0" t="n">
        <v>0</v>
      </c>
      <c r="K1093" s="0" t="s">
        <v>199</v>
      </c>
      <c r="L1093" s="0" t="n">
        <v>20231114</v>
      </c>
      <c r="M1093" s="0" t="n">
        <v>214</v>
      </c>
      <c r="N1093" s="0" t="n">
        <v>1300</v>
      </c>
      <c r="O1093" s="0" t="s">
        <v>24</v>
      </c>
      <c r="P1093" s="0" t="n">
        <v>1</v>
      </c>
      <c r="S1093" s="0" t="s">
        <v>150</v>
      </c>
    </row>
    <row r="1094" customFormat="false" ht="15" hidden="false" customHeight="false" outlineLevel="0" collapsed="false">
      <c r="B1094" s="0" t="s">
        <v>991</v>
      </c>
      <c r="C1094" s="0" t="n">
        <v>20231114</v>
      </c>
      <c r="E1094" s="0" t="n">
        <v>20231114</v>
      </c>
      <c r="F1094" s="0" t="n">
        <v>20240113</v>
      </c>
      <c r="G1094" s="0" t="n">
        <v>300231</v>
      </c>
      <c r="H1094" s="0" t="s">
        <v>153</v>
      </c>
      <c r="I1094" s="0" t="s">
        <v>22</v>
      </c>
      <c r="J1094" s="0" t="n">
        <v>0</v>
      </c>
      <c r="K1094" s="0" t="s">
        <v>154</v>
      </c>
      <c r="L1094" s="0" t="n">
        <v>20231114</v>
      </c>
      <c r="M1094" s="0" t="n">
        <v>214</v>
      </c>
      <c r="N1094" s="0" t="n">
        <v>1800</v>
      </c>
      <c r="O1094" s="0" t="s">
        <v>24</v>
      </c>
      <c r="P1094" s="0" t="n">
        <v>1</v>
      </c>
      <c r="S1094" s="0" t="s">
        <v>150</v>
      </c>
    </row>
    <row r="1095" customFormat="false" ht="15" hidden="false" customHeight="false" outlineLevel="0" collapsed="false">
      <c r="B1095" s="0" t="s">
        <v>991</v>
      </c>
      <c r="C1095" s="0" t="n">
        <v>20231114</v>
      </c>
      <c r="E1095" s="0" t="n">
        <v>20231114</v>
      </c>
      <c r="F1095" s="0" t="n">
        <v>20240113</v>
      </c>
      <c r="G1095" s="0" t="n">
        <v>300371</v>
      </c>
      <c r="H1095" s="0" t="s">
        <v>155</v>
      </c>
      <c r="I1095" s="0" t="s">
        <v>22</v>
      </c>
      <c r="J1095" s="0" t="n">
        <v>0</v>
      </c>
      <c r="K1095" s="0" t="s">
        <v>156</v>
      </c>
      <c r="L1095" s="0" t="n">
        <v>20231114</v>
      </c>
      <c r="M1095" s="0" t="n">
        <v>214</v>
      </c>
      <c r="N1095" s="0" t="n">
        <v>1800</v>
      </c>
      <c r="O1095" s="0" t="s">
        <v>24</v>
      </c>
      <c r="P1095" s="0" t="n">
        <v>1</v>
      </c>
      <c r="S1095" s="0" t="s">
        <v>150</v>
      </c>
    </row>
    <row r="1096" customFormat="false" ht="15" hidden="false" customHeight="false" outlineLevel="0" collapsed="false">
      <c r="B1096" s="0" t="s">
        <v>991</v>
      </c>
      <c r="C1096" s="0" t="n">
        <v>20231114</v>
      </c>
      <c r="E1096" s="0" t="n">
        <v>20231114</v>
      </c>
      <c r="F1096" s="0" t="n">
        <v>20240113</v>
      </c>
      <c r="G1096" s="0" t="n">
        <v>300431</v>
      </c>
      <c r="H1096" s="0" t="s">
        <v>434</v>
      </c>
      <c r="I1096" s="0" t="s">
        <v>22</v>
      </c>
      <c r="J1096" s="0" t="n">
        <v>0</v>
      </c>
      <c r="K1096" s="0" t="s">
        <v>435</v>
      </c>
      <c r="L1096" s="0" t="n">
        <v>20231114</v>
      </c>
      <c r="M1096" s="0" t="n">
        <v>214</v>
      </c>
      <c r="N1096" s="0" t="n">
        <v>1800</v>
      </c>
      <c r="O1096" s="0" t="s">
        <v>24</v>
      </c>
      <c r="P1096" s="0" t="n">
        <v>1</v>
      </c>
      <c r="S1096" s="0" t="s">
        <v>150</v>
      </c>
    </row>
    <row r="1097" customFormat="false" ht="15" hidden="false" customHeight="false" outlineLevel="0" collapsed="false">
      <c r="B1097" s="0" t="s">
        <v>991</v>
      </c>
      <c r="C1097" s="0" t="n">
        <v>20231114</v>
      </c>
      <c r="E1097" s="0" t="n">
        <v>20231114</v>
      </c>
      <c r="F1097" s="0" t="n">
        <v>20240113</v>
      </c>
      <c r="G1097" s="0" t="n">
        <v>300383</v>
      </c>
      <c r="H1097" s="0" t="s">
        <v>157</v>
      </c>
      <c r="I1097" s="0" t="s">
        <v>22</v>
      </c>
      <c r="J1097" s="0" t="n">
        <v>0</v>
      </c>
      <c r="K1097" s="0" t="s">
        <v>158</v>
      </c>
      <c r="L1097" s="0" t="n">
        <v>20231114</v>
      </c>
      <c r="M1097" s="0" t="n">
        <v>214</v>
      </c>
      <c r="N1097" s="0" t="n">
        <v>1600</v>
      </c>
      <c r="O1097" s="0" t="s">
        <v>24</v>
      </c>
      <c r="P1097" s="0" t="n">
        <v>1</v>
      </c>
      <c r="S1097" s="0" t="s">
        <v>150</v>
      </c>
    </row>
    <row r="1098" customFormat="false" ht="15" hidden="false" customHeight="false" outlineLevel="0" collapsed="false">
      <c r="B1098" s="0" t="s">
        <v>991</v>
      </c>
      <c r="C1098" s="0" t="n">
        <v>20231114</v>
      </c>
      <c r="E1098" s="0" t="n">
        <v>20231114</v>
      </c>
      <c r="F1098" s="0" t="n">
        <v>20240113</v>
      </c>
      <c r="G1098" s="0" t="n">
        <v>300382</v>
      </c>
      <c r="H1098" s="0" t="s">
        <v>159</v>
      </c>
      <c r="I1098" s="0" t="s">
        <v>22</v>
      </c>
      <c r="J1098" s="0" t="n">
        <v>0</v>
      </c>
      <c r="K1098" s="0" t="s">
        <v>160</v>
      </c>
      <c r="L1098" s="0" t="n">
        <v>20231114</v>
      </c>
      <c r="M1098" s="0" t="n">
        <v>214</v>
      </c>
      <c r="N1098" s="0" t="n">
        <v>1750</v>
      </c>
      <c r="O1098" s="0" t="s">
        <v>24</v>
      </c>
      <c r="P1098" s="0" t="n">
        <v>1</v>
      </c>
      <c r="S1098" s="0" t="s">
        <v>150</v>
      </c>
    </row>
    <row r="1099" customFormat="false" ht="15" hidden="false" customHeight="false" outlineLevel="0" collapsed="false">
      <c r="B1099" s="0" t="s">
        <v>990</v>
      </c>
      <c r="C1099" s="0" t="n">
        <v>20231114</v>
      </c>
      <c r="E1099" s="0" t="n">
        <v>20231114</v>
      </c>
      <c r="F1099" s="0" t="n">
        <v>20240113</v>
      </c>
      <c r="G1099" s="0" t="n">
        <v>300385</v>
      </c>
      <c r="H1099" s="0" t="s">
        <v>202</v>
      </c>
      <c r="I1099" s="0" t="s">
        <v>22</v>
      </c>
      <c r="J1099" s="0" t="n">
        <v>0</v>
      </c>
      <c r="K1099" s="0" t="s">
        <v>203</v>
      </c>
      <c r="L1099" s="0" t="n">
        <v>20231114</v>
      </c>
      <c r="M1099" s="0" t="n">
        <v>214</v>
      </c>
      <c r="N1099" s="0" t="n">
        <v>1300</v>
      </c>
      <c r="O1099" s="0" t="s">
        <v>24</v>
      </c>
      <c r="P1099" s="0" t="n">
        <v>1</v>
      </c>
      <c r="S1099" s="0" t="s">
        <v>150</v>
      </c>
    </row>
    <row r="1100" customFormat="false" ht="15" hidden="false" customHeight="false" outlineLevel="0" collapsed="false">
      <c r="B1100" s="0" t="s">
        <v>990</v>
      </c>
      <c r="C1100" s="0" t="n">
        <v>20231114</v>
      </c>
      <c r="E1100" s="0" t="n">
        <v>20231114</v>
      </c>
      <c r="F1100" s="0" t="n">
        <v>20240113</v>
      </c>
      <c r="G1100" s="0" t="n">
        <v>300306</v>
      </c>
      <c r="H1100" s="0" t="s">
        <v>204</v>
      </c>
      <c r="I1100" s="0" t="s">
        <v>22</v>
      </c>
      <c r="J1100" s="0" t="n">
        <v>0</v>
      </c>
      <c r="K1100" s="0" t="s">
        <v>205</v>
      </c>
      <c r="L1100" s="0" t="n">
        <v>20231114</v>
      </c>
      <c r="M1100" s="0" t="n">
        <v>214</v>
      </c>
      <c r="N1100" s="0" t="n">
        <v>800</v>
      </c>
      <c r="O1100" s="0" t="s">
        <v>24</v>
      </c>
      <c r="P1100" s="0" t="n">
        <v>1</v>
      </c>
      <c r="S1100" s="0" t="s">
        <v>150</v>
      </c>
    </row>
    <row r="1101" customFormat="false" ht="15" hidden="false" customHeight="false" outlineLevel="0" collapsed="false">
      <c r="B1101" s="0" t="s">
        <v>991</v>
      </c>
      <c r="C1101" s="0" t="n">
        <v>20231114</v>
      </c>
      <c r="E1101" s="0" t="n">
        <v>20231114</v>
      </c>
      <c r="F1101" s="0" t="n">
        <v>20240113</v>
      </c>
      <c r="G1101" s="0" t="n">
        <v>300304</v>
      </c>
      <c r="H1101" s="0" t="s">
        <v>161</v>
      </c>
      <c r="I1101" s="0" t="s">
        <v>22</v>
      </c>
      <c r="J1101" s="0" t="n">
        <v>0</v>
      </c>
      <c r="K1101" s="0" t="s">
        <v>162</v>
      </c>
      <c r="L1101" s="0" t="n">
        <v>20231114</v>
      </c>
      <c r="M1101" s="0" t="n">
        <v>214</v>
      </c>
      <c r="N1101" s="0" t="n">
        <v>900</v>
      </c>
      <c r="O1101" s="0" t="s">
        <v>24</v>
      </c>
      <c r="P1101" s="0" t="n">
        <v>1</v>
      </c>
      <c r="S1101" s="0" t="s">
        <v>150</v>
      </c>
    </row>
    <row r="1102" customFormat="false" ht="15" hidden="false" customHeight="false" outlineLevel="0" collapsed="false">
      <c r="B1102" s="0" t="s">
        <v>992</v>
      </c>
      <c r="C1102" s="0" t="n">
        <v>20231114</v>
      </c>
      <c r="E1102" s="0" t="n">
        <v>20231114</v>
      </c>
      <c r="F1102" s="0" t="n">
        <v>20240113</v>
      </c>
      <c r="G1102" s="0" t="n">
        <v>300404</v>
      </c>
      <c r="H1102" s="0" t="s">
        <v>120</v>
      </c>
      <c r="I1102" s="0" t="s">
        <v>22</v>
      </c>
      <c r="J1102" s="0" t="n">
        <v>0</v>
      </c>
      <c r="K1102" s="0" t="s">
        <v>121</v>
      </c>
      <c r="L1102" s="0" t="n">
        <v>20231114</v>
      </c>
      <c r="M1102" s="0" t="n">
        <v>215</v>
      </c>
      <c r="N1102" s="0" t="n">
        <v>400</v>
      </c>
      <c r="O1102" s="0" t="s">
        <v>24</v>
      </c>
      <c r="P1102" s="0" t="n">
        <v>1</v>
      </c>
      <c r="S1102" s="0" t="s">
        <v>122</v>
      </c>
    </row>
    <row r="1103" customFormat="false" ht="15" hidden="false" customHeight="false" outlineLevel="0" collapsed="false">
      <c r="B1103" s="0" t="s">
        <v>992</v>
      </c>
      <c r="C1103" s="0" t="n">
        <v>20231114</v>
      </c>
      <c r="E1103" s="0" t="n">
        <v>20231114</v>
      </c>
      <c r="F1103" s="0" t="n">
        <v>20240113</v>
      </c>
      <c r="G1103" s="0" t="n">
        <v>300339</v>
      </c>
      <c r="H1103" s="0" t="s">
        <v>123</v>
      </c>
      <c r="I1103" s="0" t="s">
        <v>22</v>
      </c>
      <c r="J1103" s="0" t="n">
        <v>0</v>
      </c>
      <c r="K1103" s="0" t="s">
        <v>124</v>
      </c>
      <c r="L1103" s="0" t="n">
        <v>20231114</v>
      </c>
      <c r="M1103" s="0" t="n">
        <v>215</v>
      </c>
      <c r="N1103" s="0" t="n">
        <v>400</v>
      </c>
      <c r="O1103" s="0" t="s">
        <v>24</v>
      </c>
      <c r="P1103" s="0" t="n">
        <v>1</v>
      </c>
      <c r="S1103" s="0" t="s">
        <v>122</v>
      </c>
    </row>
    <row r="1104" customFormat="false" ht="15" hidden="false" customHeight="false" outlineLevel="0" collapsed="false">
      <c r="B1104" s="0" t="s">
        <v>993</v>
      </c>
      <c r="C1104" s="0" t="n">
        <v>20231114</v>
      </c>
      <c r="E1104" s="0" t="n">
        <v>20231114</v>
      </c>
      <c r="F1104" s="0" t="n">
        <v>20240113</v>
      </c>
      <c r="G1104" s="0" t="n">
        <v>300444</v>
      </c>
      <c r="H1104" s="0" t="s">
        <v>738</v>
      </c>
      <c r="I1104" s="0" t="s">
        <v>22</v>
      </c>
      <c r="J1104" s="0" t="n">
        <v>0</v>
      </c>
      <c r="K1104" s="0" t="s">
        <v>739</v>
      </c>
      <c r="L1104" s="0" t="n">
        <v>20231114</v>
      </c>
      <c r="M1104" s="0" t="n">
        <v>215</v>
      </c>
      <c r="N1104" s="0" t="n">
        <v>1600</v>
      </c>
      <c r="O1104" s="0" t="s">
        <v>24</v>
      </c>
      <c r="P1104" s="0" t="n">
        <v>1</v>
      </c>
      <c r="S1104" s="0" t="s">
        <v>122</v>
      </c>
    </row>
    <row r="1105" customFormat="false" ht="15" hidden="false" customHeight="false" outlineLevel="0" collapsed="false">
      <c r="B1105" s="0" t="s">
        <v>992</v>
      </c>
      <c r="C1105" s="0" t="n">
        <v>20231114</v>
      </c>
      <c r="E1105" s="0" t="n">
        <v>20231114</v>
      </c>
      <c r="F1105" s="0" t="n">
        <v>20240113</v>
      </c>
      <c r="G1105" s="0" t="n">
        <v>300405</v>
      </c>
      <c r="H1105" s="0" t="s">
        <v>125</v>
      </c>
      <c r="I1105" s="0" t="s">
        <v>22</v>
      </c>
      <c r="J1105" s="0" t="n">
        <v>0</v>
      </c>
      <c r="K1105" s="0" t="s">
        <v>126</v>
      </c>
      <c r="L1105" s="0" t="n">
        <v>20231114</v>
      </c>
      <c r="M1105" s="0" t="n">
        <v>215</v>
      </c>
      <c r="N1105" s="0" t="n">
        <v>400</v>
      </c>
      <c r="O1105" s="0" t="s">
        <v>24</v>
      </c>
      <c r="P1105" s="0" t="n">
        <v>1</v>
      </c>
      <c r="S1105" s="0" t="s">
        <v>122</v>
      </c>
    </row>
    <row r="1106" customFormat="false" ht="15" hidden="false" customHeight="false" outlineLevel="0" collapsed="false">
      <c r="B1106" s="0" t="s">
        <v>992</v>
      </c>
      <c r="C1106" s="0" t="n">
        <v>20231114</v>
      </c>
      <c r="E1106" s="0" t="n">
        <v>20231114</v>
      </c>
      <c r="F1106" s="0" t="n">
        <v>20240113</v>
      </c>
      <c r="G1106" s="0" t="n">
        <v>300415</v>
      </c>
      <c r="H1106" s="0" t="s">
        <v>44</v>
      </c>
      <c r="I1106" s="0" t="s">
        <v>22</v>
      </c>
      <c r="J1106" s="0" t="n">
        <v>0</v>
      </c>
      <c r="K1106" s="0" t="s">
        <v>45</v>
      </c>
      <c r="L1106" s="0" t="n">
        <v>20231114</v>
      </c>
      <c r="M1106" s="0" t="n">
        <v>215</v>
      </c>
      <c r="N1106" s="0" t="n">
        <v>200</v>
      </c>
      <c r="O1106" s="0" t="s">
        <v>24</v>
      </c>
      <c r="P1106" s="0" t="n">
        <v>1</v>
      </c>
      <c r="S1106" s="0" t="s">
        <v>122</v>
      </c>
    </row>
    <row r="1107" customFormat="false" ht="15" hidden="false" customHeight="false" outlineLevel="0" collapsed="false">
      <c r="B1107" s="0" t="s">
        <v>992</v>
      </c>
      <c r="C1107" s="0" t="n">
        <v>20231114</v>
      </c>
      <c r="E1107" s="0" t="n">
        <v>20231114</v>
      </c>
      <c r="F1107" s="0" t="n">
        <v>20240113</v>
      </c>
      <c r="G1107" s="0" t="n">
        <v>300341</v>
      </c>
      <c r="H1107" s="0" t="s">
        <v>129</v>
      </c>
      <c r="I1107" s="0" t="s">
        <v>22</v>
      </c>
      <c r="J1107" s="0" t="n">
        <v>0</v>
      </c>
      <c r="K1107" s="0" t="s">
        <v>130</v>
      </c>
      <c r="L1107" s="0" t="n">
        <v>20231114</v>
      </c>
      <c r="M1107" s="0" t="n">
        <v>215</v>
      </c>
      <c r="N1107" s="0" t="n">
        <v>400</v>
      </c>
      <c r="O1107" s="0" t="s">
        <v>24</v>
      </c>
      <c r="P1107" s="0" t="n">
        <v>1</v>
      </c>
      <c r="S1107" s="0" t="s">
        <v>122</v>
      </c>
    </row>
    <row r="1108" customFormat="false" ht="15" hidden="false" customHeight="false" outlineLevel="0" collapsed="false">
      <c r="B1108" s="0" t="s">
        <v>992</v>
      </c>
      <c r="C1108" s="0" t="n">
        <v>20231114</v>
      </c>
      <c r="E1108" s="0" t="n">
        <v>20231114</v>
      </c>
      <c r="F1108" s="0" t="n">
        <v>20240113</v>
      </c>
      <c r="G1108" s="0" t="n">
        <v>300406</v>
      </c>
      <c r="H1108" s="0" t="s">
        <v>131</v>
      </c>
      <c r="I1108" s="0" t="s">
        <v>22</v>
      </c>
      <c r="J1108" s="0" t="n">
        <v>0</v>
      </c>
      <c r="K1108" s="0" t="s">
        <v>132</v>
      </c>
      <c r="L1108" s="0" t="n">
        <v>20231114</v>
      </c>
      <c r="M1108" s="0" t="n">
        <v>215</v>
      </c>
      <c r="N1108" s="0" t="n">
        <v>400</v>
      </c>
      <c r="O1108" s="0" t="s">
        <v>24</v>
      </c>
      <c r="P1108" s="0" t="n">
        <v>1</v>
      </c>
      <c r="S1108" s="0" t="s">
        <v>122</v>
      </c>
    </row>
    <row r="1109" customFormat="false" ht="15" hidden="false" customHeight="false" outlineLevel="0" collapsed="false">
      <c r="B1109" s="0" t="s">
        <v>992</v>
      </c>
      <c r="C1109" s="0" t="n">
        <v>20231114</v>
      </c>
      <c r="E1109" s="0" t="n">
        <v>20231114</v>
      </c>
      <c r="F1109" s="0" t="n">
        <v>20240113</v>
      </c>
      <c r="G1109" s="0" t="n">
        <v>300413</v>
      </c>
      <c r="H1109" s="0" t="s">
        <v>133</v>
      </c>
      <c r="I1109" s="0" t="s">
        <v>22</v>
      </c>
      <c r="J1109" s="0" t="n">
        <v>0</v>
      </c>
      <c r="K1109" s="0" t="s">
        <v>134</v>
      </c>
      <c r="L1109" s="0" t="n">
        <v>20231114</v>
      </c>
      <c r="M1109" s="0" t="n">
        <v>215</v>
      </c>
      <c r="N1109" s="0" t="n">
        <v>400</v>
      </c>
      <c r="O1109" s="0" t="s">
        <v>24</v>
      </c>
      <c r="P1109" s="0" t="n">
        <v>1</v>
      </c>
      <c r="S1109" s="0" t="s">
        <v>122</v>
      </c>
    </row>
    <row r="1110" customFormat="false" ht="15" hidden="false" customHeight="false" outlineLevel="0" collapsed="false">
      <c r="B1110" s="0" t="s">
        <v>992</v>
      </c>
      <c r="C1110" s="0" t="n">
        <v>20231114</v>
      </c>
      <c r="E1110" s="0" t="n">
        <v>20231114</v>
      </c>
      <c r="F1110" s="0" t="n">
        <v>20240113</v>
      </c>
      <c r="G1110" s="0" t="n">
        <v>300436</v>
      </c>
      <c r="H1110" s="0" t="s">
        <v>570</v>
      </c>
      <c r="I1110" s="0" t="s">
        <v>22</v>
      </c>
      <c r="J1110" s="0" t="n">
        <v>0</v>
      </c>
      <c r="K1110" s="0" t="s">
        <v>571</v>
      </c>
      <c r="L1110" s="0" t="n">
        <v>20231114</v>
      </c>
      <c r="M1110" s="0" t="n">
        <v>215</v>
      </c>
      <c r="N1110" s="0" t="n">
        <v>400</v>
      </c>
      <c r="O1110" s="0" t="s">
        <v>24</v>
      </c>
      <c r="P1110" s="0" t="n">
        <v>1</v>
      </c>
      <c r="S1110" s="0" t="s">
        <v>122</v>
      </c>
    </row>
    <row r="1111" customFormat="false" ht="15" hidden="false" customHeight="false" outlineLevel="0" collapsed="false">
      <c r="B1111" s="0" t="s">
        <v>992</v>
      </c>
      <c r="C1111" s="0" t="n">
        <v>20231114</v>
      </c>
      <c r="E1111" s="0" t="n">
        <v>20231114</v>
      </c>
      <c r="F1111" s="0" t="n">
        <v>20240113</v>
      </c>
      <c r="G1111" s="0" t="n">
        <v>300177</v>
      </c>
      <c r="H1111" s="0" t="s">
        <v>64</v>
      </c>
      <c r="I1111" s="0" t="s">
        <v>22</v>
      </c>
      <c r="J1111" s="0" t="n">
        <v>0</v>
      </c>
      <c r="K1111" s="0" t="s">
        <v>65</v>
      </c>
      <c r="L1111" s="0" t="n">
        <v>20231114</v>
      </c>
      <c r="M1111" s="0" t="n">
        <v>215</v>
      </c>
      <c r="N1111" s="0" t="n">
        <v>200</v>
      </c>
      <c r="O1111" s="0" t="s">
        <v>24</v>
      </c>
      <c r="P1111" s="0" t="n">
        <v>1</v>
      </c>
      <c r="S1111" s="0" t="s">
        <v>122</v>
      </c>
    </row>
    <row r="1112" customFormat="false" ht="15" hidden="false" customHeight="false" outlineLevel="0" collapsed="false">
      <c r="B1112" s="0" t="s">
        <v>992</v>
      </c>
      <c r="C1112" s="0" t="n">
        <v>20231114</v>
      </c>
      <c r="E1112" s="0" t="n">
        <v>20231114</v>
      </c>
      <c r="F1112" s="0" t="n">
        <v>20240113</v>
      </c>
      <c r="G1112" s="0" t="n">
        <v>300396</v>
      </c>
      <c r="H1112" s="0" t="s">
        <v>135</v>
      </c>
      <c r="I1112" s="0" t="s">
        <v>22</v>
      </c>
      <c r="J1112" s="0" t="n">
        <v>0</v>
      </c>
      <c r="K1112" s="0" t="s">
        <v>136</v>
      </c>
      <c r="L1112" s="0" t="n">
        <v>20231114</v>
      </c>
      <c r="M1112" s="0" t="n">
        <v>215</v>
      </c>
      <c r="N1112" s="0" t="n">
        <v>200</v>
      </c>
      <c r="O1112" s="0" t="s">
        <v>24</v>
      </c>
      <c r="P1112" s="0" t="n">
        <v>1</v>
      </c>
      <c r="S1112" s="0" t="s">
        <v>122</v>
      </c>
    </row>
    <row r="1113" customFormat="false" ht="15" hidden="false" customHeight="false" outlineLevel="0" collapsed="false">
      <c r="B1113" s="0" t="s">
        <v>992</v>
      </c>
      <c r="C1113" s="0" t="n">
        <v>20231114</v>
      </c>
      <c r="E1113" s="0" t="n">
        <v>20231114</v>
      </c>
      <c r="F1113" s="0" t="n">
        <v>20240113</v>
      </c>
      <c r="G1113" s="0" t="n">
        <v>300439</v>
      </c>
      <c r="H1113" s="0" t="s">
        <v>572</v>
      </c>
      <c r="I1113" s="0" t="s">
        <v>22</v>
      </c>
      <c r="J1113" s="0" t="n">
        <v>0</v>
      </c>
      <c r="K1113" s="0" t="s">
        <v>573</v>
      </c>
      <c r="L1113" s="0" t="n">
        <v>20231114</v>
      </c>
      <c r="M1113" s="0" t="n">
        <v>215</v>
      </c>
      <c r="N1113" s="0" t="n">
        <v>400</v>
      </c>
      <c r="O1113" s="0" t="s">
        <v>24</v>
      </c>
      <c r="P1113" s="0" t="n">
        <v>1</v>
      </c>
      <c r="S1113" s="0" t="s">
        <v>122</v>
      </c>
    </row>
    <row r="1114" customFormat="false" ht="15" hidden="false" customHeight="false" outlineLevel="0" collapsed="false">
      <c r="B1114" s="0" t="s">
        <v>992</v>
      </c>
      <c r="C1114" s="0" t="n">
        <v>20231114</v>
      </c>
      <c r="E1114" s="0" t="n">
        <v>20231114</v>
      </c>
      <c r="F1114" s="0" t="n">
        <v>20240113</v>
      </c>
      <c r="G1114" s="0" t="n">
        <v>300397</v>
      </c>
      <c r="H1114" s="0" t="s">
        <v>137</v>
      </c>
      <c r="I1114" s="0" t="s">
        <v>22</v>
      </c>
      <c r="J1114" s="0" t="n">
        <v>0</v>
      </c>
      <c r="K1114" s="0" t="s">
        <v>138</v>
      </c>
      <c r="L1114" s="0" t="n">
        <v>20231114</v>
      </c>
      <c r="M1114" s="0" t="n">
        <v>215</v>
      </c>
      <c r="N1114" s="0" t="n">
        <v>400</v>
      </c>
      <c r="O1114" s="0" t="s">
        <v>24</v>
      </c>
      <c r="P1114" s="0" t="n">
        <v>1</v>
      </c>
      <c r="S1114" s="0" t="s">
        <v>122</v>
      </c>
    </row>
    <row r="1115" customFormat="false" ht="15" hidden="false" customHeight="false" outlineLevel="0" collapsed="false">
      <c r="B1115" s="0" t="s">
        <v>992</v>
      </c>
      <c r="C1115" s="0" t="n">
        <v>20231114</v>
      </c>
      <c r="E1115" s="0" t="n">
        <v>20231114</v>
      </c>
      <c r="F1115" s="0" t="n">
        <v>20240113</v>
      </c>
      <c r="G1115" s="0" t="n">
        <v>300437</v>
      </c>
      <c r="H1115" s="0" t="s">
        <v>577</v>
      </c>
      <c r="I1115" s="0" t="s">
        <v>22</v>
      </c>
      <c r="J1115" s="0" t="n">
        <v>0</v>
      </c>
      <c r="K1115" s="0" t="s">
        <v>578</v>
      </c>
      <c r="L1115" s="0" t="n">
        <v>20231114</v>
      </c>
      <c r="M1115" s="0" t="n">
        <v>215</v>
      </c>
      <c r="N1115" s="0" t="n">
        <v>400</v>
      </c>
      <c r="O1115" s="0" t="s">
        <v>24</v>
      </c>
      <c r="P1115" s="0" t="n">
        <v>1</v>
      </c>
      <c r="S1115" s="0" t="s">
        <v>122</v>
      </c>
    </row>
    <row r="1116" customFormat="false" ht="15" hidden="false" customHeight="false" outlineLevel="0" collapsed="false">
      <c r="B1116" s="0" t="s">
        <v>992</v>
      </c>
      <c r="C1116" s="0" t="n">
        <v>20231114</v>
      </c>
      <c r="E1116" s="0" t="n">
        <v>20231114</v>
      </c>
      <c r="F1116" s="0" t="n">
        <v>20240113</v>
      </c>
      <c r="G1116" s="0" t="n">
        <v>300424</v>
      </c>
      <c r="H1116" s="0" t="s">
        <v>242</v>
      </c>
      <c r="I1116" s="0" t="s">
        <v>22</v>
      </c>
      <c r="J1116" s="0" t="n">
        <v>0</v>
      </c>
      <c r="K1116" s="0" t="s">
        <v>243</v>
      </c>
      <c r="L1116" s="0" t="n">
        <v>20231114</v>
      </c>
      <c r="M1116" s="0" t="n">
        <v>215</v>
      </c>
      <c r="N1116" s="0" t="n">
        <v>400</v>
      </c>
      <c r="O1116" s="0" t="s">
        <v>24</v>
      </c>
      <c r="P1116" s="0" t="n">
        <v>1</v>
      </c>
      <c r="S1116" s="0" t="s">
        <v>122</v>
      </c>
    </row>
    <row r="1117" customFormat="false" ht="15" hidden="false" customHeight="false" outlineLevel="0" collapsed="false">
      <c r="B1117" s="0" t="s">
        <v>992</v>
      </c>
      <c r="C1117" s="0" t="n">
        <v>20231114</v>
      </c>
      <c r="E1117" s="0" t="n">
        <v>20231114</v>
      </c>
      <c r="F1117" s="0" t="n">
        <v>20240113</v>
      </c>
      <c r="G1117" s="0" t="n">
        <v>300440</v>
      </c>
      <c r="H1117" s="0" t="s">
        <v>666</v>
      </c>
      <c r="I1117" s="0" t="s">
        <v>22</v>
      </c>
      <c r="J1117" s="0" t="n">
        <v>0</v>
      </c>
      <c r="K1117" s="0" t="s">
        <v>667</v>
      </c>
      <c r="L1117" s="0" t="n">
        <v>20231114</v>
      </c>
      <c r="M1117" s="0" t="n">
        <v>215</v>
      </c>
      <c r="N1117" s="0" t="n">
        <v>400</v>
      </c>
      <c r="O1117" s="0" t="s">
        <v>24</v>
      </c>
      <c r="P1117" s="0" t="n">
        <v>1</v>
      </c>
      <c r="S1117" s="0" t="s">
        <v>122</v>
      </c>
    </row>
    <row r="1118" customFormat="false" ht="15" hidden="false" customHeight="false" outlineLevel="0" collapsed="false">
      <c r="B1118" s="0" t="s">
        <v>992</v>
      </c>
      <c r="C1118" s="0" t="n">
        <v>20231114</v>
      </c>
      <c r="E1118" s="0" t="n">
        <v>20231114</v>
      </c>
      <c r="F1118" s="0" t="n">
        <v>20240113</v>
      </c>
      <c r="G1118" s="0" t="n">
        <v>300454</v>
      </c>
      <c r="H1118" s="0" t="s">
        <v>846</v>
      </c>
      <c r="I1118" s="0" t="s">
        <v>22</v>
      </c>
      <c r="J1118" s="0" t="n">
        <v>0</v>
      </c>
      <c r="K1118" s="0" t="s">
        <v>847</v>
      </c>
      <c r="L1118" s="0" t="n">
        <v>20231114</v>
      </c>
      <c r="M1118" s="0" t="n">
        <v>215</v>
      </c>
      <c r="N1118" s="0" t="n">
        <v>400</v>
      </c>
      <c r="O1118" s="0" t="s">
        <v>24</v>
      </c>
      <c r="P1118" s="0" t="n">
        <v>1</v>
      </c>
      <c r="S1118" s="0" t="s">
        <v>122</v>
      </c>
    </row>
    <row r="1119" customFormat="false" ht="15" hidden="false" customHeight="false" outlineLevel="0" collapsed="false">
      <c r="B1119" s="0" t="s">
        <v>992</v>
      </c>
      <c r="C1119" s="0" t="n">
        <v>20231114</v>
      </c>
      <c r="E1119" s="0" t="n">
        <v>20231114</v>
      </c>
      <c r="F1119" s="0" t="n">
        <v>20240113</v>
      </c>
      <c r="G1119" s="0" t="n">
        <v>300363</v>
      </c>
      <c r="H1119" s="0" t="s">
        <v>139</v>
      </c>
      <c r="I1119" s="0" t="s">
        <v>22</v>
      </c>
      <c r="J1119" s="0" t="n">
        <v>0</v>
      </c>
      <c r="K1119" s="0" t="s">
        <v>140</v>
      </c>
      <c r="L1119" s="0" t="n">
        <v>20231114</v>
      </c>
      <c r="M1119" s="0" t="n">
        <v>215</v>
      </c>
      <c r="N1119" s="0" t="n">
        <v>400</v>
      </c>
      <c r="O1119" s="0" t="s">
        <v>24</v>
      </c>
      <c r="P1119" s="0" t="n">
        <v>1</v>
      </c>
      <c r="S1119" s="0" t="s">
        <v>122</v>
      </c>
    </row>
    <row r="1120" customFormat="false" ht="15" hidden="false" customHeight="false" outlineLevel="0" collapsed="false">
      <c r="B1120" s="0" t="s">
        <v>992</v>
      </c>
      <c r="C1120" s="0" t="n">
        <v>20231114</v>
      </c>
      <c r="E1120" s="0" t="n">
        <v>20231114</v>
      </c>
      <c r="F1120" s="0" t="n">
        <v>20240113</v>
      </c>
      <c r="G1120" s="0" t="n">
        <v>300403</v>
      </c>
      <c r="H1120" s="0" t="s">
        <v>141</v>
      </c>
      <c r="I1120" s="0" t="s">
        <v>22</v>
      </c>
      <c r="J1120" s="0" t="n">
        <v>0</v>
      </c>
      <c r="K1120" s="0" t="s">
        <v>142</v>
      </c>
      <c r="L1120" s="0" t="n">
        <v>20231114</v>
      </c>
      <c r="M1120" s="0" t="n">
        <v>215</v>
      </c>
      <c r="N1120" s="0" t="n">
        <v>400</v>
      </c>
      <c r="O1120" s="0" t="s">
        <v>24</v>
      </c>
      <c r="P1120" s="0" t="n">
        <v>1</v>
      </c>
      <c r="S1120" s="0" t="s">
        <v>122</v>
      </c>
    </row>
    <row r="1121" customFormat="false" ht="15" hidden="false" customHeight="false" outlineLevel="0" collapsed="false">
      <c r="B1121" s="0" t="s">
        <v>992</v>
      </c>
      <c r="C1121" s="0" t="n">
        <v>20231114</v>
      </c>
      <c r="E1121" s="0" t="n">
        <v>20231114</v>
      </c>
      <c r="F1121" s="0" t="n">
        <v>20240113</v>
      </c>
      <c r="G1121" s="0" t="n">
        <v>300407</v>
      </c>
      <c r="H1121" s="0" t="s">
        <v>143</v>
      </c>
      <c r="I1121" s="0" t="s">
        <v>22</v>
      </c>
      <c r="J1121" s="0" t="n">
        <v>0</v>
      </c>
      <c r="K1121" s="0" t="s">
        <v>144</v>
      </c>
      <c r="L1121" s="0" t="n">
        <v>20231114</v>
      </c>
      <c r="M1121" s="0" t="n">
        <v>215</v>
      </c>
      <c r="N1121" s="0" t="n">
        <v>400</v>
      </c>
      <c r="O1121" s="0" t="s">
        <v>24</v>
      </c>
      <c r="P1121" s="0" t="n">
        <v>1</v>
      </c>
      <c r="S1121" s="0" t="s">
        <v>122</v>
      </c>
    </row>
    <row r="1122" customFormat="false" ht="15" hidden="false" customHeight="false" outlineLevel="0" collapsed="false">
      <c r="B1122" s="0" t="s">
        <v>992</v>
      </c>
      <c r="C1122" s="0" t="n">
        <v>20231114</v>
      </c>
      <c r="E1122" s="0" t="n">
        <v>20231114</v>
      </c>
      <c r="F1122" s="0" t="n">
        <v>20240113</v>
      </c>
      <c r="G1122" s="0" t="n">
        <v>300269</v>
      </c>
      <c r="H1122" s="0" t="s">
        <v>90</v>
      </c>
      <c r="I1122" s="0" t="s">
        <v>22</v>
      </c>
      <c r="J1122" s="0" t="n">
        <v>0</v>
      </c>
      <c r="K1122" s="0" t="s">
        <v>91</v>
      </c>
      <c r="L1122" s="0" t="n">
        <v>20231114</v>
      </c>
      <c r="M1122" s="0" t="n">
        <v>215</v>
      </c>
      <c r="N1122" s="0" t="n">
        <v>200</v>
      </c>
      <c r="O1122" s="0" t="s">
        <v>24</v>
      </c>
      <c r="P1122" s="0" t="n">
        <v>1</v>
      </c>
      <c r="S1122" s="0" t="s">
        <v>122</v>
      </c>
    </row>
    <row r="1123" customFormat="false" ht="15" hidden="false" customHeight="false" outlineLevel="0" collapsed="false">
      <c r="B1123" s="0" t="s">
        <v>992</v>
      </c>
      <c r="C1123" s="0" t="n">
        <v>20231114</v>
      </c>
      <c r="E1123" s="0" t="n">
        <v>20231114</v>
      </c>
      <c r="F1123" s="0" t="n">
        <v>20240113</v>
      </c>
      <c r="G1123" s="0" t="n">
        <v>300398</v>
      </c>
      <c r="H1123" s="0" t="s">
        <v>145</v>
      </c>
      <c r="I1123" s="0" t="s">
        <v>22</v>
      </c>
      <c r="J1123" s="0" t="n">
        <v>0</v>
      </c>
      <c r="K1123" s="0" t="s">
        <v>146</v>
      </c>
      <c r="L1123" s="0" t="n">
        <v>20231114</v>
      </c>
      <c r="M1123" s="0" t="n">
        <v>215</v>
      </c>
      <c r="N1123" s="0" t="n">
        <v>400</v>
      </c>
      <c r="O1123" s="0" t="s">
        <v>24</v>
      </c>
      <c r="P1123" s="0" t="n">
        <v>1</v>
      </c>
      <c r="S1123" s="0" t="s">
        <v>122</v>
      </c>
    </row>
    <row r="1124" customFormat="false" ht="15" hidden="false" customHeight="false" outlineLevel="0" collapsed="false">
      <c r="B1124" s="0" t="s">
        <v>995</v>
      </c>
      <c r="C1124" s="0" t="n">
        <v>20231115</v>
      </c>
      <c r="E1124" s="0" t="n">
        <v>20231115</v>
      </c>
      <c r="F1124" s="0" t="n">
        <v>20240114</v>
      </c>
      <c r="G1124" s="0" t="n">
        <v>300420</v>
      </c>
      <c r="H1124" s="0" t="s">
        <v>209</v>
      </c>
      <c r="I1124" s="0" t="s">
        <v>22</v>
      </c>
      <c r="J1124" s="0" t="n">
        <v>0</v>
      </c>
      <c r="K1124" s="0" t="s">
        <v>210</v>
      </c>
      <c r="L1124" s="0" t="n">
        <v>20231115</v>
      </c>
      <c r="M1124" s="0" t="n">
        <v>217</v>
      </c>
      <c r="N1124" s="0" t="n">
        <v>957</v>
      </c>
      <c r="O1124" s="0" t="s">
        <v>24</v>
      </c>
      <c r="P1124" s="0" t="n">
        <v>1</v>
      </c>
      <c r="S1124" s="0" t="s">
        <v>109</v>
      </c>
    </row>
    <row r="1125" customFormat="false" ht="15" hidden="false" customHeight="false" outlineLevel="0" collapsed="false">
      <c r="B1125" s="0" t="s">
        <v>995</v>
      </c>
      <c r="C1125" s="0" t="n">
        <v>20231115</v>
      </c>
      <c r="E1125" s="0" t="n">
        <v>20231115</v>
      </c>
      <c r="F1125" s="0" t="n">
        <v>20240114</v>
      </c>
      <c r="G1125" s="0" t="n">
        <v>300289</v>
      </c>
      <c r="H1125" s="0" t="s">
        <v>211</v>
      </c>
      <c r="I1125" s="0" t="s">
        <v>22</v>
      </c>
      <c r="J1125" s="0" t="n">
        <v>0</v>
      </c>
      <c r="K1125" s="0" t="s">
        <v>212</v>
      </c>
      <c r="L1125" s="0" t="n">
        <v>20231115</v>
      </c>
      <c r="M1125" s="0" t="n">
        <v>217</v>
      </c>
      <c r="N1125" s="0" t="n">
        <v>800</v>
      </c>
      <c r="O1125" s="0" t="s">
        <v>24</v>
      </c>
      <c r="P1125" s="0" t="n">
        <v>1</v>
      </c>
      <c r="S1125" s="0" t="s">
        <v>109</v>
      </c>
    </row>
    <row r="1126" customFormat="false" ht="15" hidden="false" customHeight="false" outlineLevel="0" collapsed="false">
      <c r="B1126" s="0" t="s">
        <v>995</v>
      </c>
      <c r="C1126" s="0" t="n">
        <v>20231115</v>
      </c>
      <c r="E1126" s="0" t="n">
        <v>20231115</v>
      </c>
      <c r="F1126" s="0" t="n">
        <v>20240114</v>
      </c>
      <c r="G1126" s="0" t="n">
        <v>300115</v>
      </c>
      <c r="H1126" s="0" t="s">
        <v>213</v>
      </c>
      <c r="I1126" s="0" t="s">
        <v>22</v>
      </c>
      <c r="J1126" s="0" t="n">
        <v>0</v>
      </c>
      <c r="K1126" s="0" t="s">
        <v>214</v>
      </c>
      <c r="L1126" s="0" t="n">
        <v>20231115</v>
      </c>
      <c r="M1126" s="0" t="n">
        <v>217</v>
      </c>
      <c r="N1126" s="0" t="n">
        <v>964</v>
      </c>
      <c r="O1126" s="0" t="s">
        <v>24</v>
      </c>
      <c r="P1126" s="0" t="n">
        <v>1</v>
      </c>
      <c r="S1126" s="0" t="s">
        <v>109</v>
      </c>
    </row>
    <row r="1127" customFormat="false" ht="15" hidden="false" customHeight="false" outlineLevel="0" collapsed="false">
      <c r="B1127" s="0" t="s">
        <v>995</v>
      </c>
      <c r="C1127" s="0" t="n">
        <v>20231115</v>
      </c>
      <c r="E1127" s="0" t="n">
        <v>20231115</v>
      </c>
      <c r="F1127" s="0" t="n">
        <v>20240114</v>
      </c>
      <c r="G1127" s="0" t="n">
        <v>300137</v>
      </c>
      <c r="H1127" s="0" t="s">
        <v>215</v>
      </c>
      <c r="I1127" s="0" t="s">
        <v>22</v>
      </c>
      <c r="J1127" s="0" t="n">
        <v>0</v>
      </c>
      <c r="K1127" s="0" t="s">
        <v>216</v>
      </c>
      <c r="L1127" s="0" t="n">
        <v>20231115</v>
      </c>
      <c r="M1127" s="0" t="n">
        <v>217</v>
      </c>
      <c r="N1127" s="0" t="n">
        <v>638.36</v>
      </c>
      <c r="O1127" s="0" t="s">
        <v>24</v>
      </c>
      <c r="P1127" s="0" t="n">
        <v>1</v>
      </c>
      <c r="S1127" s="0" t="s">
        <v>109</v>
      </c>
    </row>
    <row r="1128" customFormat="false" ht="15" hidden="false" customHeight="false" outlineLevel="0" collapsed="false">
      <c r="B1128" s="0" t="s">
        <v>995</v>
      </c>
      <c r="C1128" s="0" t="n">
        <v>20231115</v>
      </c>
      <c r="E1128" s="0" t="n">
        <v>20231115</v>
      </c>
      <c r="F1128" s="0" t="n">
        <v>20240114</v>
      </c>
      <c r="G1128" s="0" t="n">
        <v>300297</v>
      </c>
      <c r="H1128" s="0" t="s">
        <v>217</v>
      </c>
      <c r="I1128" s="0" t="s">
        <v>22</v>
      </c>
      <c r="J1128" s="0" t="n">
        <v>0</v>
      </c>
      <c r="K1128" s="0" t="s">
        <v>218</v>
      </c>
      <c r="L1128" s="0" t="n">
        <v>20231115</v>
      </c>
      <c r="M1128" s="0" t="n">
        <v>217</v>
      </c>
      <c r="N1128" s="0" t="n">
        <v>981.52</v>
      </c>
      <c r="O1128" s="0" t="s">
        <v>24</v>
      </c>
      <c r="P1128" s="0" t="n">
        <v>1</v>
      </c>
      <c r="S1128" s="0" t="s">
        <v>109</v>
      </c>
    </row>
    <row r="1129" customFormat="false" ht="15" hidden="false" customHeight="false" outlineLevel="0" collapsed="false">
      <c r="B1129" s="0" t="s">
        <v>995</v>
      </c>
      <c r="C1129" s="0" t="n">
        <v>20231115</v>
      </c>
      <c r="E1129" s="0" t="n">
        <v>20231115</v>
      </c>
      <c r="F1129" s="0" t="n">
        <v>20240114</v>
      </c>
      <c r="G1129" s="0" t="n">
        <v>300298</v>
      </c>
      <c r="H1129" s="0" t="s">
        <v>222</v>
      </c>
      <c r="I1129" s="0" t="s">
        <v>22</v>
      </c>
      <c r="J1129" s="0" t="n">
        <v>0</v>
      </c>
      <c r="K1129" s="0" t="s">
        <v>223</v>
      </c>
      <c r="L1129" s="0" t="n">
        <v>20231115</v>
      </c>
      <c r="M1129" s="0" t="n">
        <v>217</v>
      </c>
      <c r="N1129" s="0" t="n">
        <v>922.35</v>
      </c>
      <c r="O1129" s="0" t="s">
        <v>24</v>
      </c>
      <c r="P1129" s="0" t="n">
        <v>1</v>
      </c>
      <c r="S1129" s="0" t="s">
        <v>109</v>
      </c>
    </row>
    <row r="1130" customFormat="false" ht="15" hidden="false" customHeight="false" outlineLevel="0" collapsed="false">
      <c r="B1130" s="0" t="s">
        <v>995</v>
      </c>
      <c r="C1130" s="0" t="n">
        <v>20231115</v>
      </c>
      <c r="E1130" s="0" t="n">
        <v>20231115</v>
      </c>
      <c r="F1130" s="0" t="n">
        <v>20240114</v>
      </c>
      <c r="G1130" s="0" t="n">
        <v>300223</v>
      </c>
      <c r="H1130" s="0" t="s">
        <v>224</v>
      </c>
      <c r="I1130" s="0" t="s">
        <v>22</v>
      </c>
      <c r="J1130" s="0" t="n">
        <v>0</v>
      </c>
      <c r="K1130" s="0" t="s">
        <v>225</v>
      </c>
      <c r="L1130" s="0" t="n">
        <v>20231115</v>
      </c>
      <c r="M1130" s="0" t="n">
        <v>217</v>
      </c>
      <c r="N1130" s="0" t="n">
        <v>800</v>
      </c>
      <c r="O1130" s="0" t="s">
        <v>24</v>
      </c>
      <c r="P1130" s="0" t="n">
        <v>1</v>
      </c>
      <c r="S1130" s="0" t="s">
        <v>109</v>
      </c>
    </row>
    <row r="1131" customFormat="false" ht="15" hidden="false" customHeight="false" outlineLevel="0" collapsed="false">
      <c r="B1131" s="0" t="s">
        <v>995</v>
      </c>
      <c r="C1131" s="0" t="n">
        <v>20231115</v>
      </c>
      <c r="E1131" s="0" t="n">
        <v>20231115</v>
      </c>
      <c r="F1131" s="0" t="n">
        <v>20240114</v>
      </c>
      <c r="G1131" s="0" t="n">
        <v>300333</v>
      </c>
      <c r="H1131" s="0" t="s">
        <v>226</v>
      </c>
      <c r="I1131" s="0" t="s">
        <v>22</v>
      </c>
      <c r="J1131" s="0" t="n">
        <v>0</v>
      </c>
      <c r="K1131" s="0" t="s">
        <v>227</v>
      </c>
      <c r="L1131" s="0" t="n">
        <v>20231115</v>
      </c>
      <c r="M1131" s="0" t="n">
        <v>217</v>
      </c>
      <c r="N1131" s="0" t="n">
        <v>996</v>
      </c>
      <c r="O1131" s="0" t="s">
        <v>24</v>
      </c>
      <c r="P1131" s="0" t="n">
        <v>1</v>
      </c>
      <c r="S1131" s="0" t="s">
        <v>109</v>
      </c>
    </row>
    <row r="1132" customFormat="false" ht="15" hidden="false" customHeight="false" outlineLevel="0" collapsed="false">
      <c r="B1132" s="0" t="s">
        <v>995</v>
      </c>
      <c r="C1132" s="0" t="n">
        <v>20231115</v>
      </c>
      <c r="E1132" s="0" t="n">
        <v>20231115</v>
      </c>
      <c r="F1132" s="0" t="n">
        <v>20240114</v>
      </c>
      <c r="G1132" s="0" t="n">
        <v>300161</v>
      </c>
      <c r="H1132" s="0" t="s">
        <v>228</v>
      </c>
      <c r="I1132" s="0" t="s">
        <v>22</v>
      </c>
      <c r="J1132" s="0" t="n">
        <v>0</v>
      </c>
      <c r="K1132" s="0" t="s">
        <v>229</v>
      </c>
      <c r="L1132" s="0" t="n">
        <v>20231115</v>
      </c>
      <c r="M1132" s="0" t="n">
        <v>217</v>
      </c>
      <c r="N1132" s="0" t="n">
        <v>1366</v>
      </c>
      <c r="O1132" s="0" t="s">
        <v>24</v>
      </c>
      <c r="P1132" s="0" t="n">
        <v>1</v>
      </c>
      <c r="S1132" s="0" t="s">
        <v>109</v>
      </c>
    </row>
    <row r="1133" customFormat="false" ht="15" hidden="false" customHeight="false" outlineLevel="0" collapsed="false">
      <c r="B1133" s="0" t="s">
        <v>995</v>
      </c>
      <c r="C1133" s="0" t="n">
        <v>20231115</v>
      </c>
      <c r="E1133" s="0" t="n">
        <v>20231115</v>
      </c>
      <c r="F1133" s="0" t="n">
        <v>20240114</v>
      </c>
      <c r="G1133" s="0" t="n">
        <v>300157</v>
      </c>
      <c r="H1133" s="0" t="s">
        <v>230</v>
      </c>
      <c r="I1133" s="0" t="s">
        <v>22</v>
      </c>
      <c r="J1133" s="0" t="n">
        <v>0</v>
      </c>
      <c r="K1133" s="0" t="s">
        <v>231</v>
      </c>
      <c r="L1133" s="0" t="n">
        <v>20231115</v>
      </c>
      <c r="M1133" s="0" t="n">
        <v>217</v>
      </c>
      <c r="N1133" s="0" t="n">
        <v>1000</v>
      </c>
      <c r="O1133" s="0" t="s">
        <v>24</v>
      </c>
      <c r="P1133" s="0" t="n">
        <v>1</v>
      </c>
      <c r="S1133" s="0" t="s">
        <v>109</v>
      </c>
    </row>
    <row r="1134" customFormat="false" ht="15" hidden="false" customHeight="false" outlineLevel="0" collapsed="false">
      <c r="B1134" s="0" t="s">
        <v>995</v>
      </c>
      <c r="C1134" s="0" t="n">
        <v>20231115</v>
      </c>
      <c r="E1134" s="0" t="n">
        <v>20231115</v>
      </c>
      <c r="F1134" s="0" t="n">
        <v>20240114</v>
      </c>
      <c r="G1134" s="0" t="n">
        <v>300052</v>
      </c>
      <c r="H1134" s="0" t="s">
        <v>233</v>
      </c>
      <c r="I1134" s="0" t="s">
        <v>22</v>
      </c>
      <c r="J1134" s="0" t="n">
        <v>0</v>
      </c>
      <c r="K1134" s="0" t="s">
        <v>234</v>
      </c>
      <c r="L1134" s="0" t="n">
        <v>20231115</v>
      </c>
      <c r="M1134" s="0" t="n">
        <v>217</v>
      </c>
      <c r="N1134" s="0" t="n">
        <v>1174.91</v>
      </c>
      <c r="O1134" s="0" t="s">
        <v>24</v>
      </c>
      <c r="P1134" s="0" t="n">
        <v>1</v>
      </c>
      <c r="S1134" s="0" t="s">
        <v>109</v>
      </c>
    </row>
    <row r="1135" customFormat="false" ht="15" hidden="false" customHeight="false" outlineLevel="0" collapsed="false">
      <c r="B1135" s="0" t="s">
        <v>995</v>
      </c>
      <c r="C1135" s="0" t="n">
        <v>20231115</v>
      </c>
      <c r="E1135" s="0" t="n">
        <v>20231115</v>
      </c>
      <c r="F1135" s="0" t="n">
        <v>20240114</v>
      </c>
      <c r="G1135" s="0" t="n">
        <v>300117</v>
      </c>
      <c r="H1135" s="0" t="s">
        <v>235</v>
      </c>
      <c r="I1135" s="0" t="s">
        <v>22</v>
      </c>
      <c r="J1135" s="0" t="n">
        <v>0</v>
      </c>
      <c r="K1135" s="0" t="s">
        <v>236</v>
      </c>
      <c r="L1135" s="0" t="n">
        <v>20231115</v>
      </c>
      <c r="M1135" s="0" t="n">
        <v>217</v>
      </c>
      <c r="N1135" s="0" t="n">
        <v>1006</v>
      </c>
      <c r="O1135" s="0" t="s">
        <v>24</v>
      </c>
      <c r="P1135" s="0" t="n">
        <v>1</v>
      </c>
      <c r="S1135" s="0" t="s">
        <v>109</v>
      </c>
    </row>
    <row r="1136" customFormat="false" ht="15" hidden="false" customHeight="false" outlineLevel="0" collapsed="false">
      <c r="B1136" s="0" t="s">
        <v>995</v>
      </c>
      <c r="C1136" s="0" t="n">
        <v>20231115</v>
      </c>
      <c r="E1136" s="0" t="n">
        <v>20231115</v>
      </c>
      <c r="F1136" s="0" t="n">
        <v>20240114</v>
      </c>
      <c r="G1136" s="0" t="n">
        <v>300114</v>
      </c>
      <c r="H1136" s="0" t="s">
        <v>238</v>
      </c>
      <c r="I1136" s="0" t="s">
        <v>22</v>
      </c>
      <c r="J1136" s="0" t="n">
        <v>0</v>
      </c>
      <c r="K1136" s="0" t="s">
        <v>239</v>
      </c>
      <c r="L1136" s="0" t="n">
        <v>20231115</v>
      </c>
      <c r="M1136" s="0" t="n">
        <v>217</v>
      </c>
      <c r="N1136" s="0" t="n">
        <v>800</v>
      </c>
      <c r="O1136" s="0" t="s">
        <v>24</v>
      </c>
      <c r="P1136" s="0" t="n">
        <v>1</v>
      </c>
      <c r="S1136" s="0" t="s">
        <v>109</v>
      </c>
    </row>
    <row r="1137" customFormat="false" ht="15" hidden="false" customHeight="false" outlineLevel="0" collapsed="false">
      <c r="B1137" s="0" t="s">
        <v>995</v>
      </c>
      <c r="C1137" s="0" t="n">
        <v>20231115</v>
      </c>
      <c r="E1137" s="0" t="n">
        <v>20231115</v>
      </c>
      <c r="F1137" s="0" t="n">
        <v>20240114</v>
      </c>
      <c r="G1137" s="0" t="n">
        <v>300123</v>
      </c>
      <c r="H1137" s="0" t="s">
        <v>240</v>
      </c>
      <c r="I1137" s="0" t="s">
        <v>22</v>
      </c>
      <c r="J1137" s="0" t="n">
        <v>0</v>
      </c>
      <c r="K1137" s="0" t="s">
        <v>241</v>
      </c>
      <c r="L1137" s="0" t="n">
        <v>20231115</v>
      </c>
      <c r="M1137" s="0" t="n">
        <v>217</v>
      </c>
      <c r="N1137" s="0" t="n">
        <v>783.51</v>
      </c>
      <c r="O1137" s="0" t="s">
        <v>24</v>
      </c>
      <c r="P1137" s="0" t="n">
        <v>1</v>
      </c>
      <c r="S1137" s="0" t="s">
        <v>109</v>
      </c>
    </row>
    <row r="1138" customFormat="false" ht="15" hidden="false" customHeight="false" outlineLevel="0" collapsed="false">
      <c r="B1138" s="0" t="s">
        <v>995</v>
      </c>
      <c r="C1138" s="0" t="n">
        <v>20231115</v>
      </c>
      <c r="E1138" s="0" t="n">
        <v>20231115</v>
      </c>
      <c r="F1138" s="0" t="n">
        <v>20240114</v>
      </c>
      <c r="G1138" s="0" t="n">
        <v>300124</v>
      </c>
      <c r="H1138" s="0" t="s">
        <v>244</v>
      </c>
      <c r="I1138" s="0" t="s">
        <v>22</v>
      </c>
      <c r="J1138" s="0" t="n">
        <v>0</v>
      </c>
      <c r="K1138" s="0" t="s">
        <v>245</v>
      </c>
      <c r="L1138" s="0" t="n">
        <v>20231115</v>
      </c>
      <c r="M1138" s="0" t="n">
        <v>217</v>
      </c>
      <c r="N1138" s="0" t="n">
        <v>776.02</v>
      </c>
      <c r="O1138" s="0" t="s">
        <v>24</v>
      </c>
      <c r="P1138" s="0" t="n">
        <v>1</v>
      </c>
      <c r="S1138" s="0" t="s">
        <v>109</v>
      </c>
    </row>
    <row r="1139" customFormat="false" ht="15" hidden="false" customHeight="false" outlineLevel="0" collapsed="false">
      <c r="B1139" s="0" t="s">
        <v>995</v>
      </c>
      <c r="C1139" s="0" t="n">
        <v>20231115</v>
      </c>
      <c r="E1139" s="0" t="n">
        <v>20231115</v>
      </c>
      <c r="F1139" s="0" t="n">
        <v>20240114</v>
      </c>
      <c r="G1139" s="0" t="n">
        <v>300220</v>
      </c>
      <c r="H1139" s="0" t="s">
        <v>246</v>
      </c>
      <c r="I1139" s="0" t="s">
        <v>22</v>
      </c>
      <c r="J1139" s="0" t="n">
        <v>0</v>
      </c>
      <c r="K1139" s="0" t="s">
        <v>247</v>
      </c>
      <c r="L1139" s="0" t="n">
        <v>20231115</v>
      </c>
      <c r="M1139" s="0" t="n">
        <v>217</v>
      </c>
      <c r="N1139" s="0" t="n">
        <v>800</v>
      </c>
      <c r="O1139" s="0" t="s">
        <v>24</v>
      </c>
      <c r="P1139" s="0" t="n">
        <v>1</v>
      </c>
      <c r="S1139" s="0" t="s">
        <v>109</v>
      </c>
    </row>
    <row r="1140" customFormat="false" ht="15" hidden="false" customHeight="false" outlineLevel="0" collapsed="false">
      <c r="B1140" s="0" t="s">
        <v>995</v>
      </c>
      <c r="C1140" s="0" t="n">
        <v>20231115</v>
      </c>
      <c r="E1140" s="0" t="n">
        <v>20231115</v>
      </c>
      <c r="F1140" s="0" t="n">
        <v>20240114</v>
      </c>
      <c r="G1140" s="0" t="n">
        <v>300463</v>
      </c>
      <c r="H1140" s="0" t="s">
        <v>956</v>
      </c>
      <c r="I1140" s="0" t="s">
        <v>22</v>
      </c>
      <c r="J1140" s="0" t="n">
        <v>0</v>
      </c>
      <c r="K1140" s="0" t="s">
        <v>957</v>
      </c>
      <c r="L1140" s="0" t="n">
        <v>20231115</v>
      </c>
      <c r="M1140" s="0" t="n">
        <v>217</v>
      </c>
      <c r="N1140" s="0" t="n">
        <v>716.14</v>
      </c>
      <c r="O1140" s="0" t="s">
        <v>24</v>
      </c>
      <c r="P1140" s="0" t="n">
        <v>1</v>
      </c>
      <c r="S1140" s="0" t="s">
        <v>109</v>
      </c>
    </row>
    <row r="1141" customFormat="false" ht="15" hidden="false" customHeight="false" outlineLevel="0" collapsed="false">
      <c r="B1141" s="0" t="s">
        <v>995</v>
      </c>
      <c r="C1141" s="0" t="n">
        <v>20231115</v>
      </c>
      <c r="E1141" s="0" t="n">
        <v>20231115</v>
      </c>
      <c r="F1141" s="0" t="n">
        <v>20240114</v>
      </c>
      <c r="G1141" s="0" t="n">
        <v>300353</v>
      </c>
      <c r="H1141" s="0" t="s">
        <v>248</v>
      </c>
      <c r="I1141" s="0" t="s">
        <v>22</v>
      </c>
      <c r="J1141" s="0" t="n">
        <v>0</v>
      </c>
      <c r="K1141" s="0" t="s">
        <v>249</v>
      </c>
      <c r="L1141" s="0" t="n">
        <v>20231115</v>
      </c>
      <c r="M1141" s="0" t="n">
        <v>217</v>
      </c>
      <c r="N1141" s="0" t="n">
        <v>800</v>
      </c>
      <c r="O1141" s="0" t="s">
        <v>24</v>
      </c>
      <c r="P1141" s="0" t="n">
        <v>1</v>
      </c>
      <c r="S1141" s="0" t="s">
        <v>109</v>
      </c>
    </row>
    <row r="1142" customFormat="false" ht="15" hidden="false" customHeight="false" outlineLevel="0" collapsed="false">
      <c r="B1142" s="0" t="s">
        <v>995</v>
      </c>
      <c r="C1142" s="0" t="n">
        <v>20231115</v>
      </c>
      <c r="E1142" s="0" t="n">
        <v>20231115</v>
      </c>
      <c r="F1142" s="0" t="n">
        <v>20240114</v>
      </c>
      <c r="G1142" s="0" t="n">
        <v>300125</v>
      </c>
      <c r="H1142" s="0" t="s">
        <v>250</v>
      </c>
      <c r="I1142" s="0" t="s">
        <v>22</v>
      </c>
      <c r="J1142" s="0" t="n">
        <v>0</v>
      </c>
      <c r="K1142" s="0" t="s">
        <v>251</v>
      </c>
      <c r="L1142" s="0" t="n">
        <v>20231115</v>
      </c>
      <c r="M1142" s="0" t="n">
        <v>217</v>
      </c>
      <c r="N1142" s="0" t="n">
        <v>596.51</v>
      </c>
      <c r="O1142" s="0" t="s">
        <v>24</v>
      </c>
      <c r="P1142" s="0" t="n">
        <v>1</v>
      </c>
      <c r="S1142" s="0" t="s">
        <v>109</v>
      </c>
    </row>
    <row r="1143" customFormat="false" ht="15" hidden="false" customHeight="false" outlineLevel="0" collapsed="false">
      <c r="B1143" s="0" t="s">
        <v>752</v>
      </c>
      <c r="C1143" s="0" t="n">
        <v>20231115</v>
      </c>
      <c r="E1143" s="0" t="n">
        <v>20231115</v>
      </c>
      <c r="F1143" s="0" t="n">
        <v>20240114</v>
      </c>
      <c r="G1143" s="0" t="n">
        <v>300477</v>
      </c>
      <c r="H1143" s="0" t="s">
        <v>999</v>
      </c>
      <c r="I1143" s="0" t="s">
        <v>22</v>
      </c>
      <c r="J1143" s="0" t="n">
        <v>0</v>
      </c>
      <c r="K1143" s="0" t="s">
        <v>1000</v>
      </c>
      <c r="L1143" s="0" t="n">
        <v>20231115</v>
      </c>
      <c r="M1143" s="0" t="n">
        <v>219</v>
      </c>
      <c r="N1143" s="0" t="n">
        <v>147.5</v>
      </c>
      <c r="O1143" s="0" t="s">
        <v>24</v>
      </c>
      <c r="P1143" s="0" t="n">
        <v>1</v>
      </c>
    </row>
    <row r="1144" customFormat="false" ht="15" hidden="false" customHeight="false" outlineLevel="0" collapsed="false">
      <c r="B1144" s="0" t="s">
        <v>752</v>
      </c>
      <c r="C1144" s="0" t="n">
        <v>20231115</v>
      </c>
      <c r="E1144" s="0" t="n">
        <v>20231115</v>
      </c>
      <c r="F1144" s="0" t="n">
        <v>20240114</v>
      </c>
      <c r="G1144" s="0" t="n">
        <v>300478</v>
      </c>
      <c r="H1144" s="0" t="s">
        <v>1001</v>
      </c>
      <c r="I1144" s="0" t="s">
        <v>22</v>
      </c>
      <c r="J1144" s="0" t="n">
        <v>0</v>
      </c>
      <c r="K1144" s="0" t="s">
        <v>1002</v>
      </c>
      <c r="L1144" s="0" t="n">
        <v>20231115</v>
      </c>
      <c r="M1144" s="0" t="n">
        <v>219</v>
      </c>
      <c r="N1144" s="0" t="n">
        <v>92.69</v>
      </c>
      <c r="O1144" s="0" t="s">
        <v>24</v>
      </c>
      <c r="P1144" s="0" t="n">
        <v>1</v>
      </c>
    </row>
    <row r="1145" customFormat="false" ht="15" hidden="false" customHeight="false" outlineLevel="0" collapsed="false">
      <c r="B1145" s="0" t="s">
        <v>752</v>
      </c>
      <c r="C1145" s="0" t="n">
        <v>20231115</v>
      </c>
      <c r="E1145" s="0" t="n">
        <v>20231115</v>
      </c>
      <c r="F1145" s="0" t="n">
        <v>20240114</v>
      </c>
      <c r="G1145" s="0" t="n">
        <v>300457</v>
      </c>
      <c r="H1145" s="0" t="s">
        <v>864</v>
      </c>
      <c r="I1145" s="0" t="s">
        <v>22</v>
      </c>
      <c r="J1145" s="0" t="n">
        <v>0</v>
      </c>
      <c r="K1145" s="0" t="s">
        <v>865</v>
      </c>
      <c r="L1145" s="0" t="n">
        <v>20231120</v>
      </c>
      <c r="M1145" s="0" t="n">
        <v>223</v>
      </c>
      <c r="N1145" s="0" t="n">
        <v>253.06</v>
      </c>
      <c r="O1145" s="0" t="s">
        <v>24</v>
      </c>
      <c r="P1145" s="0" t="n">
        <v>1</v>
      </c>
    </row>
    <row r="1146" customFormat="false" ht="15" hidden="false" customHeight="false" outlineLevel="0" collapsed="false">
      <c r="B1146" s="0" t="s">
        <v>752</v>
      </c>
      <c r="C1146" s="0" t="n">
        <v>20231120</v>
      </c>
      <c r="E1146" s="0" t="n">
        <v>20231120</v>
      </c>
      <c r="F1146" s="0" t="n">
        <v>20240119</v>
      </c>
      <c r="G1146" s="0" t="n">
        <v>300480</v>
      </c>
      <c r="H1146" s="0" t="s">
        <v>1017</v>
      </c>
      <c r="I1146" s="0" t="s">
        <v>22</v>
      </c>
      <c r="J1146" s="0" t="n">
        <v>0</v>
      </c>
      <c r="K1146" s="0" t="s">
        <v>1018</v>
      </c>
      <c r="L1146" s="0" t="n">
        <v>20231120</v>
      </c>
      <c r="M1146" s="0" t="n">
        <v>225</v>
      </c>
      <c r="N1146" s="0" t="n">
        <v>124.48</v>
      </c>
      <c r="O1146" s="0" t="s">
        <v>24</v>
      </c>
      <c r="P1146" s="0" t="n">
        <v>1</v>
      </c>
    </row>
    <row r="1147" customFormat="false" ht="15" hidden="false" customHeight="false" outlineLevel="0" collapsed="false">
      <c r="B1147" s="0" t="s">
        <v>1053</v>
      </c>
      <c r="C1147" s="0" t="n">
        <v>20231120</v>
      </c>
      <c r="E1147" s="0" t="n">
        <v>20231120</v>
      </c>
      <c r="F1147" s="0" t="n">
        <v>20240119</v>
      </c>
      <c r="G1147" s="0" t="n">
        <v>300306</v>
      </c>
      <c r="H1147" s="0" t="s">
        <v>204</v>
      </c>
      <c r="I1147" s="0" t="s">
        <v>22</v>
      </c>
      <c r="J1147" s="0" t="n">
        <v>0</v>
      </c>
      <c r="K1147" s="0" t="s">
        <v>205</v>
      </c>
      <c r="L1147" s="0" t="n">
        <v>20231121</v>
      </c>
      <c r="M1147" s="0" t="n">
        <v>228</v>
      </c>
      <c r="N1147" s="0" t="n">
        <v>400</v>
      </c>
      <c r="O1147" s="0" t="s">
        <v>24</v>
      </c>
      <c r="P1147" s="0" t="n">
        <v>1</v>
      </c>
      <c r="S1147" s="0" t="s">
        <v>150</v>
      </c>
    </row>
    <row r="1148" customFormat="false" ht="15" hidden="false" customHeight="false" outlineLevel="0" collapsed="false">
      <c r="B1148" s="0" t="s">
        <v>752</v>
      </c>
      <c r="C1148" s="0" t="n">
        <v>20231122</v>
      </c>
      <c r="E1148" s="0" t="n">
        <v>20231122</v>
      </c>
      <c r="F1148" s="0" t="n">
        <v>20240121</v>
      </c>
      <c r="G1148" s="0" t="n">
        <v>300481</v>
      </c>
      <c r="H1148" s="0" t="s">
        <v>1054</v>
      </c>
      <c r="I1148" s="0" t="s">
        <v>22</v>
      </c>
      <c r="J1148" s="0" t="n">
        <v>0</v>
      </c>
      <c r="K1148" s="0" t="s">
        <v>1055</v>
      </c>
      <c r="L1148" s="0" t="n">
        <v>20231122</v>
      </c>
      <c r="M1148" s="0" t="n">
        <v>229</v>
      </c>
      <c r="N1148" s="0" t="n">
        <v>487.31</v>
      </c>
      <c r="O1148" s="0" t="s">
        <v>24</v>
      </c>
      <c r="P1148" s="0" t="n">
        <v>1</v>
      </c>
    </row>
    <row r="1149" customFormat="false" ht="15" hidden="false" customHeight="false" outlineLevel="0" collapsed="false">
      <c r="B1149" s="0" t="s">
        <v>992</v>
      </c>
      <c r="C1149" s="0" t="n">
        <v>20231127</v>
      </c>
      <c r="E1149" s="0" t="n">
        <v>20231127</v>
      </c>
      <c r="F1149" s="0" t="n">
        <v>20240126</v>
      </c>
      <c r="G1149" s="0" t="n">
        <v>300454</v>
      </c>
      <c r="H1149" s="0" t="s">
        <v>846</v>
      </c>
      <c r="I1149" s="0" t="s">
        <v>22</v>
      </c>
      <c r="J1149" s="0" t="n">
        <v>0</v>
      </c>
      <c r="K1149" s="0" t="s">
        <v>847</v>
      </c>
      <c r="L1149" s="0" t="n">
        <v>20231127</v>
      </c>
      <c r="M1149" s="0" t="n">
        <v>231</v>
      </c>
      <c r="N1149" s="0" t="n">
        <v>400</v>
      </c>
      <c r="O1149" s="0" t="s">
        <v>24</v>
      </c>
      <c r="P1149" s="0" t="n">
        <v>1</v>
      </c>
    </row>
    <row r="1150" customFormat="false" ht="15" hidden="false" customHeight="false" outlineLevel="0" collapsed="false">
      <c r="B1150" s="0" t="s">
        <v>752</v>
      </c>
      <c r="C1150" s="0" t="n">
        <v>20231129</v>
      </c>
      <c r="E1150" s="0" t="n">
        <v>20231129</v>
      </c>
      <c r="F1150" s="0" t="n">
        <v>20240128</v>
      </c>
      <c r="G1150" s="0" t="n">
        <v>300482</v>
      </c>
      <c r="H1150" s="0" t="s">
        <v>1063</v>
      </c>
      <c r="I1150" s="0" t="s">
        <v>22</v>
      </c>
      <c r="J1150" s="0" t="n">
        <v>0</v>
      </c>
      <c r="K1150" s="0" t="s">
        <v>1064</v>
      </c>
      <c r="L1150" s="0" t="n">
        <v>20231129</v>
      </c>
      <c r="M1150" s="0" t="n">
        <v>236</v>
      </c>
      <c r="N1150" s="0" t="n">
        <v>958.75</v>
      </c>
      <c r="O1150" s="0" t="s">
        <v>24</v>
      </c>
      <c r="P1150" s="0" t="n">
        <v>1</v>
      </c>
    </row>
    <row r="1151" customFormat="false" ht="15" hidden="false" customHeight="false" outlineLevel="0" collapsed="false">
      <c r="B1151" s="0" t="s">
        <v>752</v>
      </c>
      <c r="C1151" s="0" t="n">
        <v>20231129</v>
      </c>
      <c r="E1151" s="0" t="n">
        <v>20231129</v>
      </c>
      <c r="F1151" s="0" t="n">
        <v>20240128</v>
      </c>
      <c r="G1151" s="0" t="n">
        <v>300452</v>
      </c>
      <c r="H1151" s="0" t="s">
        <v>840</v>
      </c>
      <c r="I1151" s="0" t="s">
        <v>22</v>
      </c>
      <c r="J1151" s="0" t="n">
        <v>0</v>
      </c>
      <c r="K1151" s="0" t="s">
        <v>841</v>
      </c>
      <c r="L1151" s="0" t="n">
        <v>20231129</v>
      </c>
      <c r="M1151" s="0" t="n">
        <v>236</v>
      </c>
      <c r="N1151" s="0" t="n">
        <v>325</v>
      </c>
      <c r="O1151" s="0" t="s">
        <v>24</v>
      </c>
      <c r="P1151" s="0" t="n">
        <v>1</v>
      </c>
    </row>
    <row r="1152" customFormat="false" ht="15" hidden="false" customHeight="false" outlineLevel="0" collapsed="false">
      <c r="B1152" s="0" t="s">
        <v>752</v>
      </c>
      <c r="C1152" s="0" t="n">
        <v>20231129</v>
      </c>
      <c r="E1152" s="0" t="n">
        <v>20231129</v>
      </c>
      <c r="F1152" s="0" t="n">
        <v>20240128</v>
      </c>
      <c r="G1152" s="0" t="n">
        <v>300464</v>
      </c>
      <c r="H1152" s="0" t="s">
        <v>958</v>
      </c>
      <c r="I1152" s="0" t="s">
        <v>22</v>
      </c>
      <c r="J1152" s="0" t="n">
        <v>0</v>
      </c>
      <c r="K1152" s="0" t="s">
        <v>959</v>
      </c>
      <c r="L1152" s="0" t="n">
        <v>20231129</v>
      </c>
      <c r="M1152" s="0" t="n">
        <v>236</v>
      </c>
      <c r="N1152" s="0" t="n">
        <v>130</v>
      </c>
      <c r="O1152" s="0" t="s">
        <v>24</v>
      </c>
      <c r="P1152" s="0" t="n">
        <v>1</v>
      </c>
    </row>
    <row r="1153" customFormat="false" ht="15" hidden="false" customHeight="false" outlineLevel="0" collapsed="false">
      <c r="B1153" s="0" t="s">
        <v>1067</v>
      </c>
      <c r="C1153" s="0" t="n">
        <v>20231204</v>
      </c>
      <c r="E1153" s="0" t="n">
        <v>20231204</v>
      </c>
      <c r="F1153" s="0" t="n">
        <v>20240202</v>
      </c>
      <c r="G1153" s="0" t="n">
        <v>300237</v>
      </c>
      <c r="H1153" s="0" t="s">
        <v>164</v>
      </c>
      <c r="I1153" s="0" t="s">
        <v>22</v>
      </c>
      <c r="J1153" s="0" t="n">
        <v>0</v>
      </c>
      <c r="K1153" s="0" t="s">
        <v>165</v>
      </c>
      <c r="L1153" s="0" t="n">
        <v>20231204</v>
      </c>
      <c r="M1153" s="0" t="n">
        <v>238</v>
      </c>
      <c r="N1153" s="0" t="n">
        <v>1000</v>
      </c>
      <c r="O1153" s="0" t="s">
        <v>24</v>
      </c>
      <c r="P1153" s="0" t="n">
        <v>1</v>
      </c>
      <c r="S1153" s="0" t="s">
        <v>35</v>
      </c>
    </row>
    <row r="1154" customFormat="false" ht="15" hidden="false" customHeight="false" outlineLevel="0" collapsed="false">
      <c r="B1154" s="0" t="s">
        <v>106</v>
      </c>
      <c r="C1154" s="0" t="n">
        <v>20231204</v>
      </c>
      <c r="E1154" s="0" t="n">
        <v>20231204</v>
      </c>
      <c r="F1154" s="0" t="n">
        <v>20240202</v>
      </c>
      <c r="G1154" s="0" t="n">
        <v>300426</v>
      </c>
      <c r="H1154" s="0" t="s">
        <v>387</v>
      </c>
      <c r="I1154" s="0" t="s">
        <v>22</v>
      </c>
      <c r="J1154" s="0" t="n">
        <v>0</v>
      </c>
      <c r="K1154" s="0" t="s">
        <v>149</v>
      </c>
      <c r="L1154" s="0" t="n">
        <v>20231204</v>
      </c>
      <c r="M1154" s="0" t="n">
        <v>238</v>
      </c>
      <c r="N1154" s="0" t="n">
        <v>1200</v>
      </c>
      <c r="O1154" s="0" t="s">
        <v>24</v>
      </c>
      <c r="P1154" s="0" t="n">
        <v>1</v>
      </c>
      <c r="S1154" s="0" t="s">
        <v>109</v>
      </c>
    </row>
    <row r="1155" customFormat="false" ht="15" hidden="false" customHeight="false" outlineLevel="0" collapsed="false">
      <c r="B1155" s="0" t="s">
        <v>1067</v>
      </c>
      <c r="C1155" s="0" t="n">
        <v>20231204</v>
      </c>
      <c r="E1155" s="0" t="n">
        <v>20231204</v>
      </c>
      <c r="F1155" s="0" t="n">
        <v>20240202</v>
      </c>
      <c r="G1155" s="0" t="n">
        <v>300236</v>
      </c>
      <c r="H1155" s="0" t="s">
        <v>166</v>
      </c>
      <c r="I1155" s="0" t="s">
        <v>22</v>
      </c>
      <c r="J1155" s="0" t="n">
        <v>0</v>
      </c>
      <c r="K1155" s="0" t="s">
        <v>167</v>
      </c>
      <c r="L1155" s="0" t="n">
        <v>20231204</v>
      </c>
      <c r="M1155" s="0" t="n">
        <v>238</v>
      </c>
      <c r="N1155" s="0" t="n">
        <v>1200</v>
      </c>
      <c r="O1155" s="0" t="s">
        <v>24</v>
      </c>
      <c r="P1155" s="0" t="n">
        <v>1</v>
      </c>
      <c r="S1155" s="0" t="s">
        <v>35</v>
      </c>
    </row>
    <row r="1156" customFormat="false" ht="15" hidden="false" customHeight="false" outlineLevel="0" collapsed="false">
      <c r="B1156" s="0" t="s">
        <v>106</v>
      </c>
      <c r="C1156" s="0" t="n">
        <v>20231204</v>
      </c>
      <c r="E1156" s="0" t="n">
        <v>20231204</v>
      </c>
      <c r="F1156" s="0" t="n">
        <v>20240202</v>
      </c>
      <c r="G1156" s="0" t="n">
        <v>300387</v>
      </c>
      <c r="H1156" s="0" t="s">
        <v>151</v>
      </c>
      <c r="I1156" s="0" t="s">
        <v>22</v>
      </c>
      <c r="J1156" s="0" t="n">
        <v>0</v>
      </c>
      <c r="K1156" s="0" t="s">
        <v>152</v>
      </c>
      <c r="L1156" s="0" t="n">
        <v>20231204</v>
      </c>
      <c r="M1156" s="0" t="n">
        <v>238</v>
      </c>
      <c r="N1156" s="0" t="n">
        <v>1300</v>
      </c>
      <c r="O1156" s="0" t="s">
        <v>24</v>
      </c>
      <c r="P1156" s="0" t="n">
        <v>1</v>
      </c>
      <c r="S1156" s="0" t="s">
        <v>109</v>
      </c>
    </row>
    <row r="1157" customFormat="false" ht="15" hidden="false" customHeight="false" outlineLevel="0" collapsed="false">
      <c r="B1157" s="0" t="s">
        <v>106</v>
      </c>
      <c r="C1157" s="0" t="n">
        <v>20231204</v>
      </c>
      <c r="E1157" s="0" t="n">
        <v>20231204</v>
      </c>
      <c r="F1157" s="0" t="n">
        <v>20240202</v>
      </c>
      <c r="G1157" s="0" t="n">
        <v>300254</v>
      </c>
      <c r="H1157" s="0" t="s">
        <v>111</v>
      </c>
      <c r="I1157" s="0" t="s">
        <v>22</v>
      </c>
      <c r="J1157" s="0" t="n">
        <v>0</v>
      </c>
      <c r="K1157" s="0" t="s">
        <v>112</v>
      </c>
      <c r="L1157" s="0" t="n">
        <v>20231204</v>
      </c>
      <c r="M1157" s="0" t="n">
        <v>238</v>
      </c>
      <c r="N1157" s="0" t="n">
        <v>858</v>
      </c>
      <c r="O1157" s="0" t="s">
        <v>24</v>
      </c>
      <c r="P1157" s="0" t="n">
        <v>1</v>
      </c>
      <c r="S1157" s="0" t="s">
        <v>109</v>
      </c>
    </row>
    <row r="1158" customFormat="false" ht="15" hidden="false" customHeight="false" outlineLevel="0" collapsed="false">
      <c r="B1158" s="0" t="s">
        <v>1067</v>
      </c>
      <c r="C1158" s="0" t="n">
        <v>20231204</v>
      </c>
      <c r="E1158" s="0" t="n">
        <v>20231204</v>
      </c>
      <c r="F1158" s="0" t="n">
        <v>20240202</v>
      </c>
      <c r="G1158" s="0" t="n">
        <v>300380</v>
      </c>
      <c r="H1158" s="0" t="s">
        <v>168</v>
      </c>
      <c r="I1158" s="0" t="s">
        <v>22</v>
      </c>
      <c r="J1158" s="0" t="n">
        <v>0</v>
      </c>
      <c r="K1158" s="0" t="s">
        <v>169</v>
      </c>
      <c r="L1158" s="0" t="n">
        <v>20231204</v>
      </c>
      <c r="M1158" s="0" t="n">
        <v>238</v>
      </c>
      <c r="N1158" s="0" t="n">
        <v>1200</v>
      </c>
      <c r="O1158" s="0" t="s">
        <v>24</v>
      </c>
      <c r="P1158" s="0" t="n">
        <v>1</v>
      </c>
      <c r="S1158" s="0" t="s">
        <v>35</v>
      </c>
    </row>
    <row r="1159" customFormat="false" ht="15" hidden="false" customHeight="false" outlineLevel="0" collapsed="false">
      <c r="B1159" s="0" t="s">
        <v>1067</v>
      </c>
      <c r="C1159" s="0" t="n">
        <v>20231204</v>
      </c>
      <c r="E1159" s="0" t="n">
        <v>20231204</v>
      </c>
      <c r="F1159" s="0" t="n">
        <v>20240202</v>
      </c>
      <c r="G1159" s="0" t="n">
        <v>300428</v>
      </c>
      <c r="H1159" s="0" t="s">
        <v>414</v>
      </c>
      <c r="I1159" s="0" t="s">
        <v>22</v>
      </c>
      <c r="J1159" s="0" t="n">
        <v>0</v>
      </c>
      <c r="K1159" s="0" t="s">
        <v>415</v>
      </c>
      <c r="L1159" s="0" t="n">
        <v>20231204</v>
      </c>
      <c r="M1159" s="0" t="n">
        <v>238</v>
      </c>
      <c r="N1159" s="0" t="n">
        <v>900</v>
      </c>
      <c r="O1159" s="0" t="s">
        <v>24</v>
      </c>
      <c r="P1159" s="0" t="n">
        <v>1</v>
      </c>
      <c r="S1159" s="0" t="s">
        <v>35</v>
      </c>
    </row>
    <row r="1160" customFormat="false" ht="15" hidden="false" customHeight="false" outlineLevel="0" collapsed="false">
      <c r="B1160" s="0" t="s">
        <v>1067</v>
      </c>
      <c r="C1160" s="0" t="n">
        <v>20231204</v>
      </c>
      <c r="E1160" s="0" t="n">
        <v>20231204</v>
      </c>
      <c r="F1160" s="0" t="n">
        <v>20240202</v>
      </c>
      <c r="G1160" s="0" t="n">
        <v>300351</v>
      </c>
      <c r="H1160" s="0" t="s">
        <v>170</v>
      </c>
      <c r="I1160" s="0" t="s">
        <v>22</v>
      </c>
      <c r="J1160" s="0" t="n">
        <v>0</v>
      </c>
      <c r="K1160" s="0" t="s">
        <v>171</v>
      </c>
      <c r="L1160" s="0" t="n">
        <v>20231204</v>
      </c>
      <c r="M1160" s="0" t="n">
        <v>238</v>
      </c>
      <c r="N1160" s="0" t="n">
        <v>1200</v>
      </c>
      <c r="O1160" s="0" t="s">
        <v>24</v>
      </c>
      <c r="P1160" s="0" t="n">
        <v>1</v>
      </c>
      <c r="S1160" s="0" t="s">
        <v>35</v>
      </c>
    </row>
    <row r="1161" customFormat="false" ht="15" hidden="false" customHeight="false" outlineLevel="0" collapsed="false">
      <c r="B1161" s="0" t="s">
        <v>1067</v>
      </c>
      <c r="C1161" s="0" t="n">
        <v>20231204</v>
      </c>
      <c r="E1161" s="0" t="n">
        <v>20231204</v>
      </c>
      <c r="F1161" s="0" t="n">
        <v>20240202</v>
      </c>
      <c r="G1161" s="0" t="n">
        <v>300232</v>
      </c>
      <c r="H1161" s="0" t="s">
        <v>172</v>
      </c>
      <c r="I1161" s="0" t="s">
        <v>22</v>
      </c>
      <c r="J1161" s="0" t="n">
        <v>0</v>
      </c>
      <c r="K1161" s="0" t="s">
        <v>173</v>
      </c>
      <c r="L1161" s="0" t="n">
        <v>20231204</v>
      </c>
      <c r="M1161" s="0" t="n">
        <v>238</v>
      </c>
      <c r="N1161" s="0" t="n">
        <v>700</v>
      </c>
      <c r="O1161" s="0" t="s">
        <v>24</v>
      </c>
      <c r="P1161" s="0" t="n">
        <v>1</v>
      </c>
      <c r="S1161" s="0" t="s">
        <v>35</v>
      </c>
    </row>
    <row r="1162" customFormat="false" ht="15" hidden="false" customHeight="false" outlineLevel="0" collapsed="false">
      <c r="B1162" s="0" t="s">
        <v>1067</v>
      </c>
      <c r="C1162" s="0" t="n">
        <v>20231204</v>
      </c>
      <c r="E1162" s="0" t="n">
        <v>20231204</v>
      </c>
      <c r="F1162" s="0" t="n">
        <v>20240202</v>
      </c>
      <c r="G1162" s="0" t="n">
        <v>300412</v>
      </c>
      <c r="H1162" s="0" t="s">
        <v>174</v>
      </c>
      <c r="I1162" s="0" t="s">
        <v>22</v>
      </c>
      <c r="J1162" s="0" t="n">
        <v>0</v>
      </c>
      <c r="K1162" s="0" t="s">
        <v>175</v>
      </c>
      <c r="L1162" s="0" t="n">
        <v>20231204</v>
      </c>
      <c r="M1162" s="0" t="n">
        <v>238</v>
      </c>
      <c r="N1162" s="0" t="n">
        <v>900</v>
      </c>
      <c r="O1162" s="0" t="s">
        <v>24</v>
      </c>
      <c r="P1162" s="0" t="n">
        <v>1</v>
      </c>
      <c r="S1162" s="0" t="s">
        <v>35</v>
      </c>
    </row>
    <row r="1163" customFormat="false" ht="15" hidden="false" customHeight="false" outlineLevel="0" collapsed="false">
      <c r="B1163" s="0" t="s">
        <v>752</v>
      </c>
      <c r="C1163" s="0" t="n">
        <v>20231129</v>
      </c>
      <c r="E1163" s="0" t="n">
        <v>20231129</v>
      </c>
      <c r="F1163" s="0" t="n">
        <v>20240128</v>
      </c>
      <c r="G1163" s="0" t="n">
        <v>300484</v>
      </c>
      <c r="H1163" s="0" t="s">
        <v>1068</v>
      </c>
      <c r="I1163" s="0" t="s">
        <v>22</v>
      </c>
      <c r="J1163" s="0" t="n">
        <v>0</v>
      </c>
      <c r="K1163" s="0" t="s">
        <v>1069</v>
      </c>
      <c r="L1163" s="0" t="n">
        <v>20231204</v>
      </c>
      <c r="M1163" s="0" t="n">
        <v>238</v>
      </c>
      <c r="N1163" s="0" t="n">
        <v>570</v>
      </c>
      <c r="O1163" s="0" t="s">
        <v>24</v>
      </c>
      <c r="P1163" s="0" t="n">
        <v>1</v>
      </c>
    </row>
    <row r="1164" customFormat="false" ht="15" hidden="false" customHeight="false" outlineLevel="0" collapsed="false">
      <c r="B1164" s="0" t="s">
        <v>1067</v>
      </c>
      <c r="C1164" s="0" t="n">
        <v>20231204</v>
      </c>
      <c r="E1164" s="0" t="n">
        <v>20231204</v>
      </c>
      <c r="F1164" s="0" t="n">
        <v>20240202</v>
      </c>
      <c r="G1164" s="0" t="n">
        <v>300301</v>
      </c>
      <c r="H1164" s="0" t="s">
        <v>186</v>
      </c>
      <c r="I1164" s="0" t="s">
        <v>22</v>
      </c>
      <c r="J1164" s="0" t="n">
        <v>0</v>
      </c>
      <c r="K1164" s="0" t="s">
        <v>187</v>
      </c>
      <c r="L1164" s="0" t="n">
        <v>20231204</v>
      </c>
      <c r="M1164" s="0" t="n">
        <v>238</v>
      </c>
      <c r="N1164" s="0" t="n">
        <v>900</v>
      </c>
      <c r="O1164" s="0" t="s">
        <v>24</v>
      </c>
      <c r="P1164" s="0" t="n">
        <v>1</v>
      </c>
      <c r="S1164" s="0" t="s">
        <v>35</v>
      </c>
    </row>
    <row r="1165" customFormat="false" ht="15" hidden="false" customHeight="false" outlineLevel="0" collapsed="false">
      <c r="B1165" s="0" t="s">
        <v>1067</v>
      </c>
      <c r="C1165" s="0" t="n">
        <v>20231204</v>
      </c>
      <c r="E1165" s="0" t="n">
        <v>20231204</v>
      </c>
      <c r="F1165" s="0" t="n">
        <v>20240202</v>
      </c>
      <c r="G1165" s="0" t="n">
        <v>300303</v>
      </c>
      <c r="H1165" s="0" t="s">
        <v>176</v>
      </c>
      <c r="I1165" s="0" t="s">
        <v>22</v>
      </c>
      <c r="J1165" s="0" t="n">
        <v>0</v>
      </c>
      <c r="K1165" s="0" t="s">
        <v>177</v>
      </c>
      <c r="L1165" s="0" t="n">
        <v>20231204</v>
      </c>
      <c r="M1165" s="0" t="n">
        <v>238</v>
      </c>
      <c r="N1165" s="0" t="n">
        <v>1200</v>
      </c>
      <c r="O1165" s="0" t="s">
        <v>24</v>
      </c>
      <c r="P1165" s="0" t="n">
        <v>1</v>
      </c>
      <c r="S1165" s="0" t="s">
        <v>35</v>
      </c>
    </row>
    <row r="1166" customFormat="false" ht="15" hidden="false" customHeight="false" outlineLevel="0" collapsed="false">
      <c r="B1166" s="0" t="s">
        <v>106</v>
      </c>
      <c r="C1166" s="0" t="n">
        <v>20231204</v>
      </c>
      <c r="E1166" s="0" t="n">
        <v>20231204</v>
      </c>
      <c r="F1166" s="0" t="n">
        <v>20240202</v>
      </c>
      <c r="G1166" s="0" t="n">
        <v>300228</v>
      </c>
      <c r="H1166" s="0" t="s">
        <v>113</v>
      </c>
      <c r="I1166" s="0" t="s">
        <v>22</v>
      </c>
      <c r="J1166" s="0" t="n">
        <v>0</v>
      </c>
      <c r="K1166" s="0" t="s">
        <v>114</v>
      </c>
      <c r="L1166" s="0" t="n">
        <v>20231204</v>
      </c>
      <c r="M1166" s="0" t="n">
        <v>238</v>
      </c>
      <c r="N1166" s="0" t="n">
        <v>943</v>
      </c>
      <c r="O1166" s="0" t="s">
        <v>24</v>
      </c>
      <c r="P1166" s="0" t="n">
        <v>1</v>
      </c>
      <c r="S1166" s="0" t="s">
        <v>109</v>
      </c>
    </row>
    <row r="1167" customFormat="false" ht="15" hidden="false" customHeight="false" outlineLevel="0" collapsed="false">
      <c r="B1167" s="0" t="s">
        <v>1067</v>
      </c>
      <c r="C1167" s="0" t="n">
        <v>20231204</v>
      </c>
      <c r="E1167" s="0" t="n">
        <v>20231204</v>
      </c>
      <c r="F1167" s="0" t="n">
        <v>20240202</v>
      </c>
      <c r="G1167" s="0" t="n">
        <v>300411</v>
      </c>
      <c r="H1167" s="0" t="s">
        <v>178</v>
      </c>
      <c r="I1167" s="0" t="s">
        <v>22</v>
      </c>
      <c r="J1167" s="0" t="n">
        <v>0</v>
      </c>
      <c r="K1167" s="0" t="s">
        <v>179</v>
      </c>
      <c r="L1167" s="0" t="n">
        <v>20231204</v>
      </c>
      <c r="M1167" s="0" t="n">
        <v>238</v>
      </c>
      <c r="N1167" s="0" t="n">
        <v>900</v>
      </c>
      <c r="O1167" s="0" t="s">
        <v>24</v>
      </c>
      <c r="P1167" s="0" t="n">
        <v>1</v>
      </c>
      <c r="S1167" s="0" t="s">
        <v>35</v>
      </c>
    </row>
    <row r="1168" customFormat="false" ht="15" hidden="false" customHeight="false" outlineLevel="0" collapsed="false">
      <c r="B1168" s="0" t="s">
        <v>106</v>
      </c>
      <c r="C1168" s="0" t="n">
        <v>20231204</v>
      </c>
      <c r="E1168" s="0" t="n">
        <v>20231204</v>
      </c>
      <c r="F1168" s="0" t="n">
        <v>20240202</v>
      </c>
      <c r="G1168" s="0" t="n">
        <v>300229</v>
      </c>
      <c r="H1168" s="0" t="s">
        <v>115</v>
      </c>
      <c r="I1168" s="0" t="s">
        <v>22</v>
      </c>
      <c r="J1168" s="0" t="n">
        <v>0</v>
      </c>
      <c r="K1168" s="0" t="s">
        <v>116</v>
      </c>
      <c r="L1168" s="0" t="n">
        <v>20231204</v>
      </c>
      <c r="M1168" s="0" t="n">
        <v>238</v>
      </c>
      <c r="N1168" s="0" t="n">
        <v>700</v>
      </c>
      <c r="O1168" s="0" t="s">
        <v>24</v>
      </c>
      <c r="P1168" s="0" t="n">
        <v>1</v>
      </c>
      <c r="S1168" s="0" t="s">
        <v>109</v>
      </c>
    </row>
    <row r="1169" customFormat="false" ht="15" hidden="false" customHeight="false" outlineLevel="0" collapsed="false">
      <c r="B1169" s="0" t="s">
        <v>1067</v>
      </c>
      <c r="C1169" s="0" t="n">
        <v>20231204</v>
      </c>
      <c r="E1169" s="0" t="n">
        <v>20231204</v>
      </c>
      <c r="F1169" s="0" t="n">
        <v>20240202</v>
      </c>
      <c r="G1169" s="0" t="n">
        <v>300252</v>
      </c>
      <c r="H1169" s="0" t="s">
        <v>180</v>
      </c>
      <c r="I1169" s="0" t="s">
        <v>22</v>
      </c>
      <c r="J1169" s="0" t="n">
        <v>0</v>
      </c>
      <c r="K1169" s="0" t="s">
        <v>181</v>
      </c>
      <c r="L1169" s="0" t="n">
        <v>20231204</v>
      </c>
      <c r="M1169" s="0" t="n">
        <v>238</v>
      </c>
      <c r="N1169" s="0" t="n">
        <v>1200</v>
      </c>
      <c r="O1169" s="0" t="s">
        <v>24</v>
      </c>
      <c r="P1169" s="0" t="n">
        <v>1</v>
      </c>
      <c r="S1169" s="0" t="s">
        <v>35</v>
      </c>
    </row>
    <row r="1170" customFormat="false" ht="15" hidden="false" customHeight="false" outlineLevel="0" collapsed="false">
      <c r="B1170" s="0" t="s">
        <v>106</v>
      </c>
      <c r="C1170" s="0" t="n">
        <v>20231204</v>
      </c>
      <c r="E1170" s="0" t="n">
        <v>20231204</v>
      </c>
      <c r="F1170" s="0" t="n">
        <v>20240202</v>
      </c>
      <c r="G1170" s="0" t="n">
        <v>300230</v>
      </c>
      <c r="H1170" s="0" t="s">
        <v>117</v>
      </c>
      <c r="I1170" s="0" t="s">
        <v>22</v>
      </c>
      <c r="J1170" s="0" t="n">
        <v>0</v>
      </c>
      <c r="K1170" s="0" t="s">
        <v>118</v>
      </c>
      <c r="L1170" s="0" t="n">
        <v>20231204</v>
      </c>
      <c r="M1170" s="0" t="n">
        <v>238</v>
      </c>
      <c r="N1170" s="0" t="n">
        <v>805</v>
      </c>
      <c r="O1170" s="0" t="s">
        <v>24</v>
      </c>
      <c r="P1170" s="0" t="n">
        <v>1</v>
      </c>
      <c r="S1170" s="0" t="s">
        <v>109</v>
      </c>
    </row>
    <row r="1171" customFormat="false" ht="15" hidden="false" customHeight="false" outlineLevel="0" collapsed="false">
      <c r="B1171" s="0" t="s">
        <v>1067</v>
      </c>
      <c r="C1171" s="0" t="n">
        <v>20231204</v>
      </c>
      <c r="E1171" s="0" t="n">
        <v>20231204</v>
      </c>
      <c r="F1171" s="0" t="n">
        <v>20240202</v>
      </c>
      <c r="G1171" s="0" t="n">
        <v>300238</v>
      </c>
      <c r="H1171" s="0" t="s">
        <v>182</v>
      </c>
      <c r="I1171" s="0" t="s">
        <v>22</v>
      </c>
      <c r="J1171" s="0" t="n">
        <v>0</v>
      </c>
      <c r="K1171" s="0" t="s">
        <v>183</v>
      </c>
      <c r="L1171" s="0" t="n">
        <v>20231204</v>
      </c>
      <c r="M1171" s="0" t="n">
        <v>238</v>
      </c>
      <c r="N1171" s="0" t="n">
        <v>1200</v>
      </c>
      <c r="O1171" s="0" t="s">
        <v>24</v>
      </c>
      <c r="P1171" s="0" t="n">
        <v>1</v>
      </c>
      <c r="S1171" s="0" t="s">
        <v>35</v>
      </c>
    </row>
    <row r="1172" customFormat="false" ht="15" hidden="false" customHeight="false" outlineLevel="0" collapsed="false">
      <c r="B1172" s="0" t="s">
        <v>1067</v>
      </c>
      <c r="C1172" s="0" t="n">
        <v>20231204</v>
      </c>
      <c r="E1172" s="0" t="n">
        <v>20231204</v>
      </c>
      <c r="F1172" s="0" t="n">
        <v>20240202</v>
      </c>
      <c r="G1172" s="0" t="n">
        <v>300381</v>
      </c>
      <c r="H1172" s="0" t="s">
        <v>184</v>
      </c>
      <c r="I1172" s="0" t="s">
        <v>22</v>
      </c>
      <c r="J1172" s="0" t="n">
        <v>0</v>
      </c>
      <c r="K1172" s="0" t="s">
        <v>185</v>
      </c>
      <c r="L1172" s="0" t="n">
        <v>20231204</v>
      </c>
      <c r="M1172" s="0" t="n">
        <v>238</v>
      </c>
      <c r="N1172" s="0" t="n">
        <v>1000</v>
      </c>
      <c r="O1172" s="0" t="s">
        <v>24</v>
      </c>
      <c r="P1172" s="0" t="n">
        <v>1</v>
      </c>
      <c r="S1172" s="0" t="s">
        <v>35</v>
      </c>
    </row>
    <row r="1173" customFormat="false" ht="15" hidden="false" customHeight="false" outlineLevel="0" collapsed="false">
      <c r="B1173" s="0" t="s">
        <v>1088</v>
      </c>
      <c r="C1173" s="0" t="n">
        <v>20231204</v>
      </c>
      <c r="E1173" s="0" t="n">
        <v>20231204</v>
      </c>
      <c r="F1173" s="0" t="n">
        <v>20240202</v>
      </c>
      <c r="G1173" s="0" t="n">
        <v>300393</v>
      </c>
      <c r="H1173" s="0" t="s">
        <v>33</v>
      </c>
      <c r="I1173" s="0" t="s">
        <v>22</v>
      </c>
      <c r="J1173" s="0" t="n">
        <v>0</v>
      </c>
      <c r="K1173" s="0" t="s">
        <v>34</v>
      </c>
      <c r="L1173" s="0" t="n">
        <v>20231207</v>
      </c>
      <c r="M1173" s="0" t="n">
        <v>241</v>
      </c>
      <c r="N1173" s="0" t="n">
        <v>1000</v>
      </c>
      <c r="O1173" s="0" t="s">
        <v>24</v>
      </c>
      <c r="P1173" s="0" t="n">
        <v>1</v>
      </c>
      <c r="S1173" s="0" t="s">
        <v>35</v>
      </c>
    </row>
    <row r="1174" customFormat="false" ht="15" hidden="false" customHeight="false" outlineLevel="0" collapsed="false">
      <c r="B1174" s="0" t="s">
        <v>1088</v>
      </c>
      <c r="C1174" s="0" t="n">
        <v>20231204</v>
      </c>
      <c r="E1174" s="0" t="n">
        <v>20231204</v>
      </c>
      <c r="F1174" s="0" t="n">
        <v>20240202</v>
      </c>
      <c r="G1174" s="0" t="n">
        <v>300402</v>
      </c>
      <c r="H1174" s="0" t="s">
        <v>36</v>
      </c>
      <c r="I1174" s="0" t="s">
        <v>22</v>
      </c>
      <c r="J1174" s="0" t="n">
        <v>0</v>
      </c>
      <c r="K1174" s="0" t="s">
        <v>37</v>
      </c>
      <c r="L1174" s="0" t="n">
        <v>20231207</v>
      </c>
      <c r="M1174" s="0" t="n">
        <v>241</v>
      </c>
      <c r="N1174" s="0" t="n">
        <v>1000</v>
      </c>
      <c r="O1174" s="0" t="s">
        <v>24</v>
      </c>
      <c r="P1174" s="0" t="n">
        <v>1</v>
      </c>
      <c r="S1174" s="0" t="s">
        <v>35</v>
      </c>
    </row>
    <row r="1175" customFormat="false" ht="15" hidden="false" customHeight="false" outlineLevel="0" collapsed="false">
      <c r="B1175" s="0" t="s">
        <v>1088</v>
      </c>
      <c r="C1175" s="0" t="n">
        <v>20231204</v>
      </c>
      <c r="E1175" s="0" t="n">
        <v>20231204</v>
      </c>
      <c r="F1175" s="0" t="n">
        <v>20240202</v>
      </c>
      <c r="G1175" s="0" t="n">
        <v>300410</v>
      </c>
      <c r="H1175" s="0" t="s">
        <v>38</v>
      </c>
      <c r="I1175" s="0" t="s">
        <v>22</v>
      </c>
      <c r="J1175" s="0" t="n">
        <v>0</v>
      </c>
      <c r="K1175" s="0" t="s">
        <v>39</v>
      </c>
      <c r="L1175" s="0" t="n">
        <v>20231207</v>
      </c>
      <c r="M1175" s="0" t="n">
        <v>241</v>
      </c>
      <c r="N1175" s="0" t="n">
        <v>1200</v>
      </c>
      <c r="O1175" s="0" t="s">
        <v>24</v>
      </c>
      <c r="P1175" s="0" t="n">
        <v>1</v>
      </c>
      <c r="S1175" s="0" t="s">
        <v>35</v>
      </c>
    </row>
    <row r="1176" customFormat="false" ht="15" hidden="false" customHeight="false" outlineLevel="0" collapsed="false">
      <c r="B1176" s="0" t="s">
        <v>1088</v>
      </c>
      <c r="C1176" s="0" t="n">
        <v>20231204</v>
      </c>
      <c r="E1176" s="0" t="n">
        <v>20231204</v>
      </c>
      <c r="F1176" s="0" t="n">
        <v>20240202</v>
      </c>
      <c r="G1176" s="0" t="n">
        <v>300182</v>
      </c>
      <c r="H1176" s="0" t="s">
        <v>40</v>
      </c>
      <c r="I1176" s="0" t="s">
        <v>22</v>
      </c>
      <c r="J1176" s="0" t="n">
        <v>0</v>
      </c>
      <c r="K1176" s="0" t="s">
        <v>41</v>
      </c>
      <c r="L1176" s="0" t="n">
        <v>20231207</v>
      </c>
      <c r="M1176" s="0" t="n">
        <v>241</v>
      </c>
      <c r="N1176" s="0" t="n">
        <v>1200</v>
      </c>
      <c r="O1176" s="0" t="s">
        <v>24</v>
      </c>
      <c r="P1176" s="0" t="n">
        <v>1</v>
      </c>
      <c r="S1176" s="0" t="s">
        <v>35</v>
      </c>
    </row>
    <row r="1177" customFormat="false" ht="15" hidden="false" customHeight="false" outlineLevel="0" collapsed="false">
      <c r="B1177" s="0" t="s">
        <v>1088</v>
      </c>
      <c r="C1177" s="0" t="n">
        <v>20231204</v>
      </c>
      <c r="E1177" s="0" t="n">
        <v>20231204</v>
      </c>
      <c r="F1177" s="0" t="n">
        <v>20240202</v>
      </c>
      <c r="G1177" s="0" t="n">
        <v>300248</v>
      </c>
      <c r="H1177" s="0" t="s">
        <v>42</v>
      </c>
      <c r="I1177" s="0" t="s">
        <v>22</v>
      </c>
      <c r="J1177" s="0" t="n">
        <v>0</v>
      </c>
      <c r="K1177" s="0" t="s">
        <v>43</v>
      </c>
      <c r="L1177" s="0" t="n">
        <v>20231207</v>
      </c>
      <c r="M1177" s="0" t="n">
        <v>241</v>
      </c>
      <c r="N1177" s="0" t="n">
        <v>1200</v>
      </c>
      <c r="O1177" s="0" t="s">
        <v>24</v>
      </c>
      <c r="P1177" s="0" t="n">
        <v>1</v>
      </c>
      <c r="S1177" s="0" t="s">
        <v>35</v>
      </c>
    </row>
    <row r="1178" customFormat="false" ht="15" hidden="false" customHeight="false" outlineLevel="0" collapsed="false">
      <c r="B1178" s="0" t="s">
        <v>1088</v>
      </c>
      <c r="C1178" s="0" t="n">
        <v>20231204</v>
      </c>
      <c r="E1178" s="0" t="n">
        <v>20231204</v>
      </c>
      <c r="F1178" s="0" t="n">
        <v>20240202</v>
      </c>
      <c r="G1178" s="0" t="n">
        <v>300472</v>
      </c>
      <c r="H1178" s="0" t="s">
        <v>978</v>
      </c>
      <c r="I1178" s="0" t="s">
        <v>22</v>
      </c>
      <c r="J1178" s="0" t="n">
        <v>0</v>
      </c>
      <c r="K1178" s="0" t="s">
        <v>979</v>
      </c>
      <c r="L1178" s="0" t="n">
        <v>20231207</v>
      </c>
      <c r="M1178" s="0" t="n">
        <v>241</v>
      </c>
      <c r="N1178" s="0" t="n">
        <v>480</v>
      </c>
      <c r="O1178" s="0" t="s">
        <v>24</v>
      </c>
      <c r="P1178" s="0" t="n">
        <v>1</v>
      </c>
      <c r="S1178" s="0" t="s">
        <v>35</v>
      </c>
    </row>
    <row r="1179" customFormat="false" ht="15" hidden="false" customHeight="false" outlineLevel="0" collapsed="false">
      <c r="B1179" s="0" t="s">
        <v>1088</v>
      </c>
      <c r="C1179" s="0" t="n">
        <v>20231204</v>
      </c>
      <c r="E1179" s="0" t="n">
        <v>20231204</v>
      </c>
      <c r="F1179" s="0" t="n">
        <v>20240202</v>
      </c>
      <c r="G1179" s="0" t="n">
        <v>300415</v>
      </c>
      <c r="H1179" s="0" t="s">
        <v>44</v>
      </c>
      <c r="I1179" s="0" t="s">
        <v>22</v>
      </c>
      <c r="J1179" s="0" t="n">
        <v>0</v>
      </c>
      <c r="K1179" s="0" t="s">
        <v>45</v>
      </c>
      <c r="L1179" s="0" t="n">
        <v>20231207</v>
      </c>
      <c r="M1179" s="0" t="n">
        <v>241</v>
      </c>
      <c r="N1179" s="0" t="n">
        <v>1000</v>
      </c>
      <c r="O1179" s="0" t="s">
        <v>24</v>
      </c>
      <c r="P1179" s="0" t="n">
        <v>1</v>
      </c>
      <c r="S1179" s="0" t="s">
        <v>35</v>
      </c>
    </row>
    <row r="1180" customFormat="false" ht="15" hidden="false" customHeight="false" outlineLevel="0" collapsed="false">
      <c r="B1180" s="0" t="s">
        <v>1088</v>
      </c>
      <c r="C1180" s="0" t="n">
        <v>20231204</v>
      </c>
      <c r="E1180" s="0" t="n">
        <v>20231204</v>
      </c>
      <c r="F1180" s="0" t="n">
        <v>20240202</v>
      </c>
      <c r="G1180" s="0" t="n">
        <v>300328</v>
      </c>
      <c r="H1180" s="0" t="s">
        <v>46</v>
      </c>
      <c r="I1180" s="0" t="s">
        <v>22</v>
      </c>
      <c r="J1180" s="0" t="n">
        <v>0</v>
      </c>
      <c r="K1180" s="0" t="s">
        <v>47</v>
      </c>
      <c r="L1180" s="0" t="n">
        <v>20231207</v>
      </c>
      <c r="M1180" s="0" t="n">
        <v>241</v>
      </c>
      <c r="N1180" s="0" t="n">
        <v>1200</v>
      </c>
      <c r="O1180" s="0" t="s">
        <v>24</v>
      </c>
      <c r="P1180" s="0" t="n">
        <v>1</v>
      </c>
      <c r="S1180" s="0" t="s">
        <v>35</v>
      </c>
    </row>
    <row r="1181" customFormat="false" ht="15" hidden="false" customHeight="false" outlineLevel="0" collapsed="false">
      <c r="B1181" s="0" t="s">
        <v>1088</v>
      </c>
      <c r="C1181" s="0" t="n">
        <v>20231204</v>
      </c>
      <c r="E1181" s="0" t="n">
        <v>20231204</v>
      </c>
      <c r="F1181" s="0" t="n">
        <v>20240202</v>
      </c>
      <c r="G1181" s="0" t="n">
        <v>300250</v>
      </c>
      <c r="H1181" s="0" t="s">
        <v>48</v>
      </c>
      <c r="I1181" s="0" t="s">
        <v>22</v>
      </c>
      <c r="J1181" s="0" t="n">
        <v>0</v>
      </c>
      <c r="K1181" s="0" t="s">
        <v>49</v>
      </c>
      <c r="L1181" s="0" t="n">
        <v>20231207</v>
      </c>
      <c r="M1181" s="0" t="n">
        <v>241</v>
      </c>
      <c r="N1181" s="0" t="n">
        <v>1000</v>
      </c>
      <c r="O1181" s="0" t="s">
        <v>24</v>
      </c>
      <c r="P1181" s="0" t="n">
        <v>1</v>
      </c>
      <c r="S1181" s="0" t="s">
        <v>35</v>
      </c>
    </row>
    <row r="1182" customFormat="false" ht="15" hidden="false" customHeight="false" outlineLevel="0" collapsed="false">
      <c r="B1182" s="0" t="s">
        <v>1088</v>
      </c>
      <c r="C1182" s="0" t="n">
        <v>20231204</v>
      </c>
      <c r="E1182" s="0" t="n">
        <v>20231204</v>
      </c>
      <c r="F1182" s="0" t="n">
        <v>20240202</v>
      </c>
      <c r="G1182" s="0" t="n">
        <v>300416</v>
      </c>
      <c r="H1182" s="0" t="s">
        <v>50</v>
      </c>
      <c r="I1182" s="0" t="s">
        <v>22</v>
      </c>
      <c r="J1182" s="0" t="n">
        <v>0</v>
      </c>
      <c r="K1182" s="0" t="s">
        <v>51</v>
      </c>
      <c r="L1182" s="0" t="n">
        <v>20231207</v>
      </c>
      <c r="M1182" s="0" t="n">
        <v>241</v>
      </c>
      <c r="N1182" s="0" t="n">
        <v>1000</v>
      </c>
      <c r="O1182" s="0" t="s">
        <v>24</v>
      </c>
      <c r="P1182" s="0" t="n">
        <v>1</v>
      </c>
      <c r="S1182" s="0" t="s">
        <v>35</v>
      </c>
    </row>
    <row r="1183" customFormat="false" ht="15" hidden="false" customHeight="false" outlineLevel="0" collapsed="false">
      <c r="B1183" s="0" t="s">
        <v>1088</v>
      </c>
      <c r="C1183" s="0" t="n">
        <v>20231204</v>
      </c>
      <c r="E1183" s="0" t="n">
        <v>20231204</v>
      </c>
      <c r="F1183" s="0" t="n">
        <v>20240202</v>
      </c>
      <c r="G1183" s="0" t="n">
        <v>300327</v>
      </c>
      <c r="H1183" s="0" t="s">
        <v>52</v>
      </c>
      <c r="I1183" s="0" t="s">
        <v>22</v>
      </c>
      <c r="J1183" s="0" t="n">
        <v>0</v>
      </c>
      <c r="K1183" s="0" t="s">
        <v>53</v>
      </c>
      <c r="L1183" s="0" t="n">
        <v>20231207</v>
      </c>
      <c r="M1183" s="0" t="n">
        <v>241</v>
      </c>
      <c r="N1183" s="0" t="n">
        <v>623</v>
      </c>
      <c r="O1183" s="0" t="s">
        <v>24</v>
      </c>
      <c r="P1183" s="0" t="n">
        <v>1</v>
      </c>
      <c r="S1183" s="0" t="s">
        <v>35</v>
      </c>
    </row>
    <row r="1184" customFormat="false" ht="15" hidden="false" customHeight="false" outlineLevel="0" collapsed="false">
      <c r="B1184" s="0" t="s">
        <v>1088</v>
      </c>
      <c r="C1184" s="0" t="n">
        <v>20231204</v>
      </c>
      <c r="E1184" s="0" t="n">
        <v>20231204</v>
      </c>
      <c r="F1184" s="0" t="n">
        <v>20240202</v>
      </c>
      <c r="G1184" s="0" t="n">
        <v>300400</v>
      </c>
      <c r="H1184" s="0" t="s">
        <v>54</v>
      </c>
      <c r="I1184" s="0" t="s">
        <v>22</v>
      </c>
      <c r="J1184" s="0" t="n">
        <v>0</v>
      </c>
      <c r="K1184" s="0" t="s">
        <v>55</v>
      </c>
      <c r="L1184" s="0" t="n">
        <v>20231207</v>
      </c>
      <c r="M1184" s="0" t="n">
        <v>241</v>
      </c>
      <c r="N1184" s="0" t="n">
        <v>900</v>
      </c>
      <c r="O1184" s="0" t="s">
        <v>24</v>
      </c>
      <c r="P1184" s="0" t="n">
        <v>1</v>
      </c>
      <c r="S1184" s="0" t="s">
        <v>35</v>
      </c>
    </row>
    <row r="1185" customFormat="false" ht="15" hidden="false" customHeight="false" outlineLevel="0" collapsed="false">
      <c r="B1185" s="0" t="s">
        <v>1088</v>
      </c>
      <c r="C1185" s="0" t="n">
        <v>20231204</v>
      </c>
      <c r="E1185" s="0" t="n">
        <v>20231204</v>
      </c>
      <c r="F1185" s="0" t="n">
        <v>20240202</v>
      </c>
      <c r="G1185" s="0" t="n">
        <v>300487</v>
      </c>
      <c r="H1185" s="0" t="s">
        <v>1089</v>
      </c>
      <c r="I1185" s="0" t="s">
        <v>22</v>
      </c>
      <c r="J1185" s="0" t="n">
        <v>0</v>
      </c>
      <c r="K1185" s="0" t="s">
        <v>1090</v>
      </c>
      <c r="L1185" s="0" t="n">
        <v>20231207</v>
      </c>
      <c r="M1185" s="0" t="n">
        <v>241</v>
      </c>
      <c r="N1185" s="0" t="n">
        <v>1100</v>
      </c>
      <c r="O1185" s="0" t="s">
        <v>24</v>
      </c>
      <c r="P1185" s="0" t="n">
        <v>1</v>
      </c>
      <c r="S1185" s="0" t="s">
        <v>35</v>
      </c>
    </row>
    <row r="1186" customFormat="false" ht="15" hidden="false" customHeight="false" outlineLevel="0" collapsed="false">
      <c r="B1186" s="0" t="s">
        <v>1088</v>
      </c>
      <c r="C1186" s="0" t="n">
        <v>20231204</v>
      </c>
      <c r="E1186" s="0" t="n">
        <v>20231204</v>
      </c>
      <c r="F1186" s="0" t="n">
        <v>20240202</v>
      </c>
      <c r="G1186" s="0" t="n">
        <v>300409</v>
      </c>
      <c r="H1186" s="0" t="s">
        <v>56</v>
      </c>
      <c r="I1186" s="0" t="s">
        <v>22</v>
      </c>
      <c r="J1186" s="0" t="n">
        <v>0</v>
      </c>
      <c r="K1186" s="0" t="s">
        <v>57</v>
      </c>
      <c r="L1186" s="0" t="n">
        <v>20231207</v>
      </c>
      <c r="M1186" s="0" t="n">
        <v>241</v>
      </c>
      <c r="N1186" s="0" t="n">
        <v>900</v>
      </c>
      <c r="O1186" s="0" t="s">
        <v>24</v>
      </c>
      <c r="P1186" s="0" t="n">
        <v>1</v>
      </c>
      <c r="S1186" s="0" t="s">
        <v>35</v>
      </c>
    </row>
    <row r="1187" customFormat="false" ht="15" hidden="false" customHeight="false" outlineLevel="0" collapsed="false">
      <c r="B1187" s="0" t="s">
        <v>1088</v>
      </c>
      <c r="C1187" s="0" t="n">
        <v>20231204</v>
      </c>
      <c r="E1187" s="0" t="n">
        <v>20231204</v>
      </c>
      <c r="F1187" s="0" t="n">
        <v>20240202</v>
      </c>
      <c r="G1187" s="0" t="n">
        <v>300153</v>
      </c>
      <c r="H1187" s="0" t="s">
        <v>58</v>
      </c>
      <c r="I1187" s="0" t="s">
        <v>22</v>
      </c>
      <c r="J1187" s="0" t="n">
        <v>0</v>
      </c>
      <c r="K1187" s="0" t="s">
        <v>59</v>
      </c>
      <c r="L1187" s="0" t="n">
        <v>20231207</v>
      </c>
      <c r="M1187" s="0" t="n">
        <v>241</v>
      </c>
      <c r="N1187" s="0" t="n">
        <v>1200</v>
      </c>
      <c r="O1187" s="0" t="s">
        <v>24</v>
      </c>
      <c r="P1187" s="0" t="n">
        <v>1</v>
      </c>
      <c r="S1187" s="0" t="s">
        <v>35</v>
      </c>
    </row>
    <row r="1188" customFormat="false" ht="15" hidden="false" customHeight="false" outlineLevel="0" collapsed="false">
      <c r="B1188" s="0" t="s">
        <v>1088</v>
      </c>
      <c r="C1188" s="0" t="n">
        <v>20231204</v>
      </c>
      <c r="E1188" s="0" t="n">
        <v>20231204</v>
      </c>
      <c r="F1188" s="0" t="n">
        <v>20240202</v>
      </c>
      <c r="G1188" s="0" t="n">
        <v>300433</v>
      </c>
      <c r="H1188" s="0" t="s">
        <v>461</v>
      </c>
      <c r="I1188" s="0" t="s">
        <v>22</v>
      </c>
      <c r="J1188" s="0" t="n">
        <v>0</v>
      </c>
      <c r="K1188" s="0" t="s">
        <v>462</v>
      </c>
      <c r="L1188" s="0" t="n">
        <v>20231207</v>
      </c>
      <c r="M1188" s="0" t="n">
        <v>241</v>
      </c>
      <c r="N1188" s="0" t="n">
        <v>1200</v>
      </c>
      <c r="O1188" s="0" t="s">
        <v>24</v>
      </c>
      <c r="P1188" s="0" t="n">
        <v>1</v>
      </c>
      <c r="S1188" s="0" t="s">
        <v>35</v>
      </c>
    </row>
    <row r="1189" customFormat="false" ht="15" hidden="false" customHeight="false" outlineLevel="0" collapsed="false">
      <c r="B1189" s="0" t="s">
        <v>1088</v>
      </c>
      <c r="C1189" s="0" t="n">
        <v>20231204</v>
      </c>
      <c r="E1189" s="0" t="n">
        <v>20231204</v>
      </c>
      <c r="F1189" s="0" t="n">
        <v>20240202</v>
      </c>
      <c r="G1189" s="0" t="n">
        <v>300379</v>
      </c>
      <c r="H1189" s="0" t="s">
        <v>60</v>
      </c>
      <c r="I1189" s="0" t="s">
        <v>22</v>
      </c>
      <c r="J1189" s="0" t="n">
        <v>0</v>
      </c>
      <c r="K1189" s="0" t="s">
        <v>61</v>
      </c>
      <c r="L1189" s="0" t="n">
        <v>20231207</v>
      </c>
      <c r="M1189" s="0" t="n">
        <v>241</v>
      </c>
      <c r="N1189" s="0" t="n">
        <v>900</v>
      </c>
      <c r="O1189" s="0" t="s">
        <v>24</v>
      </c>
      <c r="P1189" s="0" t="n">
        <v>1</v>
      </c>
      <c r="S1189" s="0" t="s">
        <v>35</v>
      </c>
    </row>
    <row r="1190" customFormat="false" ht="15" hidden="false" customHeight="false" outlineLevel="0" collapsed="false">
      <c r="B1190" s="0" t="s">
        <v>1088</v>
      </c>
      <c r="C1190" s="0" t="n">
        <v>20231204</v>
      </c>
      <c r="E1190" s="0" t="n">
        <v>20231204</v>
      </c>
      <c r="F1190" s="0" t="n">
        <v>20240202</v>
      </c>
      <c r="G1190" s="0" t="n">
        <v>300427</v>
      </c>
      <c r="H1190" s="0" t="s">
        <v>404</v>
      </c>
      <c r="I1190" s="0" t="s">
        <v>22</v>
      </c>
      <c r="J1190" s="0" t="n">
        <v>0</v>
      </c>
      <c r="K1190" s="0" t="s">
        <v>405</v>
      </c>
      <c r="L1190" s="0" t="n">
        <v>20231207</v>
      </c>
      <c r="M1190" s="0" t="n">
        <v>241</v>
      </c>
      <c r="N1190" s="0" t="n">
        <v>1000</v>
      </c>
      <c r="O1190" s="0" t="s">
        <v>24</v>
      </c>
      <c r="P1190" s="0" t="n">
        <v>1</v>
      </c>
      <c r="S1190" s="0" t="s">
        <v>35</v>
      </c>
    </row>
    <row r="1191" customFormat="false" ht="15" hidden="false" customHeight="false" outlineLevel="0" collapsed="false">
      <c r="B1191" s="0" t="s">
        <v>1088</v>
      </c>
      <c r="C1191" s="0" t="n">
        <v>20231204</v>
      </c>
      <c r="E1191" s="0" t="n">
        <v>20231204</v>
      </c>
      <c r="F1191" s="0" t="n">
        <v>20240202</v>
      </c>
      <c r="G1191" s="0" t="n">
        <v>300299</v>
      </c>
      <c r="H1191" s="0" t="s">
        <v>62</v>
      </c>
      <c r="I1191" s="0" t="s">
        <v>22</v>
      </c>
      <c r="J1191" s="0" t="n">
        <v>0</v>
      </c>
      <c r="K1191" s="0" t="s">
        <v>63</v>
      </c>
      <c r="L1191" s="0" t="n">
        <v>20231207</v>
      </c>
      <c r="M1191" s="0" t="n">
        <v>241</v>
      </c>
      <c r="N1191" s="0" t="n">
        <v>1200</v>
      </c>
      <c r="O1191" s="0" t="s">
        <v>24</v>
      </c>
      <c r="P1191" s="0" t="n">
        <v>1</v>
      </c>
      <c r="S1191" s="0" t="s">
        <v>35</v>
      </c>
    </row>
    <row r="1192" customFormat="false" ht="15" hidden="false" customHeight="false" outlineLevel="0" collapsed="false">
      <c r="B1192" s="0" t="s">
        <v>1088</v>
      </c>
      <c r="C1192" s="0" t="n">
        <v>20231204</v>
      </c>
      <c r="E1192" s="0" t="n">
        <v>20231204</v>
      </c>
      <c r="F1192" s="0" t="n">
        <v>20240202</v>
      </c>
      <c r="G1192" s="0" t="n">
        <v>300435</v>
      </c>
      <c r="H1192" s="0" t="s">
        <v>567</v>
      </c>
      <c r="I1192" s="0" t="s">
        <v>22</v>
      </c>
      <c r="J1192" s="0" t="n">
        <v>0</v>
      </c>
      <c r="K1192" s="0" t="s">
        <v>568</v>
      </c>
      <c r="L1192" s="0" t="n">
        <v>20231207</v>
      </c>
      <c r="M1192" s="0" t="n">
        <v>241</v>
      </c>
      <c r="N1192" s="0" t="n">
        <v>1000</v>
      </c>
      <c r="O1192" s="0" t="s">
        <v>24</v>
      </c>
      <c r="P1192" s="0" t="n">
        <v>1</v>
      </c>
      <c r="S1192" s="0" t="s">
        <v>35</v>
      </c>
    </row>
    <row r="1193" customFormat="false" ht="15" hidden="false" customHeight="false" outlineLevel="0" collapsed="false">
      <c r="B1193" s="0" t="s">
        <v>1088</v>
      </c>
      <c r="C1193" s="0" t="n">
        <v>20231204</v>
      </c>
      <c r="E1193" s="0" t="n">
        <v>20231204</v>
      </c>
      <c r="F1193" s="0" t="n">
        <v>20240202</v>
      </c>
      <c r="G1193" s="0" t="n">
        <v>300177</v>
      </c>
      <c r="H1193" s="0" t="s">
        <v>64</v>
      </c>
      <c r="I1193" s="0" t="s">
        <v>22</v>
      </c>
      <c r="J1193" s="0" t="n">
        <v>0</v>
      </c>
      <c r="K1193" s="0" t="s">
        <v>65</v>
      </c>
      <c r="L1193" s="0" t="n">
        <v>20231207</v>
      </c>
      <c r="M1193" s="0" t="n">
        <v>241</v>
      </c>
      <c r="N1193" s="0" t="n">
        <v>1200</v>
      </c>
      <c r="O1193" s="0" t="s">
        <v>24</v>
      </c>
      <c r="P1193" s="0" t="n">
        <v>1</v>
      </c>
      <c r="S1193" s="0" t="s">
        <v>35</v>
      </c>
    </row>
    <row r="1194" customFormat="false" ht="15" hidden="false" customHeight="false" outlineLevel="0" collapsed="false">
      <c r="B1194" s="0" t="s">
        <v>1088</v>
      </c>
      <c r="C1194" s="0" t="n">
        <v>20231204</v>
      </c>
      <c r="E1194" s="0" t="n">
        <v>20231204</v>
      </c>
      <c r="F1194" s="0" t="n">
        <v>20240202</v>
      </c>
      <c r="G1194" s="0" t="n">
        <v>300192</v>
      </c>
      <c r="H1194" s="0" t="s">
        <v>66</v>
      </c>
      <c r="I1194" s="0" t="s">
        <v>22</v>
      </c>
      <c r="J1194" s="0" t="n">
        <v>0</v>
      </c>
      <c r="K1194" s="0" t="s">
        <v>67</v>
      </c>
      <c r="L1194" s="0" t="n">
        <v>20231207</v>
      </c>
      <c r="M1194" s="0" t="n">
        <v>241</v>
      </c>
      <c r="N1194" s="0" t="n">
        <v>1100</v>
      </c>
      <c r="O1194" s="0" t="s">
        <v>24</v>
      </c>
      <c r="P1194" s="0" t="n">
        <v>1</v>
      </c>
      <c r="S1194" s="0" t="s">
        <v>35</v>
      </c>
    </row>
    <row r="1195" customFormat="false" ht="15" hidden="false" customHeight="false" outlineLevel="0" collapsed="false">
      <c r="B1195" s="0" t="s">
        <v>1088</v>
      </c>
      <c r="C1195" s="0" t="n">
        <v>20231204</v>
      </c>
      <c r="E1195" s="0" t="n">
        <v>20231204</v>
      </c>
      <c r="F1195" s="0" t="n">
        <v>20240202</v>
      </c>
      <c r="G1195" s="0" t="n">
        <v>300184</v>
      </c>
      <c r="H1195" s="0" t="s">
        <v>68</v>
      </c>
      <c r="I1195" s="0" t="s">
        <v>22</v>
      </c>
      <c r="J1195" s="0" t="n">
        <v>0</v>
      </c>
      <c r="K1195" s="0" t="s">
        <v>69</v>
      </c>
      <c r="L1195" s="0" t="n">
        <v>20231207</v>
      </c>
      <c r="M1195" s="0" t="n">
        <v>241</v>
      </c>
      <c r="N1195" s="0" t="n">
        <v>1000</v>
      </c>
      <c r="O1195" s="0" t="s">
        <v>24</v>
      </c>
      <c r="P1195" s="0" t="n">
        <v>1</v>
      </c>
      <c r="S1195" s="0" t="s">
        <v>35</v>
      </c>
    </row>
    <row r="1196" customFormat="false" ht="15" hidden="false" customHeight="false" outlineLevel="0" collapsed="false">
      <c r="B1196" s="0" t="s">
        <v>1088</v>
      </c>
      <c r="C1196" s="0" t="n">
        <v>20231204</v>
      </c>
      <c r="E1196" s="0" t="n">
        <v>20231204</v>
      </c>
      <c r="F1196" s="0" t="n">
        <v>20240202</v>
      </c>
      <c r="G1196" s="0" t="n">
        <v>300359</v>
      </c>
      <c r="H1196" s="0" t="s">
        <v>70</v>
      </c>
      <c r="I1196" s="0" t="s">
        <v>22</v>
      </c>
      <c r="J1196" s="0" t="n">
        <v>0</v>
      </c>
      <c r="K1196" s="0" t="s">
        <v>71</v>
      </c>
      <c r="L1196" s="0" t="n">
        <v>20231207</v>
      </c>
      <c r="M1196" s="0" t="n">
        <v>241</v>
      </c>
      <c r="N1196" s="0" t="n">
        <v>1100</v>
      </c>
      <c r="O1196" s="0" t="s">
        <v>24</v>
      </c>
      <c r="P1196" s="0" t="n">
        <v>1</v>
      </c>
      <c r="S1196" s="0" t="s">
        <v>35</v>
      </c>
    </row>
    <row r="1197" customFormat="false" ht="15" hidden="false" customHeight="false" outlineLevel="0" collapsed="false">
      <c r="B1197" s="0" t="s">
        <v>1088</v>
      </c>
      <c r="C1197" s="0" t="n">
        <v>20231204</v>
      </c>
      <c r="E1197" s="0" t="n">
        <v>20231204</v>
      </c>
      <c r="F1197" s="0" t="n">
        <v>20240202</v>
      </c>
      <c r="G1197" s="0" t="n">
        <v>300259</v>
      </c>
      <c r="H1197" s="0" t="s">
        <v>72</v>
      </c>
      <c r="I1197" s="0" t="s">
        <v>22</v>
      </c>
      <c r="J1197" s="0" t="n">
        <v>0</v>
      </c>
      <c r="K1197" s="0" t="s">
        <v>73</v>
      </c>
      <c r="L1197" s="0" t="n">
        <v>20231207</v>
      </c>
      <c r="M1197" s="0" t="n">
        <v>241</v>
      </c>
      <c r="N1197" s="0" t="n">
        <v>1100</v>
      </c>
      <c r="O1197" s="0" t="s">
        <v>24</v>
      </c>
      <c r="P1197" s="0" t="n">
        <v>1</v>
      </c>
      <c r="S1197" s="0" t="s">
        <v>35</v>
      </c>
    </row>
    <row r="1198" customFormat="false" ht="15" hidden="false" customHeight="false" outlineLevel="0" collapsed="false">
      <c r="B1198" s="0" t="s">
        <v>1088</v>
      </c>
      <c r="C1198" s="0" t="n">
        <v>20231204</v>
      </c>
      <c r="E1198" s="0" t="n">
        <v>20231204</v>
      </c>
      <c r="F1198" s="0" t="n">
        <v>20240202</v>
      </c>
      <c r="G1198" s="0" t="n">
        <v>300287</v>
      </c>
      <c r="H1198" s="0" t="s">
        <v>74</v>
      </c>
      <c r="I1198" s="0" t="s">
        <v>22</v>
      </c>
      <c r="J1198" s="0" t="n">
        <v>0</v>
      </c>
      <c r="K1198" s="0" t="s">
        <v>75</v>
      </c>
      <c r="L1198" s="0" t="n">
        <v>20231207</v>
      </c>
      <c r="M1198" s="0" t="n">
        <v>241</v>
      </c>
      <c r="N1198" s="0" t="n">
        <v>1100</v>
      </c>
      <c r="O1198" s="0" t="s">
        <v>24</v>
      </c>
      <c r="P1198" s="0" t="n">
        <v>1</v>
      </c>
      <c r="S1198" s="0" t="s">
        <v>35</v>
      </c>
    </row>
    <row r="1199" customFormat="false" ht="15" hidden="false" customHeight="false" outlineLevel="0" collapsed="false">
      <c r="B1199" s="0" t="s">
        <v>1088</v>
      </c>
      <c r="C1199" s="0" t="n">
        <v>20231204</v>
      </c>
      <c r="E1199" s="0" t="n">
        <v>20231204</v>
      </c>
      <c r="F1199" s="0" t="n">
        <v>20240202</v>
      </c>
      <c r="G1199" s="0" t="n">
        <v>300376</v>
      </c>
      <c r="H1199" s="0" t="s">
        <v>76</v>
      </c>
      <c r="I1199" s="0" t="s">
        <v>22</v>
      </c>
      <c r="J1199" s="0" t="n">
        <v>0</v>
      </c>
      <c r="K1199" s="0" t="s">
        <v>77</v>
      </c>
      <c r="L1199" s="0" t="n">
        <v>20231207</v>
      </c>
      <c r="M1199" s="0" t="n">
        <v>241</v>
      </c>
      <c r="N1199" s="0" t="n">
        <v>1100</v>
      </c>
      <c r="O1199" s="0" t="s">
        <v>24</v>
      </c>
      <c r="P1199" s="0" t="n">
        <v>1</v>
      </c>
      <c r="S1199" s="0" t="s">
        <v>35</v>
      </c>
    </row>
    <row r="1200" customFormat="false" ht="15" hidden="false" customHeight="false" outlineLevel="0" collapsed="false">
      <c r="B1200" s="0" t="s">
        <v>1088</v>
      </c>
      <c r="C1200" s="0" t="n">
        <v>20231204</v>
      </c>
      <c r="E1200" s="0" t="n">
        <v>20231204</v>
      </c>
      <c r="F1200" s="0" t="n">
        <v>20240202</v>
      </c>
      <c r="G1200" s="0" t="n">
        <v>300360</v>
      </c>
      <c r="H1200" s="0" t="s">
        <v>78</v>
      </c>
      <c r="I1200" s="0" t="s">
        <v>22</v>
      </c>
      <c r="J1200" s="0" t="n">
        <v>0</v>
      </c>
      <c r="K1200" s="0" t="s">
        <v>79</v>
      </c>
      <c r="L1200" s="0" t="n">
        <v>20231207</v>
      </c>
      <c r="M1200" s="0" t="n">
        <v>241</v>
      </c>
      <c r="N1200" s="0" t="n">
        <v>900</v>
      </c>
      <c r="O1200" s="0" t="s">
        <v>24</v>
      </c>
      <c r="P1200" s="0" t="n">
        <v>1</v>
      </c>
      <c r="S1200" s="0" t="s">
        <v>35</v>
      </c>
    </row>
    <row r="1201" customFormat="false" ht="15" hidden="false" customHeight="false" outlineLevel="0" collapsed="false">
      <c r="B1201" s="0" t="s">
        <v>1088</v>
      </c>
      <c r="C1201" s="0" t="n">
        <v>20231204</v>
      </c>
      <c r="E1201" s="0" t="n">
        <v>20231204</v>
      </c>
      <c r="F1201" s="0" t="n">
        <v>20240202</v>
      </c>
      <c r="G1201" s="0" t="n">
        <v>300165</v>
      </c>
      <c r="H1201" s="0" t="s">
        <v>80</v>
      </c>
      <c r="I1201" s="0" t="s">
        <v>22</v>
      </c>
      <c r="J1201" s="0" t="n">
        <v>0</v>
      </c>
      <c r="K1201" s="0" t="s">
        <v>81</v>
      </c>
      <c r="L1201" s="0" t="n">
        <v>20231207</v>
      </c>
      <c r="M1201" s="0" t="n">
        <v>241</v>
      </c>
      <c r="N1201" s="0" t="n">
        <v>1200</v>
      </c>
      <c r="O1201" s="0" t="s">
        <v>24</v>
      </c>
      <c r="P1201" s="0" t="n">
        <v>1</v>
      </c>
      <c r="S1201" s="0" t="s">
        <v>35</v>
      </c>
    </row>
    <row r="1202" customFormat="false" ht="15" hidden="false" customHeight="false" outlineLevel="0" collapsed="false">
      <c r="B1202" s="0" t="s">
        <v>1088</v>
      </c>
      <c r="C1202" s="0" t="n">
        <v>20231204</v>
      </c>
      <c r="E1202" s="0" t="n">
        <v>20231204</v>
      </c>
      <c r="F1202" s="0" t="n">
        <v>20240202</v>
      </c>
      <c r="G1202" s="0" t="n">
        <v>300352</v>
      </c>
      <c r="H1202" s="0" t="s">
        <v>82</v>
      </c>
      <c r="I1202" s="0" t="s">
        <v>22</v>
      </c>
      <c r="J1202" s="0" t="n">
        <v>0</v>
      </c>
      <c r="K1202" s="0" t="s">
        <v>83</v>
      </c>
      <c r="L1202" s="0" t="n">
        <v>20231207</v>
      </c>
      <c r="M1202" s="0" t="n">
        <v>241</v>
      </c>
      <c r="N1202" s="0" t="n">
        <v>1000</v>
      </c>
      <c r="O1202" s="0" t="s">
        <v>24</v>
      </c>
      <c r="P1202" s="0" t="n">
        <v>1</v>
      </c>
      <c r="S1202" s="0" t="s">
        <v>35</v>
      </c>
    </row>
    <row r="1203" customFormat="false" ht="15" hidden="false" customHeight="false" outlineLevel="0" collapsed="false">
      <c r="B1203" s="0" t="s">
        <v>1088</v>
      </c>
      <c r="C1203" s="0" t="n">
        <v>20231204</v>
      </c>
      <c r="E1203" s="0" t="n">
        <v>20231204</v>
      </c>
      <c r="F1203" s="0" t="n">
        <v>20240202</v>
      </c>
      <c r="G1203" s="0" t="n">
        <v>300310</v>
      </c>
      <c r="H1203" s="0" t="s">
        <v>463</v>
      </c>
      <c r="I1203" s="0" t="s">
        <v>22</v>
      </c>
      <c r="J1203" s="0" t="n">
        <v>0</v>
      </c>
      <c r="K1203" s="0" t="s">
        <v>464</v>
      </c>
      <c r="L1203" s="0" t="n">
        <v>20231207</v>
      </c>
      <c r="M1203" s="0" t="n">
        <v>241</v>
      </c>
      <c r="N1203" s="0" t="n">
        <v>1100</v>
      </c>
      <c r="O1203" s="0" t="s">
        <v>24</v>
      </c>
      <c r="P1203" s="0" t="n">
        <v>1</v>
      </c>
      <c r="S1203" s="0" t="s">
        <v>35</v>
      </c>
    </row>
    <row r="1204" customFormat="false" ht="15" hidden="false" customHeight="false" outlineLevel="0" collapsed="false">
      <c r="B1204" s="0" t="s">
        <v>1088</v>
      </c>
      <c r="C1204" s="0" t="n">
        <v>20231204</v>
      </c>
      <c r="E1204" s="0" t="n">
        <v>20231204</v>
      </c>
      <c r="F1204" s="0" t="n">
        <v>20240202</v>
      </c>
      <c r="G1204" s="0" t="n">
        <v>300258</v>
      </c>
      <c r="H1204" s="0" t="s">
        <v>86</v>
      </c>
      <c r="I1204" s="0" t="s">
        <v>22</v>
      </c>
      <c r="J1204" s="0" t="n">
        <v>0</v>
      </c>
      <c r="K1204" s="0" t="s">
        <v>87</v>
      </c>
      <c r="L1204" s="0" t="n">
        <v>20231207</v>
      </c>
      <c r="M1204" s="0" t="n">
        <v>241</v>
      </c>
      <c r="N1204" s="0" t="n">
        <v>1000</v>
      </c>
      <c r="O1204" s="0" t="s">
        <v>24</v>
      </c>
      <c r="P1204" s="0" t="n">
        <v>1</v>
      </c>
      <c r="S1204" s="0" t="s">
        <v>35</v>
      </c>
    </row>
    <row r="1205" customFormat="false" ht="15" hidden="false" customHeight="false" outlineLevel="0" collapsed="false">
      <c r="B1205" s="0" t="s">
        <v>1088</v>
      </c>
      <c r="C1205" s="0" t="n">
        <v>20231204</v>
      </c>
      <c r="E1205" s="0" t="n">
        <v>20231204</v>
      </c>
      <c r="F1205" s="0" t="n">
        <v>20240202</v>
      </c>
      <c r="G1205" s="0" t="n">
        <v>300292</v>
      </c>
      <c r="H1205" s="0" t="s">
        <v>88</v>
      </c>
      <c r="I1205" s="0" t="s">
        <v>22</v>
      </c>
      <c r="J1205" s="0" t="n">
        <v>0</v>
      </c>
      <c r="K1205" s="0" t="s">
        <v>89</v>
      </c>
      <c r="L1205" s="0" t="n">
        <v>20231207</v>
      </c>
      <c r="M1205" s="0" t="n">
        <v>241</v>
      </c>
      <c r="N1205" s="0" t="n">
        <v>1000</v>
      </c>
      <c r="O1205" s="0" t="s">
        <v>24</v>
      </c>
      <c r="P1205" s="0" t="n">
        <v>1</v>
      </c>
      <c r="S1205" s="0" t="s">
        <v>35</v>
      </c>
    </row>
    <row r="1206" customFormat="false" ht="15" hidden="false" customHeight="false" outlineLevel="0" collapsed="false">
      <c r="B1206" s="0" t="s">
        <v>1088</v>
      </c>
      <c r="C1206" s="0" t="n">
        <v>20231204</v>
      </c>
      <c r="E1206" s="0" t="n">
        <v>20231204</v>
      </c>
      <c r="F1206" s="0" t="n">
        <v>20240202</v>
      </c>
      <c r="G1206" s="0" t="n">
        <v>300269</v>
      </c>
      <c r="H1206" s="0" t="s">
        <v>90</v>
      </c>
      <c r="I1206" s="0" t="s">
        <v>22</v>
      </c>
      <c r="J1206" s="0" t="n">
        <v>0</v>
      </c>
      <c r="K1206" s="0" t="s">
        <v>91</v>
      </c>
      <c r="L1206" s="0" t="n">
        <v>20231207</v>
      </c>
      <c r="M1206" s="0" t="n">
        <v>241</v>
      </c>
      <c r="N1206" s="0" t="n">
        <v>1100</v>
      </c>
      <c r="O1206" s="0" t="s">
        <v>24</v>
      </c>
      <c r="P1206" s="0" t="n">
        <v>1</v>
      </c>
      <c r="S1206" s="0" t="s">
        <v>35</v>
      </c>
    </row>
    <row r="1207" customFormat="false" ht="15" hidden="false" customHeight="false" outlineLevel="0" collapsed="false">
      <c r="B1207" s="0" t="s">
        <v>1088</v>
      </c>
      <c r="C1207" s="0" t="n">
        <v>20231204</v>
      </c>
      <c r="E1207" s="0" t="n">
        <v>20231204</v>
      </c>
      <c r="F1207" s="0" t="n">
        <v>20240202</v>
      </c>
      <c r="G1207" s="0" t="n">
        <v>300408</v>
      </c>
      <c r="H1207" s="0" t="s">
        <v>92</v>
      </c>
      <c r="I1207" s="0" t="s">
        <v>22</v>
      </c>
      <c r="J1207" s="0" t="n">
        <v>0</v>
      </c>
      <c r="K1207" s="0" t="s">
        <v>93</v>
      </c>
      <c r="L1207" s="0" t="n">
        <v>20231207</v>
      </c>
      <c r="M1207" s="0" t="n">
        <v>241</v>
      </c>
      <c r="N1207" s="0" t="n">
        <v>1000</v>
      </c>
      <c r="O1207" s="0" t="s">
        <v>24</v>
      </c>
      <c r="P1207" s="0" t="n">
        <v>1</v>
      </c>
      <c r="S1207" s="0" t="s">
        <v>35</v>
      </c>
    </row>
    <row r="1208" customFormat="false" ht="15" hidden="false" customHeight="false" outlineLevel="0" collapsed="false">
      <c r="B1208" s="0" t="s">
        <v>1088</v>
      </c>
      <c r="C1208" s="0" t="n">
        <v>20231204</v>
      </c>
      <c r="E1208" s="0" t="n">
        <v>20231204</v>
      </c>
      <c r="F1208" s="0" t="n">
        <v>20240202</v>
      </c>
      <c r="G1208" s="0" t="n">
        <v>300422</v>
      </c>
      <c r="H1208" s="0" t="s">
        <v>94</v>
      </c>
      <c r="I1208" s="0" t="s">
        <v>22</v>
      </c>
      <c r="J1208" s="0" t="n">
        <v>0</v>
      </c>
      <c r="K1208" s="0" t="s">
        <v>95</v>
      </c>
      <c r="L1208" s="0" t="n">
        <v>20231207</v>
      </c>
      <c r="M1208" s="0" t="n">
        <v>241</v>
      </c>
      <c r="N1208" s="0" t="n">
        <v>900</v>
      </c>
      <c r="O1208" s="0" t="s">
        <v>24</v>
      </c>
      <c r="P1208" s="0" t="n">
        <v>1</v>
      </c>
      <c r="S1208" s="0" t="s">
        <v>35</v>
      </c>
    </row>
    <row r="1209" customFormat="false" ht="15" hidden="false" customHeight="false" outlineLevel="0" collapsed="false">
      <c r="B1209" s="0" t="s">
        <v>1088</v>
      </c>
      <c r="C1209" s="0" t="n">
        <v>20231204</v>
      </c>
      <c r="E1209" s="0" t="n">
        <v>20231204</v>
      </c>
      <c r="F1209" s="0" t="n">
        <v>20240202</v>
      </c>
      <c r="G1209" s="0" t="n">
        <v>300471</v>
      </c>
      <c r="H1209" s="0" t="s">
        <v>980</v>
      </c>
      <c r="I1209" s="0" t="s">
        <v>22</v>
      </c>
      <c r="J1209" s="0" t="n">
        <v>0</v>
      </c>
      <c r="K1209" s="0" t="s">
        <v>981</v>
      </c>
      <c r="L1209" s="0" t="n">
        <v>20231207</v>
      </c>
      <c r="M1209" s="0" t="n">
        <v>241</v>
      </c>
      <c r="N1209" s="0" t="n">
        <v>1000</v>
      </c>
      <c r="O1209" s="0" t="s">
        <v>24</v>
      </c>
      <c r="P1209" s="0" t="n">
        <v>1</v>
      </c>
      <c r="S1209" s="0" t="s">
        <v>35</v>
      </c>
    </row>
    <row r="1210" customFormat="false" ht="15" hidden="false" customHeight="false" outlineLevel="0" collapsed="false">
      <c r="B1210" s="0" t="s">
        <v>1088</v>
      </c>
      <c r="C1210" s="0" t="n">
        <v>20231204</v>
      </c>
      <c r="E1210" s="0" t="n">
        <v>20231204</v>
      </c>
      <c r="F1210" s="0" t="n">
        <v>20240202</v>
      </c>
      <c r="G1210" s="0" t="n">
        <v>300249</v>
      </c>
      <c r="H1210" s="0" t="s">
        <v>96</v>
      </c>
      <c r="I1210" s="0" t="s">
        <v>22</v>
      </c>
      <c r="J1210" s="0" t="n">
        <v>0</v>
      </c>
      <c r="K1210" s="0" t="s">
        <v>97</v>
      </c>
      <c r="L1210" s="0" t="n">
        <v>20231207</v>
      </c>
      <c r="M1210" s="0" t="n">
        <v>241</v>
      </c>
      <c r="N1210" s="0" t="n">
        <v>900</v>
      </c>
      <c r="O1210" s="0" t="s">
        <v>24</v>
      </c>
      <c r="P1210" s="0" t="n">
        <v>1</v>
      </c>
      <c r="S1210" s="0" t="s">
        <v>35</v>
      </c>
    </row>
    <row r="1211" customFormat="false" ht="15" hidden="false" customHeight="false" outlineLevel="0" collapsed="false">
      <c r="B1211" s="0" t="s">
        <v>1088</v>
      </c>
      <c r="C1211" s="0" t="n">
        <v>20231204</v>
      </c>
      <c r="E1211" s="0" t="n">
        <v>20231204</v>
      </c>
      <c r="F1211" s="0" t="n">
        <v>20240202</v>
      </c>
      <c r="G1211" s="0" t="n">
        <v>300279</v>
      </c>
      <c r="H1211" s="0" t="s">
        <v>98</v>
      </c>
      <c r="I1211" s="0" t="s">
        <v>22</v>
      </c>
      <c r="J1211" s="0" t="n">
        <v>0</v>
      </c>
      <c r="K1211" s="0" t="s">
        <v>99</v>
      </c>
      <c r="L1211" s="0" t="n">
        <v>20231207</v>
      </c>
      <c r="M1211" s="0" t="n">
        <v>241</v>
      </c>
      <c r="N1211" s="0" t="n">
        <v>1000</v>
      </c>
      <c r="O1211" s="0" t="s">
        <v>24</v>
      </c>
      <c r="P1211" s="0" t="n">
        <v>1</v>
      </c>
      <c r="S1211" s="0" t="s">
        <v>35</v>
      </c>
    </row>
    <row r="1212" customFormat="false" ht="15" hidden="false" customHeight="false" outlineLevel="0" collapsed="false">
      <c r="B1212" s="0" t="s">
        <v>1088</v>
      </c>
      <c r="C1212" s="0" t="n">
        <v>20231204</v>
      </c>
      <c r="E1212" s="0" t="n">
        <v>20231204</v>
      </c>
      <c r="F1212" s="0" t="n">
        <v>20240202</v>
      </c>
      <c r="G1212" s="0" t="n">
        <v>300261</v>
      </c>
      <c r="H1212" s="0" t="s">
        <v>100</v>
      </c>
      <c r="I1212" s="0" t="s">
        <v>22</v>
      </c>
      <c r="J1212" s="0" t="n">
        <v>0</v>
      </c>
      <c r="K1212" s="0" t="s">
        <v>101</v>
      </c>
      <c r="L1212" s="0" t="n">
        <v>20231207</v>
      </c>
      <c r="M1212" s="0" t="n">
        <v>241</v>
      </c>
      <c r="N1212" s="0" t="n">
        <v>1000</v>
      </c>
      <c r="O1212" s="0" t="s">
        <v>24</v>
      </c>
      <c r="P1212" s="0" t="n">
        <v>1</v>
      </c>
      <c r="S1212" s="0" t="s">
        <v>35</v>
      </c>
    </row>
    <row r="1213" customFormat="false" ht="15" hidden="false" customHeight="false" outlineLevel="0" collapsed="false">
      <c r="B1213" s="0" t="s">
        <v>1088</v>
      </c>
      <c r="C1213" s="0" t="n">
        <v>20231204</v>
      </c>
      <c r="E1213" s="0" t="n">
        <v>20231204</v>
      </c>
      <c r="F1213" s="0" t="n">
        <v>20240202</v>
      </c>
      <c r="G1213" s="0" t="n">
        <v>300486</v>
      </c>
      <c r="H1213" s="0" t="s">
        <v>1091</v>
      </c>
      <c r="I1213" s="0" t="s">
        <v>22</v>
      </c>
      <c r="J1213" s="0" t="n">
        <v>0</v>
      </c>
      <c r="K1213" s="0" t="s">
        <v>1092</v>
      </c>
      <c r="L1213" s="0" t="n">
        <v>20231207</v>
      </c>
      <c r="M1213" s="0" t="n">
        <v>241</v>
      </c>
      <c r="N1213" s="0" t="n">
        <v>900</v>
      </c>
      <c r="O1213" s="0" t="s">
        <v>24</v>
      </c>
      <c r="P1213" s="0" t="n">
        <v>1</v>
      </c>
      <c r="S1213" s="0" t="s">
        <v>35</v>
      </c>
    </row>
    <row r="1214" customFormat="false" ht="15" hidden="false" customHeight="false" outlineLevel="0" collapsed="false">
      <c r="B1214" s="0" t="s">
        <v>1088</v>
      </c>
      <c r="C1214" s="0" t="n">
        <v>20231204</v>
      </c>
      <c r="E1214" s="0" t="n">
        <v>20231204</v>
      </c>
      <c r="F1214" s="0" t="n">
        <v>20240202</v>
      </c>
      <c r="G1214" s="0" t="n">
        <v>300399</v>
      </c>
      <c r="H1214" s="0" t="s">
        <v>102</v>
      </c>
      <c r="I1214" s="0" t="s">
        <v>22</v>
      </c>
      <c r="J1214" s="0" t="n">
        <v>0</v>
      </c>
      <c r="K1214" s="0" t="s">
        <v>103</v>
      </c>
      <c r="L1214" s="0" t="n">
        <v>20231207</v>
      </c>
      <c r="M1214" s="0" t="n">
        <v>241</v>
      </c>
      <c r="N1214" s="0" t="n">
        <v>1000</v>
      </c>
      <c r="O1214" s="0" t="s">
        <v>24</v>
      </c>
      <c r="P1214" s="0" t="n">
        <v>1</v>
      </c>
      <c r="S1214" s="0" t="s">
        <v>35</v>
      </c>
    </row>
    <row r="1215" customFormat="false" ht="15" hidden="false" customHeight="false" outlineLevel="0" collapsed="false">
      <c r="B1215" s="0" t="s">
        <v>1088</v>
      </c>
      <c r="C1215" s="0" t="n">
        <v>20231204</v>
      </c>
      <c r="E1215" s="0" t="n">
        <v>20231204</v>
      </c>
      <c r="F1215" s="0" t="n">
        <v>20240202</v>
      </c>
      <c r="G1215" s="0" t="n">
        <v>300159</v>
      </c>
      <c r="H1215" s="0" t="s">
        <v>104</v>
      </c>
      <c r="I1215" s="0" t="s">
        <v>22</v>
      </c>
      <c r="J1215" s="0" t="n">
        <v>0</v>
      </c>
      <c r="K1215" s="0" t="s">
        <v>105</v>
      </c>
      <c r="L1215" s="0" t="n">
        <v>20231207</v>
      </c>
      <c r="M1215" s="0" t="n">
        <v>241</v>
      </c>
      <c r="N1215" s="0" t="n">
        <v>1100</v>
      </c>
      <c r="O1215" s="0" t="s">
        <v>24</v>
      </c>
      <c r="P1215" s="0" t="n">
        <v>1</v>
      </c>
      <c r="S1215" s="0" t="s">
        <v>35</v>
      </c>
    </row>
    <row r="1216" customFormat="false" ht="15" hidden="false" customHeight="false" outlineLevel="0" collapsed="false">
      <c r="B1216" s="0" t="s">
        <v>752</v>
      </c>
      <c r="C1216" s="0" t="n">
        <v>20231204</v>
      </c>
      <c r="E1216" s="0" t="n">
        <v>20231204</v>
      </c>
      <c r="F1216" s="0" t="n">
        <v>20240202</v>
      </c>
      <c r="G1216" s="0" t="n">
        <v>300483</v>
      </c>
      <c r="H1216" s="0" t="s">
        <v>1094</v>
      </c>
      <c r="I1216" s="0" t="s">
        <v>22</v>
      </c>
      <c r="J1216" s="0" t="n">
        <v>0</v>
      </c>
      <c r="K1216" s="0" t="s">
        <v>1095</v>
      </c>
      <c r="L1216" s="0" t="n">
        <v>20231207</v>
      </c>
      <c r="M1216" s="0" t="n">
        <v>243</v>
      </c>
      <c r="N1216" s="0" t="n">
        <v>200</v>
      </c>
      <c r="O1216" s="0" t="s">
        <v>24</v>
      </c>
      <c r="P1216" s="0" t="n">
        <v>1</v>
      </c>
    </row>
    <row r="1217" customFormat="false" ht="15" hidden="false" customHeight="false" outlineLevel="0" collapsed="false">
      <c r="B1217" s="0" t="s">
        <v>1096</v>
      </c>
      <c r="C1217" s="0" t="n">
        <v>20231204</v>
      </c>
      <c r="E1217" s="0" t="n">
        <v>20231204</v>
      </c>
      <c r="F1217" s="0" t="n">
        <v>20240202</v>
      </c>
      <c r="G1217" s="0" t="n">
        <v>300404</v>
      </c>
      <c r="H1217" s="0" t="s">
        <v>120</v>
      </c>
      <c r="I1217" s="0" t="s">
        <v>22</v>
      </c>
      <c r="J1217" s="0" t="n">
        <v>0</v>
      </c>
      <c r="K1217" s="0" t="s">
        <v>121</v>
      </c>
      <c r="L1217" s="0" t="n">
        <v>20231207</v>
      </c>
      <c r="M1217" s="0" t="n">
        <v>244</v>
      </c>
      <c r="N1217" s="0" t="n">
        <v>400</v>
      </c>
      <c r="O1217" s="0" t="s">
        <v>24</v>
      </c>
      <c r="P1217" s="0" t="n">
        <v>1</v>
      </c>
      <c r="S1217" s="0" t="s">
        <v>122</v>
      </c>
    </row>
    <row r="1218" customFormat="false" ht="15" hidden="false" customHeight="false" outlineLevel="0" collapsed="false">
      <c r="B1218" s="0" t="s">
        <v>1096</v>
      </c>
      <c r="C1218" s="0" t="n">
        <v>20231204</v>
      </c>
      <c r="E1218" s="0" t="n">
        <v>20231204</v>
      </c>
      <c r="F1218" s="0" t="n">
        <v>20240202</v>
      </c>
      <c r="G1218" s="0" t="n">
        <v>300339</v>
      </c>
      <c r="H1218" s="0" t="s">
        <v>123</v>
      </c>
      <c r="I1218" s="0" t="s">
        <v>22</v>
      </c>
      <c r="J1218" s="0" t="n">
        <v>0</v>
      </c>
      <c r="K1218" s="0" t="s">
        <v>124</v>
      </c>
      <c r="L1218" s="0" t="n">
        <v>20231207</v>
      </c>
      <c r="M1218" s="0" t="n">
        <v>244</v>
      </c>
      <c r="N1218" s="0" t="n">
        <v>400</v>
      </c>
      <c r="O1218" s="0" t="s">
        <v>24</v>
      </c>
      <c r="P1218" s="0" t="n">
        <v>1</v>
      </c>
      <c r="S1218" s="0" t="s">
        <v>122</v>
      </c>
    </row>
    <row r="1219" customFormat="false" ht="15" hidden="false" customHeight="false" outlineLevel="0" collapsed="false">
      <c r="B1219" s="0" t="s">
        <v>1096</v>
      </c>
      <c r="C1219" s="0" t="n">
        <v>20231204</v>
      </c>
      <c r="E1219" s="0" t="n">
        <v>20231204</v>
      </c>
      <c r="F1219" s="0" t="n">
        <v>20240202</v>
      </c>
      <c r="G1219" s="0" t="n">
        <v>300444</v>
      </c>
      <c r="H1219" s="0" t="s">
        <v>738</v>
      </c>
      <c r="I1219" s="0" t="s">
        <v>22</v>
      </c>
      <c r="J1219" s="0" t="n">
        <v>0</v>
      </c>
      <c r="K1219" s="0" t="s">
        <v>739</v>
      </c>
      <c r="L1219" s="0" t="n">
        <v>20231207</v>
      </c>
      <c r="M1219" s="0" t="n">
        <v>244</v>
      </c>
      <c r="N1219" s="0" t="n">
        <v>400</v>
      </c>
      <c r="O1219" s="0" t="s">
        <v>24</v>
      </c>
      <c r="P1219" s="0" t="n">
        <v>1</v>
      </c>
      <c r="S1219" s="0" t="s">
        <v>122</v>
      </c>
    </row>
    <row r="1220" customFormat="false" ht="15" hidden="false" customHeight="false" outlineLevel="0" collapsed="false">
      <c r="B1220" s="0" t="s">
        <v>1096</v>
      </c>
      <c r="C1220" s="0" t="n">
        <v>20231204</v>
      </c>
      <c r="E1220" s="0" t="n">
        <v>20231204</v>
      </c>
      <c r="F1220" s="0" t="n">
        <v>20240202</v>
      </c>
      <c r="G1220" s="0" t="n">
        <v>300405</v>
      </c>
      <c r="H1220" s="0" t="s">
        <v>125</v>
      </c>
      <c r="I1220" s="0" t="s">
        <v>22</v>
      </c>
      <c r="J1220" s="0" t="n">
        <v>0</v>
      </c>
      <c r="K1220" s="0" t="s">
        <v>126</v>
      </c>
      <c r="L1220" s="0" t="n">
        <v>20231207</v>
      </c>
      <c r="M1220" s="0" t="n">
        <v>244</v>
      </c>
      <c r="N1220" s="0" t="n">
        <v>400</v>
      </c>
      <c r="O1220" s="0" t="s">
        <v>24</v>
      </c>
      <c r="P1220" s="0" t="n">
        <v>1</v>
      </c>
      <c r="S1220" s="0" t="s">
        <v>122</v>
      </c>
    </row>
    <row r="1221" customFormat="false" ht="15" hidden="false" customHeight="false" outlineLevel="0" collapsed="false">
      <c r="B1221" s="0" t="s">
        <v>1096</v>
      </c>
      <c r="C1221" s="0" t="n">
        <v>20231204</v>
      </c>
      <c r="E1221" s="0" t="n">
        <v>20231204</v>
      </c>
      <c r="F1221" s="0" t="n">
        <v>20240202</v>
      </c>
      <c r="G1221" s="0" t="n">
        <v>300415</v>
      </c>
      <c r="H1221" s="0" t="s">
        <v>44</v>
      </c>
      <c r="I1221" s="0" t="s">
        <v>22</v>
      </c>
      <c r="J1221" s="0" t="n">
        <v>0</v>
      </c>
      <c r="K1221" s="0" t="s">
        <v>45</v>
      </c>
      <c r="L1221" s="0" t="n">
        <v>20231207</v>
      </c>
      <c r="M1221" s="0" t="n">
        <v>244</v>
      </c>
      <c r="N1221" s="0" t="n">
        <v>200</v>
      </c>
      <c r="O1221" s="0" t="s">
        <v>24</v>
      </c>
      <c r="P1221" s="0" t="n">
        <v>1</v>
      </c>
      <c r="S1221" s="0" t="s">
        <v>122</v>
      </c>
    </row>
    <row r="1222" customFormat="false" ht="15" hidden="false" customHeight="false" outlineLevel="0" collapsed="false">
      <c r="B1222" s="0" t="s">
        <v>1096</v>
      </c>
      <c r="C1222" s="0" t="n">
        <v>20231204</v>
      </c>
      <c r="E1222" s="0" t="n">
        <v>20231204</v>
      </c>
      <c r="F1222" s="0" t="n">
        <v>20240202</v>
      </c>
      <c r="G1222" s="0" t="n">
        <v>300341</v>
      </c>
      <c r="H1222" s="0" t="s">
        <v>129</v>
      </c>
      <c r="I1222" s="0" t="s">
        <v>22</v>
      </c>
      <c r="J1222" s="0" t="n">
        <v>0</v>
      </c>
      <c r="K1222" s="0" t="s">
        <v>130</v>
      </c>
      <c r="L1222" s="0" t="n">
        <v>20231207</v>
      </c>
      <c r="M1222" s="0" t="n">
        <v>244</v>
      </c>
      <c r="N1222" s="0" t="n">
        <v>400</v>
      </c>
      <c r="O1222" s="0" t="s">
        <v>24</v>
      </c>
      <c r="P1222" s="0" t="n">
        <v>1</v>
      </c>
      <c r="S1222" s="0" t="s">
        <v>122</v>
      </c>
    </row>
    <row r="1223" customFormat="false" ht="15" hidden="false" customHeight="false" outlineLevel="0" collapsed="false">
      <c r="B1223" s="0" t="s">
        <v>1096</v>
      </c>
      <c r="C1223" s="0" t="n">
        <v>20231204</v>
      </c>
      <c r="E1223" s="0" t="n">
        <v>20231204</v>
      </c>
      <c r="F1223" s="0" t="n">
        <v>20240202</v>
      </c>
      <c r="G1223" s="0" t="n">
        <v>300406</v>
      </c>
      <c r="H1223" s="0" t="s">
        <v>131</v>
      </c>
      <c r="I1223" s="0" t="s">
        <v>22</v>
      </c>
      <c r="J1223" s="0" t="n">
        <v>0</v>
      </c>
      <c r="K1223" s="0" t="s">
        <v>132</v>
      </c>
      <c r="L1223" s="0" t="n">
        <v>20231207</v>
      </c>
      <c r="M1223" s="0" t="n">
        <v>244</v>
      </c>
      <c r="N1223" s="0" t="n">
        <v>400</v>
      </c>
      <c r="O1223" s="0" t="s">
        <v>24</v>
      </c>
      <c r="P1223" s="0" t="n">
        <v>1</v>
      </c>
      <c r="S1223" s="0" t="s">
        <v>122</v>
      </c>
    </row>
    <row r="1224" customFormat="false" ht="15" hidden="false" customHeight="false" outlineLevel="0" collapsed="false">
      <c r="B1224" s="0" t="s">
        <v>1096</v>
      </c>
      <c r="C1224" s="0" t="n">
        <v>20231204</v>
      </c>
      <c r="E1224" s="0" t="n">
        <v>20231204</v>
      </c>
      <c r="F1224" s="0" t="n">
        <v>20240202</v>
      </c>
      <c r="G1224" s="0" t="n">
        <v>300413</v>
      </c>
      <c r="H1224" s="0" t="s">
        <v>133</v>
      </c>
      <c r="I1224" s="0" t="s">
        <v>22</v>
      </c>
      <c r="J1224" s="0" t="n">
        <v>0</v>
      </c>
      <c r="K1224" s="0" t="s">
        <v>134</v>
      </c>
      <c r="L1224" s="0" t="n">
        <v>20231207</v>
      </c>
      <c r="M1224" s="0" t="n">
        <v>244</v>
      </c>
      <c r="N1224" s="0" t="n">
        <v>400</v>
      </c>
      <c r="O1224" s="0" t="s">
        <v>24</v>
      </c>
      <c r="P1224" s="0" t="n">
        <v>1</v>
      </c>
      <c r="S1224" s="0" t="s">
        <v>122</v>
      </c>
    </row>
    <row r="1225" customFormat="false" ht="15" hidden="false" customHeight="false" outlineLevel="0" collapsed="false">
      <c r="B1225" s="0" t="s">
        <v>1096</v>
      </c>
      <c r="C1225" s="0" t="n">
        <v>20231204</v>
      </c>
      <c r="E1225" s="0" t="n">
        <v>20231204</v>
      </c>
      <c r="F1225" s="0" t="n">
        <v>20240202</v>
      </c>
      <c r="G1225" s="0" t="n">
        <v>300436</v>
      </c>
      <c r="H1225" s="0" t="s">
        <v>570</v>
      </c>
      <c r="I1225" s="0" t="s">
        <v>22</v>
      </c>
      <c r="J1225" s="0" t="n">
        <v>0</v>
      </c>
      <c r="K1225" s="0" t="s">
        <v>571</v>
      </c>
      <c r="L1225" s="0" t="n">
        <v>20231207</v>
      </c>
      <c r="M1225" s="0" t="n">
        <v>244</v>
      </c>
      <c r="N1225" s="0" t="n">
        <v>400</v>
      </c>
      <c r="O1225" s="0" t="s">
        <v>24</v>
      </c>
      <c r="P1225" s="0" t="n">
        <v>1</v>
      </c>
      <c r="S1225" s="0" t="s">
        <v>122</v>
      </c>
    </row>
    <row r="1226" customFormat="false" ht="15" hidden="false" customHeight="false" outlineLevel="0" collapsed="false">
      <c r="B1226" s="0" t="s">
        <v>1096</v>
      </c>
      <c r="C1226" s="0" t="n">
        <v>20231204</v>
      </c>
      <c r="E1226" s="0" t="n">
        <v>20231204</v>
      </c>
      <c r="F1226" s="0" t="n">
        <v>20240202</v>
      </c>
      <c r="G1226" s="0" t="n">
        <v>300177</v>
      </c>
      <c r="H1226" s="0" t="s">
        <v>64</v>
      </c>
      <c r="I1226" s="0" t="s">
        <v>22</v>
      </c>
      <c r="J1226" s="0" t="n">
        <v>0</v>
      </c>
      <c r="K1226" s="0" t="s">
        <v>65</v>
      </c>
      <c r="L1226" s="0" t="n">
        <v>20231207</v>
      </c>
      <c r="M1226" s="0" t="n">
        <v>244</v>
      </c>
      <c r="N1226" s="0" t="n">
        <v>200</v>
      </c>
      <c r="O1226" s="0" t="s">
        <v>24</v>
      </c>
      <c r="P1226" s="0" t="n">
        <v>1</v>
      </c>
      <c r="S1226" s="0" t="s">
        <v>122</v>
      </c>
    </row>
    <row r="1227" customFormat="false" ht="15" hidden="false" customHeight="false" outlineLevel="0" collapsed="false">
      <c r="B1227" s="0" t="s">
        <v>1096</v>
      </c>
      <c r="C1227" s="0" t="n">
        <v>20231204</v>
      </c>
      <c r="E1227" s="0" t="n">
        <v>20231204</v>
      </c>
      <c r="F1227" s="0" t="n">
        <v>20240202</v>
      </c>
      <c r="G1227" s="0" t="n">
        <v>300396</v>
      </c>
      <c r="H1227" s="0" t="s">
        <v>135</v>
      </c>
      <c r="I1227" s="0" t="s">
        <v>22</v>
      </c>
      <c r="J1227" s="0" t="n">
        <v>0</v>
      </c>
      <c r="K1227" s="0" t="s">
        <v>136</v>
      </c>
      <c r="L1227" s="0" t="n">
        <v>20231207</v>
      </c>
      <c r="M1227" s="0" t="n">
        <v>244</v>
      </c>
      <c r="N1227" s="0" t="n">
        <v>200</v>
      </c>
      <c r="O1227" s="0" t="s">
        <v>24</v>
      </c>
      <c r="P1227" s="0" t="n">
        <v>1</v>
      </c>
      <c r="S1227" s="0" t="s">
        <v>122</v>
      </c>
    </row>
    <row r="1228" customFormat="false" ht="15" hidden="false" customHeight="false" outlineLevel="0" collapsed="false">
      <c r="B1228" s="0" t="s">
        <v>1096</v>
      </c>
      <c r="C1228" s="0" t="n">
        <v>20231204</v>
      </c>
      <c r="E1228" s="0" t="n">
        <v>20231204</v>
      </c>
      <c r="F1228" s="0" t="n">
        <v>20240202</v>
      </c>
      <c r="G1228" s="0" t="n">
        <v>300439</v>
      </c>
      <c r="H1228" s="0" t="s">
        <v>572</v>
      </c>
      <c r="I1228" s="0" t="s">
        <v>22</v>
      </c>
      <c r="J1228" s="0" t="n">
        <v>0</v>
      </c>
      <c r="K1228" s="0" t="s">
        <v>573</v>
      </c>
      <c r="L1228" s="0" t="n">
        <v>20231207</v>
      </c>
      <c r="M1228" s="0" t="n">
        <v>244</v>
      </c>
      <c r="N1228" s="0" t="n">
        <v>400</v>
      </c>
      <c r="O1228" s="0" t="s">
        <v>24</v>
      </c>
      <c r="P1228" s="0" t="n">
        <v>1</v>
      </c>
      <c r="S1228" s="0" t="s">
        <v>122</v>
      </c>
    </row>
    <row r="1229" customFormat="false" ht="15" hidden="false" customHeight="false" outlineLevel="0" collapsed="false">
      <c r="B1229" s="0" t="s">
        <v>1096</v>
      </c>
      <c r="C1229" s="0" t="n">
        <v>20231204</v>
      </c>
      <c r="E1229" s="0" t="n">
        <v>20231204</v>
      </c>
      <c r="F1229" s="0" t="n">
        <v>20240202</v>
      </c>
      <c r="G1229" s="0" t="n">
        <v>300397</v>
      </c>
      <c r="H1229" s="0" t="s">
        <v>137</v>
      </c>
      <c r="I1229" s="0" t="s">
        <v>22</v>
      </c>
      <c r="J1229" s="0" t="n">
        <v>0</v>
      </c>
      <c r="K1229" s="0" t="s">
        <v>138</v>
      </c>
      <c r="L1229" s="0" t="n">
        <v>20231207</v>
      </c>
      <c r="M1229" s="0" t="n">
        <v>244</v>
      </c>
      <c r="N1229" s="0" t="n">
        <v>400</v>
      </c>
      <c r="O1229" s="0" t="s">
        <v>24</v>
      </c>
      <c r="P1229" s="0" t="n">
        <v>1</v>
      </c>
      <c r="S1229" s="0" t="s">
        <v>122</v>
      </c>
    </row>
    <row r="1230" customFormat="false" ht="15" hidden="false" customHeight="false" outlineLevel="0" collapsed="false">
      <c r="B1230" s="0" t="s">
        <v>1096</v>
      </c>
      <c r="C1230" s="0" t="n">
        <v>20231204</v>
      </c>
      <c r="E1230" s="0" t="n">
        <v>20231204</v>
      </c>
      <c r="F1230" s="0" t="n">
        <v>20240202</v>
      </c>
      <c r="G1230" s="0" t="n">
        <v>300437</v>
      </c>
      <c r="H1230" s="0" t="s">
        <v>577</v>
      </c>
      <c r="I1230" s="0" t="s">
        <v>22</v>
      </c>
      <c r="J1230" s="0" t="n">
        <v>0</v>
      </c>
      <c r="K1230" s="0" t="s">
        <v>578</v>
      </c>
      <c r="L1230" s="0" t="n">
        <v>20231207</v>
      </c>
      <c r="M1230" s="0" t="n">
        <v>244</v>
      </c>
      <c r="N1230" s="0" t="n">
        <v>400</v>
      </c>
      <c r="O1230" s="0" t="s">
        <v>24</v>
      </c>
      <c r="P1230" s="0" t="n">
        <v>1</v>
      </c>
      <c r="S1230" s="0" t="s">
        <v>122</v>
      </c>
    </row>
    <row r="1231" customFormat="false" ht="15" hidden="false" customHeight="false" outlineLevel="0" collapsed="false">
      <c r="B1231" s="0" t="s">
        <v>1096</v>
      </c>
      <c r="C1231" s="0" t="n">
        <v>20231204</v>
      </c>
      <c r="E1231" s="0" t="n">
        <v>20231204</v>
      </c>
      <c r="F1231" s="0" t="n">
        <v>20240202</v>
      </c>
      <c r="G1231" s="0" t="n">
        <v>300424</v>
      </c>
      <c r="H1231" s="0" t="s">
        <v>242</v>
      </c>
      <c r="I1231" s="0" t="s">
        <v>22</v>
      </c>
      <c r="J1231" s="0" t="n">
        <v>0</v>
      </c>
      <c r="K1231" s="0" t="s">
        <v>243</v>
      </c>
      <c r="L1231" s="0" t="n">
        <v>20231207</v>
      </c>
      <c r="M1231" s="0" t="n">
        <v>244</v>
      </c>
      <c r="N1231" s="0" t="n">
        <v>400</v>
      </c>
      <c r="O1231" s="0" t="s">
        <v>24</v>
      </c>
      <c r="P1231" s="0" t="n">
        <v>1</v>
      </c>
      <c r="S1231" s="0" t="s">
        <v>122</v>
      </c>
    </row>
    <row r="1232" customFormat="false" ht="15" hidden="false" customHeight="false" outlineLevel="0" collapsed="false">
      <c r="B1232" s="0" t="s">
        <v>1096</v>
      </c>
      <c r="C1232" s="0" t="n">
        <v>20231204</v>
      </c>
      <c r="E1232" s="0" t="n">
        <v>20231204</v>
      </c>
      <c r="F1232" s="0" t="n">
        <v>20240202</v>
      </c>
      <c r="G1232" s="0" t="n">
        <v>300440</v>
      </c>
      <c r="H1232" s="0" t="s">
        <v>666</v>
      </c>
      <c r="I1232" s="0" t="s">
        <v>22</v>
      </c>
      <c r="J1232" s="0" t="n">
        <v>0</v>
      </c>
      <c r="K1232" s="0" t="s">
        <v>667</v>
      </c>
      <c r="L1232" s="0" t="n">
        <v>20231207</v>
      </c>
      <c r="M1232" s="0" t="n">
        <v>244</v>
      </c>
      <c r="N1232" s="0" t="n">
        <v>400</v>
      </c>
      <c r="O1232" s="0" t="s">
        <v>24</v>
      </c>
      <c r="P1232" s="0" t="n">
        <v>1</v>
      </c>
      <c r="S1232" s="0" t="s">
        <v>122</v>
      </c>
    </row>
    <row r="1233" customFormat="false" ht="15" hidden="false" customHeight="false" outlineLevel="0" collapsed="false">
      <c r="B1233" s="0" t="s">
        <v>1096</v>
      </c>
      <c r="C1233" s="0" t="n">
        <v>20231204</v>
      </c>
      <c r="E1233" s="0" t="n">
        <v>20231204</v>
      </c>
      <c r="F1233" s="0" t="n">
        <v>20240202</v>
      </c>
      <c r="G1233" s="0" t="n">
        <v>300363</v>
      </c>
      <c r="H1233" s="0" t="s">
        <v>139</v>
      </c>
      <c r="I1233" s="0" t="s">
        <v>22</v>
      </c>
      <c r="J1233" s="0" t="n">
        <v>0</v>
      </c>
      <c r="K1233" s="0" t="s">
        <v>140</v>
      </c>
      <c r="L1233" s="0" t="n">
        <v>20231207</v>
      </c>
      <c r="M1233" s="0" t="n">
        <v>244</v>
      </c>
      <c r="N1233" s="0" t="n">
        <v>400</v>
      </c>
      <c r="O1233" s="0" t="s">
        <v>24</v>
      </c>
      <c r="P1233" s="0" t="n">
        <v>1</v>
      </c>
      <c r="S1233" s="0" t="s">
        <v>122</v>
      </c>
    </row>
    <row r="1234" customFormat="false" ht="15" hidden="false" customHeight="false" outlineLevel="0" collapsed="false">
      <c r="B1234" s="0" t="s">
        <v>1096</v>
      </c>
      <c r="C1234" s="0" t="n">
        <v>20231204</v>
      </c>
      <c r="E1234" s="0" t="n">
        <v>20231204</v>
      </c>
      <c r="F1234" s="0" t="n">
        <v>20240202</v>
      </c>
      <c r="G1234" s="0" t="n">
        <v>300403</v>
      </c>
      <c r="H1234" s="0" t="s">
        <v>141</v>
      </c>
      <c r="I1234" s="0" t="s">
        <v>22</v>
      </c>
      <c r="J1234" s="0" t="n">
        <v>0</v>
      </c>
      <c r="K1234" s="0" t="s">
        <v>142</v>
      </c>
      <c r="L1234" s="0" t="n">
        <v>20231207</v>
      </c>
      <c r="M1234" s="0" t="n">
        <v>244</v>
      </c>
      <c r="N1234" s="0" t="n">
        <v>400</v>
      </c>
      <c r="O1234" s="0" t="s">
        <v>24</v>
      </c>
      <c r="P1234" s="0" t="n">
        <v>1</v>
      </c>
      <c r="S1234" s="0" t="s">
        <v>122</v>
      </c>
    </row>
    <row r="1235" customFormat="false" ht="15" hidden="false" customHeight="false" outlineLevel="0" collapsed="false">
      <c r="B1235" s="0" t="s">
        <v>1096</v>
      </c>
      <c r="C1235" s="0" t="n">
        <v>20231204</v>
      </c>
      <c r="E1235" s="0" t="n">
        <v>20231204</v>
      </c>
      <c r="F1235" s="0" t="n">
        <v>20240202</v>
      </c>
      <c r="G1235" s="0" t="n">
        <v>300407</v>
      </c>
      <c r="H1235" s="0" t="s">
        <v>143</v>
      </c>
      <c r="I1235" s="0" t="s">
        <v>22</v>
      </c>
      <c r="J1235" s="0" t="n">
        <v>0</v>
      </c>
      <c r="K1235" s="0" t="s">
        <v>144</v>
      </c>
      <c r="L1235" s="0" t="n">
        <v>20231207</v>
      </c>
      <c r="M1235" s="0" t="n">
        <v>244</v>
      </c>
      <c r="N1235" s="0" t="n">
        <v>400</v>
      </c>
      <c r="O1235" s="0" t="s">
        <v>24</v>
      </c>
      <c r="P1235" s="0" t="n">
        <v>1</v>
      </c>
      <c r="S1235" s="0" t="s">
        <v>122</v>
      </c>
    </row>
    <row r="1236" customFormat="false" ht="15" hidden="false" customHeight="false" outlineLevel="0" collapsed="false">
      <c r="B1236" s="0" t="s">
        <v>1096</v>
      </c>
      <c r="C1236" s="0" t="n">
        <v>20231204</v>
      </c>
      <c r="E1236" s="0" t="n">
        <v>20231204</v>
      </c>
      <c r="F1236" s="0" t="n">
        <v>20240202</v>
      </c>
      <c r="G1236" s="0" t="n">
        <v>300269</v>
      </c>
      <c r="H1236" s="0" t="s">
        <v>90</v>
      </c>
      <c r="I1236" s="0" t="s">
        <v>22</v>
      </c>
      <c r="J1236" s="0" t="n">
        <v>0</v>
      </c>
      <c r="K1236" s="0" t="s">
        <v>91</v>
      </c>
      <c r="L1236" s="0" t="n">
        <v>20231207</v>
      </c>
      <c r="M1236" s="0" t="n">
        <v>244</v>
      </c>
      <c r="N1236" s="0" t="n">
        <v>200</v>
      </c>
      <c r="O1236" s="0" t="s">
        <v>24</v>
      </c>
      <c r="P1236" s="0" t="n">
        <v>1</v>
      </c>
      <c r="S1236" s="0" t="s">
        <v>122</v>
      </c>
    </row>
    <row r="1237" customFormat="false" ht="15" hidden="false" customHeight="false" outlineLevel="0" collapsed="false">
      <c r="B1237" s="0" t="s">
        <v>1096</v>
      </c>
      <c r="C1237" s="0" t="n">
        <v>20231204</v>
      </c>
      <c r="E1237" s="0" t="n">
        <v>20231204</v>
      </c>
      <c r="F1237" s="0" t="n">
        <v>20240202</v>
      </c>
      <c r="G1237" s="0" t="n">
        <v>300398</v>
      </c>
      <c r="H1237" s="0" t="s">
        <v>145</v>
      </c>
      <c r="I1237" s="0" t="s">
        <v>22</v>
      </c>
      <c r="J1237" s="0" t="n">
        <v>0</v>
      </c>
      <c r="K1237" s="0" t="s">
        <v>146</v>
      </c>
      <c r="L1237" s="0" t="n">
        <v>20231207</v>
      </c>
      <c r="M1237" s="0" t="n">
        <v>244</v>
      </c>
      <c r="N1237" s="0" t="n">
        <v>400</v>
      </c>
      <c r="O1237" s="0" t="s">
        <v>24</v>
      </c>
      <c r="P1237" s="0" t="n">
        <v>1</v>
      </c>
      <c r="S1237" s="0" t="s">
        <v>122</v>
      </c>
    </row>
    <row r="1238" customFormat="false" ht="15" hidden="false" customHeight="false" outlineLevel="0" collapsed="false">
      <c r="B1238" s="0" t="s">
        <v>1097</v>
      </c>
      <c r="C1238" s="0" t="n">
        <v>20231204</v>
      </c>
      <c r="E1238" s="0" t="n">
        <v>20231204</v>
      </c>
      <c r="F1238" s="0" t="n">
        <v>20240202</v>
      </c>
      <c r="G1238" s="0" t="n">
        <v>300231</v>
      </c>
      <c r="H1238" s="0" t="s">
        <v>153</v>
      </c>
      <c r="I1238" s="0" t="s">
        <v>22</v>
      </c>
      <c r="J1238" s="0" t="n">
        <v>0</v>
      </c>
      <c r="K1238" s="0" t="s">
        <v>154</v>
      </c>
      <c r="L1238" s="0" t="n">
        <v>20231207</v>
      </c>
      <c r="M1238" s="0" t="n">
        <v>245</v>
      </c>
      <c r="N1238" s="0" t="n">
        <v>1800</v>
      </c>
      <c r="O1238" s="0" t="s">
        <v>24</v>
      </c>
      <c r="P1238" s="0" t="n">
        <v>1</v>
      </c>
      <c r="S1238" s="0" t="s">
        <v>150</v>
      </c>
    </row>
    <row r="1239" customFormat="false" ht="15" hidden="false" customHeight="false" outlineLevel="0" collapsed="false">
      <c r="B1239" s="0" t="s">
        <v>1097</v>
      </c>
      <c r="C1239" s="0" t="n">
        <v>20231204</v>
      </c>
      <c r="E1239" s="0" t="n">
        <v>20231204</v>
      </c>
      <c r="F1239" s="0" t="n">
        <v>20240202</v>
      </c>
      <c r="G1239" s="0" t="n">
        <v>300371</v>
      </c>
      <c r="H1239" s="0" t="s">
        <v>155</v>
      </c>
      <c r="I1239" s="0" t="s">
        <v>22</v>
      </c>
      <c r="J1239" s="0" t="n">
        <v>0</v>
      </c>
      <c r="K1239" s="0" t="s">
        <v>156</v>
      </c>
      <c r="L1239" s="0" t="n">
        <v>20231207</v>
      </c>
      <c r="M1239" s="0" t="n">
        <v>245</v>
      </c>
      <c r="N1239" s="0" t="n">
        <v>1800</v>
      </c>
      <c r="O1239" s="0" t="s">
        <v>24</v>
      </c>
      <c r="P1239" s="0" t="n">
        <v>1</v>
      </c>
      <c r="S1239" s="0" t="s">
        <v>150</v>
      </c>
    </row>
    <row r="1240" customFormat="false" ht="15" hidden="false" customHeight="false" outlineLevel="0" collapsed="false">
      <c r="B1240" s="0" t="s">
        <v>1097</v>
      </c>
      <c r="C1240" s="0" t="n">
        <v>20231204</v>
      </c>
      <c r="E1240" s="0" t="n">
        <v>20231204</v>
      </c>
      <c r="F1240" s="0" t="n">
        <v>20240202</v>
      </c>
      <c r="G1240" s="0" t="n">
        <v>300431</v>
      </c>
      <c r="H1240" s="0" t="s">
        <v>434</v>
      </c>
      <c r="I1240" s="0" t="s">
        <v>22</v>
      </c>
      <c r="J1240" s="0" t="n">
        <v>0</v>
      </c>
      <c r="K1240" s="0" t="s">
        <v>435</v>
      </c>
      <c r="L1240" s="0" t="n">
        <v>20231207</v>
      </c>
      <c r="M1240" s="0" t="n">
        <v>245</v>
      </c>
      <c r="N1240" s="0" t="n">
        <v>1800</v>
      </c>
      <c r="O1240" s="0" t="s">
        <v>24</v>
      </c>
      <c r="P1240" s="0" t="n">
        <v>1</v>
      </c>
      <c r="S1240" s="0" t="s">
        <v>150</v>
      </c>
    </row>
    <row r="1241" customFormat="false" ht="15" hidden="false" customHeight="false" outlineLevel="0" collapsed="false">
      <c r="B1241" s="0" t="s">
        <v>1097</v>
      </c>
      <c r="C1241" s="0" t="n">
        <v>20231204</v>
      </c>
      <c r="E1241" s="0" t="n">
        <v>20231204</v>
      </c>
      <c r="F1241" s="0" t="n">
        <v>20240202</v>
      </c>
      <c r="G1241" s="0" t="n">
        <v>300383</v>
      </c>
      <c r="H1241" s="0" t="s">
        <v>157</v>
      </c>
      <c r="I1241" s="0" t="s">
        <v>22</v>
      </c>
      <c r="J1241" s="0" t="n">
        <v>0</v>
      </c>
      <c r="K1241" s="0" t="s">
        <v>158</v>
      </c>
      <c r="L1241" s="0" t="n">
        <v>20231207</v>
      </c>
      <c r="M1241" s="0" t="n">
        <v>245</v>
      </c>
      <c r="N1241" s="0" t="n">
        <v>1600</v>
      </c>
      <c r="O1241" s="0" t="s">
        <v>24</v>
      </c>
      <c r="P1241" s="0" t="n">
        <v>1</v>
      </c>
      <c r="S1241" s="0" t="s">
        <v>150</v>
      </c>
    </row>
    <row r="1242" customFormat="false" ht="15" hidden="false" customHeight="false" outlineLevel="0" collapsed="false">
      <c r="B1242" s="0" t="s">
        <v>1097</v>
      </c>
      <c r="C1242" s="0" t="n">
        <v>20231204</v>
      </c>
      <c r="E1242" s="0" t="n">
        <v>20231204</v>
      </c>
      <c r="F1242" s="0" t="n">
        <v>20240202</v>
      </c>
      <c r="G1242" s="0" t="n">
        <v>300382</v>
      </c>
      <c r="H1242" s="0" t="s">
        <v>159</v>
      </c>
      <c r="I1242" s="0" t="s">
        <v>22</v>
      </c>
      <c r="J1242" s="0" t="n">
        <v>0</v>
      </c>
      <c r="K1242" s="0" t="s">
        <v>160</v>
      </c>
      <c r="L1242" s="0" t="n">
        <v>20231207</v>
      </c>
      <c r="M1242" s="0" t="n">
        <v>245</v>
      </c>
      <c r="N1242" s="0" t="n">
        <v>1750</v>
      </c>
      <c r="O1242" s="0" t="s">
        <v>24</v>
      </c>
      <c r="P1242" s="0" t="n">
        <v>1</v>
      </c>
      <c r="S1242" s="0" t="s">
        <v>150</v>
      </c>
    </row>
    <row r="1243" customFormat="false" ht="15" hidden="false" customHeight="false" outlineLevel="0" collapsed="false">
      <c r="B1243" s="0" t="s">
        <v>1097</v>
      </c>
      <c r="C1243" s="0" t="n">
        <v>20231204</v>
      </c>
      <c r="E1243" s="0" t="n">
        <v>20231204</v>
      </c>
      <c r="F1243" s="0" t="n">
        <v>20240202</v>
      </c>
      <c r="G1243" s="0" t="n">
        <v>300304</v>
      </c>
      <c r="H1243" s="0" t="s">
        <v>161</v>
      </c>
      <c r="I1243" s="0" t="s">
        <v>22</v>
      </c>
      <c r="J1243" s="0" t="n">
        <v>0</v>
      </c>
      <c r="K1243" s="0" t="s">
        <v>162</v>
      </c>
      <c r="L1243" s="0" t="n">
        <v>20231207</v>
      </c>
      <c r="M1243" s="0" t="n">
        <v>245</v>
      </c>
      <c r="N1243" s="0" t="n">
        <v>900</v>
      </c>
      <c r="O1243" s="0" t="s">
        <v>24</v>
      </c>
      <c r="P1243" s="0" t="n">
        <v>1</v>
      </c>
      <c r="S1243" s="0" t="s">
        <v>150</v>
      </c>
    </row>
    <row r="1244" customFormat="false" ht="15" hidden="false" customHeight="false" outlineLevel="0" collapsed="false">
      <c r="B1244" s="0" t="s">
        <v>752</v>
      </c>
      <c r="C1244" s="0" t="n">
        <v>20231204</v>
      </c>
      <c r="E1244" s="0" t="n">
        <v>20231204</v>
      </c>
      <c r="F1244" s="0" t="n">
        <v>20240202</v>
      </c>
      <c r="G1244" s="0" t="n">
        <v>300451</v>
      </c>
      <c r="H1244" s="0" t="s">
        <v>833</v>
      </c>
      <c r="I1244" s="0" t="s">
        <v>22</v>
      </c>
      <c r="J1244" s="0" t="n">
        <v>0</v>
      </c>
      <c r="K1244" s="0" t="s">
        <v>834</v>
      </c>
      <c r="L1244" s="0" t="n">
        <v>20231211</v>
      </c>
      <c r="M1244" s="0" t="n">
        <v>246</v>
      </c>
      <c r="N1244" s="0" t="n">
        <v>178.98</v>
      </c>
      <c r="O1244" s="0" t="s">
        <v>24</v>
      </c>
      <c r="P1244" s="0" t="n">
        <v>1</v>
      </c>
    </row>
    <row r="1245" customFormat="false" ht="15" hidden="false" customHeight="false" outlineLevel="0" collapsed="false">
      <c r="B1245" s="0" t="s">
        <v>752</v>
      </c>
      <c r="C1245" s="0" t="n">
        <v>20231204</v>
      </c>
      <c r="E1245" s="0" t="n">
        <v>20231204</v>
      </c>
      <c r="F1245" s="0" t="n">
        <v>20240202</v>
      </c>
      <c r="G1245" s="0" t="n">
        <v>300450</v>
      </c>
      <c r="H1245" s="0" t="s">
        <v>835</v>
      </c>
      <c r="I1245" s="0" t="s">
        <v>22</v>
      </c>
      <c r="J1245" s="0" t="n">
        <v>0</v>
      </c>
      <c r="K1245" s="0" t="s">
        <v>836</v>
      </c>
      <c r="L1245" s="0" t="n">
        <v>20231211</v>
      </c>
      <c r="M1245" s="0" t="n">
        <v>246</v>
      </c>
      <c r="N1245" s="0" t="n">
        <v>300</v>
      </c>
      <c r="O1245" s="0" t="s">
        <v>24</v>
      </c>
      <c r="P1245" s="0" t="n">
        <v>1</v>
      </c>
    </row>
    <row r="1246" customFormat="false" ht="15" hidden="false" customHeight="false" outlineLevel="0" collapsed="false">
      <c r="B1246" s="0" t="s">
        <v>1127</v>
      </c>
      <c r="C1246" s="0" t="n">
        <v>20231212</v>
      </c>
      <c r="E1246" s="0" t="n">
        <v>20231212</v>
      </c>
      <c r="F1246" s="0" t="n">
        <v>20240210</v>
      </c>
      <c r="G1246" s="0" t="n">
        <v>300488</v>
      </c>
      <c r="H1246" s="0" t="s">
        <v>1128</v>
      </c>
      <c r="I1246" s="0" t="s">
        <v>22</v>
      </c>
      <c r="J1246" s="0" t="n">
        <v>304790538</v>
      </c>
      <c r="K1246" s="0" t="s">
        <v>281</v>
      </c>
      <c r="L1246" s="0" t="n">
        <v>20231212</v>
      </c>
      <c r="M1246" s="0" t="n">
        <v>250</v>
      </c>
      <c r="N1246" s="0" t="n">
        <v>1550</v>
      </c>
      <c r="O1246" s="0" t="s">
        <v>24</v>
      </c>
      <c r="P1246" s="0" t="n">
        <v>1</v>
      </c>
    </row>
    <row r="1247" customFormat="false" ht="15" hidden="false" customHeight="false" outlineLevel="0" collapsed="false">
      <c r="B1247" s="0" t="s">
        <v>752</v>
      </c>
      <c r="C1247" s="0" t="n">
        <v>20231212</v>
      </c>
      <c r="E1247" s="0" t="n">
        <v>20231212</v>
      </c>
      <c r="F1247" s="0" t="n">
        <v>20240210</v>
      </c>
      <c r="G1247" s="0" t="n">
        <v>300489</v>
      </c>
      <c r="H1247" s="0" t="s">
        <v>1129</v>
      </c>
      <c r="I1247" s="0" t="s">
        <v>22</v>
      </c>
      <c r="J1247" s="0" t="n">
        <v>0</v>
      </c>
      <c r="K1247" s="0" t="s">
        <v>1130</v>
      </c>
      <c r="L1247" s="0" t="n">
        <v>20231212</v>
      </c>
      <c r="M1247" s="0" t="n">
        <v>250</v>
      </c>
      <c r="N1247" s="0" t="n">
        <v>350</v>
      </c>
      <c r="O1247" s="0" t="s">
        <v>24</v>
      </c>
      <c r="P1247" s="0" t="n">
        <v>1</v>
      </c>
    </row>
    <row r="1248" customFormat="false" ht="15" hidden="false" customHeight="false" outlineLevel="0" collapsed="false">
      <c r="B1248" s="0" t="s">
        <v>1134</v>
      </c>
      <c r="C1248" s="0" t="n">
        <v>20231212</v>
      </c>
      <c r="E1248" s="0" t="n">
        <v>20231212</v>
      </c>
      <c r="F1248" s="0" t="n">
        <v>20240210</v>
      </c>
      <c r="G1248" s="0" t="n">
        <v>300420</v>
      </c>
      <c r="H1248" s="0" t="s">
        <v>209</v>
      </c>
      <c r="I1248" s="0" t="s">
        <v>22</v>
      </c>
      <c r="J1248" s="0" t="n">
        <v>0</v>
      </c>
      <c r="K1248" s="0" t="s">
        <v>210</v>
      </c>
      <c r="L1248" s="0" t="n">
        <v>20231214</v>
      </c>
      <c r="M1248" s="0" t="n">
        <v>255</v>
      </c>
      <c r="N1248" s="0" t="n">
        <v>1000</v>
      </c>
      <c r="O1248" s="0" t="s">
        <v>24</v>
      </c>
      <c r="P1248" s="0" t="n">
        <v>1</v>
      </c>
      <c r="S1248" s="0" t="s">
        <v>109</v>
      </c>
    </row>
    <row r="1249" customFormat="false" ht="15" hidden="false" customHeight="false" outlineLevel="0" collapsed="false">
      <c r="B1249" s="0" t="s">
        <v>1134</v>
      </c>
      <c r="C1249" s="0" t="n">
        <v>20231212</v>
      </c>
      <c r="E1249" s="0" t="n">
        <v>20231212</v>
      </c>
      <c r="F1249" s="0" t="n">
        <v>20240210</v>
      </c>
      <c r="G1249" s="0" t="n">
        <v>300289</v>
      </c>
      <c r="H1249" s="0" t="s">
        <v>211</v>
      </c>
      <c r="I1249" s="0" t="s">
        <v>22</v>
      </c>
      <c r="J1249" s="0" t="n">
        <v>0</v>
      </c>
      <c r="K1249" s="0" t="s">
        <v>212</v>
      </c>
      <c r="L1249" s="0" t="n">
        <v>20231214</v>
      </c>
      <c r="M1249" s="0" t="n">
        <v>255</v>
      </c>
      <c r="N1249" s="0" t="n">
        <v>800</v>
      </c>
      <c r="O1249" s="0" t="s">
        <v>24</v>
      </c>
      <c r="P1249" s="0" t="n">
        <v>1</v>
      </c>
      <c r="S1249" s="0" t="s">
        <v>109</v>
      </c>
    </row>
    <row r="1250" customFormat="false" ht="15" hidden="false" customHeight="false" outlineLevel="0" collapsed="false">
      <c r="B1250" s="0" t="s">
        <v>1134</v>
      </c>
      <c r="C1250" s="0" t="n">
        <v>20231212</v>
      </c>
      <c r="E1250" s="0" t="n">
        <v>20231212</v>
      </c>
      <c r="F1250" s="0" t="n">
        <v>20240210</v>
      </c>
      <c r="G1250" s="0" t="n">
        <v>300115</v>
      </c>
      <c r="H1250" s="0" t="s">
        <v>213</v>
      </c>
      <c r="I1250" s="0" t="s">
        <v>22</v>
      </c>
      <c r="J1250" s="0" t="n">
        <v>0</v>
      </c>
      <c r="K1250" s="0" t="s">
        <v>214</v>
      </c>
      <c r="L1250" s="0" t="n">
        <v>20231214</v>
      </c>
      <c r="M1250" s="0" t="n">
        <v>255</v>
      </c>
      <c r="N1250" s="0" t="n">
        <v>1049</v>
      </c>
      <c r="O1250" s="0" t="s">
        <v>24</v>
      </c>
      <c r="P1250" s="0" t="n">
        <v>1</v>
      </c>
      <c r="S1250" s="0" t="s">
        <v>109</v>
      </c>
    </row>
    <row r="1251" customFormat="false" ht="15" hidden="false" customHeight="false" outlineLevel="0" collapsed="false">
      <c r="B1251" s="0" t="s">
        <v>1134</v>
      </c>
      <c r="C1251" s="0" t="n">
        <v>20231212</v>
      </c>
      <c r="E1251" s="0" t="n">
        <v>20231212</v>
      </c>
      <c r="F1251" s="0" t="n">
        <v>20240210</v>
      </c>
      <c r="G1251" s="0" t="n">
        <v>300297</v>
      </c>
      <c r="H1251" s="0" t="s">
        <v>217</v>
      </c>
      <c r="I1251" s="0" t="s">
        <v>22</v>
      </c>
      <c r="J1251" s="0" t="n">
        <v>0</v>
      </c>
      <c r="K1251" s="0" t="s">
        <v>218</v>
      </c>
      <c r="L1251" s="0" t="n">
        <v>20231214</v>
      </c>
      <c r="M1251" s="0" t="n">
        <v>255</v>
      </c>
      <c r="N1251" s="0" t="n">
        <v>590.53</v>
      </c>
      <c r="O1251" s="0" t="s">
        <v>24</v>
      </c>
      <c r="P1251" s="0" t="n">
        <v>1</v>
      </c>
      <c r="S1251" s="0" t="s">
        <v>109</v>
      </c>
    </row>
    <row r="1252" customFormat="false" ht="15" hidden="false" customHeight="false" outlineLevel="0" collapsed="false">
      <c r="B1252" s="0" t="s">
        <v>1134</v>
      </c>
      <c r="C1252" s="0" t="n">
        <v>20231212</v>
      </c>
      <c r="E1252" s="0" t="n">
        <v>20231212</v>
      </c>
      <c r="F1252" s="0" t="n">
        <v>20240210</v>
      </c>
      <c r="G1252" s="0" t="n">
        <v>300298</v>
      </c>
      <c r="H1252" s="0" t="s">
        <v>222</v>
      </c>
      <c r="I1252" s="0" t="s">
        <v>22</v>
      </c>
      <c r="J1252" s="0" t="n">
        <v>0</v>
      </c>
      <c r="K1252" s="0" t="s">
        <v>223</v>
      </c>
      <c r="L1252" s="0" t="n">
        <v>20231214</v>
      </c>
      <c r="M1252" s="0" t="n">
        <v>255</v>
      </c>
      <c r="N1252" s="0" t="n">
        <v>1596.84</v>
      </c>
      <c r="O1252" s="0" t="s">
        <v>24</v>
      </c>
      <c r="P1252" s="0" t="n">
        <v>1</v>
      </c>
      <c r="S1252" s="0" t="s">
        <v>109</v>
      </c>
    </row>
    <row r="1253" customFormat="false" ht="15" hidden="false" customHeight="false" outlineLevel="0" collapsed="false">
      <c r="B1253" s="0" t="s">
        <v>1134</v>
      </c>
      <c r="C1253" s="0" t="n">
        <v>20231212</v>
      </c>
      <c r="E1253" s="0" t="n">
        <v>20231212</v>
      </c>
      <c r="F1253" s="0" t="n">
        <v>20240210</v>
      </c>
      <c r="G1253" s="0" t="n">
        <v>300223</v>
      </c>
      <c r="H1253" s="0" t="s">
        <v>224</v>
      </c>
      <c r="I1253" s="0" t="s">
        <v>22</v>
      </c>
      <c r="J1253" s="0" t="n">
        <v>0</v>
      </c>
      <c r="K1253" s="0" t="s">
        <v>225</v>
      </c>
      <c r="L1253" s="0" t="n">
        <v>20231214</v>
      </c>
      <c r="M1253" s="0" t="n">
        <v>255</v>
      </c>
      <c r="N1253" s="0" t="n">
        <v>800</v>
      </c>
      <c r="O1253" s="0" t="s">
        <v>24</v>
      </c>
      <c r="P1253" s="0" t="n">
        <v>1</v>
      </c>
      <c r="S1253" s="0" t="s">
        <v>109</v>
      </c>
    </row>
    <row r="1254" customFormat="false" ht="15" hidden="false" customHeight="false" outlineLevel="0" collapsed="false">
      <c r="B1254" s="0" t="s">
        <v>1134</v>
      </c>
      <c r="C1254" s="0" t="n">
        <v>20231212</v>
      </c>
      <c r="E1254" s="0" t="n">
        <v>20231212</v>
      </c>
      <c r="F1254" s="0" t="n">
        <v>20240210</v>
      </c>
      <c r="G1254" s="0" t="n">
        <v>300333</v>
      </c>
      <c r="H1254" s="0" t="s">
        <v>226</v>
      </c>
      <c r="I1254" s="0" t="s">
        <v>22</v>
      </c>
      <c r="J1254" s="0" t="n">
        <v>0</v>
      </c>
      <c r="K1254" s="0" t="s">
        <v>227</v>
      </c>
      <c r="L1254" s="0" t="n">
        <v>20231214</v>
      </c>
      <c r="M1254" s="0" t="n">
        <v>255</v>
      </c>
      <c r="N1254" s="0" t="n">
        <v>904</v>
      </c>
      <c r="O1254" s="0" t="s">
        <v>24</v>
      </c>
      <c r="P1254" s="0" t="n">
        <v>1</v>
      </c>
      <c r="S1254" s="0" t="s">
        <v>109</v>
      </c>
    </row>
    <row r="1255" customFormat="false" ht="15" hidden="false" customHeight="false" outlineLevel="0" collapsed="false">
      <c r="B1255" s="0" t="s">
        <v>1134</v>
      </c>
      <c r="C1255" s="0" t="n">
        <v>20231212</v>
      </c>
      <c r="E1255" s="0" t="n">
        <v>20231212</v>
      </c>
      <c r="F1255" s="0" t="n">
        <v>20240210</v>
      </c>
      <c r="G1255" s="0" t="n">
        <v>300161</v>
      </c>
      <c r="H1255" s="0" t="s">
        <v>228</v>
      </c>
      <c r="I1255" s="0" t="s">
        <v>22</v>
      </c>
      <c r="J1255" s="0" t="n">
        <v>0</v>
      </c>
      <c r="K1255" s="0" t="s">
        <v>229</v>
      </c>
      <c r="L1255" s="0" t="n">
        <v>20231214</v>
      </c>
      <c r="M1255" s="0" t="n">
        <v>255</v>
      </c>
      <c r="N1255" s="0" t="n">
        <v>1351.6</v>
      </c>
      <c r="O1255" s="0" t="s">
        <v>24</v>
      </c>
      <c r="P1255" s="0" t="n">
        <v>1</v>
      </c>
      <c r="S1255" s="0" t="s">
        <v>109</v>
      </c>
    </row>
    <row r="1256" customFormat="false" ht="15" hidden="false" customHeight="false" outlineLevel="0" collapsed="false">
      <c r="B1256" s="0" t="s">
        <v>1134</v>
      </c>
      <c r="C1256" s="0" t="n">
        <v>20231212</v>
      </c>
      <c r="E1256" s="0" t="n">
        <v>20231212</v>
      </c>
      <c r="F1256" s="0" t="n">
        <v>20240210</v>
      </c>
      <c r="G1256" s="0" t="n">
        <v>300157</v>
      </c>
      <c r="H1256" s="0" t="s">
        <v>230</v>
      </c>
      <c r="I1256" s="0" t="s">
        <v>22</v>
      </c>
      <c r="J1256" s="0" t="n">
        <v>0</v>
      </c>
      <c r="K1256" s="0" t="s">
        <v>231</v>
      </c>
      <c r="L1256" s="0" t="n">
        <v>20231214</v>
      </c>
      <c r="M1256" s="0" t="n">
        <v>255</v>
      </c>
      <c r="N1256" s="0" t="n">
        <v>1000</v>
      </c>
      <c r="O1256" s="0" t="s">
        <v>24</v>
      </c>
      <c r="P1256" s="0" t="n">
        <v>1</v>
      </c>
      <c r="S1256" s="0" t="s">
        <v>109</v>
      </c>
    </row>
    <row r="1257" customFormat="false" ht="15" hidden="false" customHeight="false" outlineLevel="0" collapsed="false">
      <c r="B1257" s="0" t="s">
        <v>1134</v>
      </c>
      <c r="C1257" s="0" t="n">
        <v>20231212</v>
      </c>
      <c r="E1257" s="0" t="n">
        <v>20231212</v>
      </c>
      <c r="F1257" s="0" t="n">
        <v>20240210</v>
      </c>
      <c r="G1257" s="0" t="n">
        <v>300052</v>
      </c>
      <c r="H1257" s="0" t="s">
        <v>233</v>
      </c>
      <c r="I1257" s="0" t="s">
        <v>22</v>
      </c>
      <c r="J1257" s="0" t="n">
        <v>0</v>
      </c>
      <c r="K1257" s="0" t="s">
        <v>234</v>
      </c>
      <c r="L1257" s="0" t="n">
        <v>20231214</v>
      </c>
      <c r="M1257" s="0" t="n">
        <v>255</v>
      </c>
      <c r="N1257" s="0" t="n">
        <v>1176.01</v>
      </c>
      <c r="O1257" s="0" t="s">
        <v>24</v>
      </c>
      <c r="P1257" s="0" t="n">
        <v>1</v>
      </c>
      <c r="S1257" s="0" t="s">
        <v>109</v>
      </c>
    </row>
    <row r="1258" customFormat="false" ht="15" hidden="false" customHeight="false" outlineLevel="0" collapsed="false">
      <c r="B1258" s="0" t="s">
        <v>1134</v>
      </c>
      <c r="C1258" s="0" t="n">
        <v>20231212</v>
      </c>
      <c r="E1258" s="0" t="n">
        <v>20231212</v>
      </c>
      <c r="F1258" s="0" t="n">
        <v>20240210</v>
      </c>
      <c r="G1258" s="0" t="n">
        <v>300114</v>
      </c>
      <c r="H1258" s="0" t="s">
        <v>238</v>
      </c>
      <c r="I1258" s="0" t="s">
        <v>22</v>
      </c>
      <c r="J1258" s="0" t="n">
        <v>0</v>
      </c>
      <c r="K1258" s="0" t="s">
        <v>239</v>
      </c>
      <c r="L1258" s="0" t="n">
        <v>20231214</v>
      </c>
      <c r="M1258" s="0" t="n">
        <v>255</v>
      </c>
      <c r="N1258" s="0" t="n">
        <v>469.41</v>
      </c>
      <c r="O1258" s="0" t="s">
        <v>24</v>
      </c>
      <c r="P1258" s="0" t="n">
        <v>1</v>
      </c>
      <c r="S1258" s="0" t="s">
        <v>109</v>
      </c>
    </row>
    <row r="1259" customFormat="false" ht="15" hidden="false" customHeight="false" outlineLevel="0" collapsed="false">
      <c r="B1259" s="0" t="s">
        <v>1134</v>
      </c>
      <c r="C1259" s="0" t="n">
        <v>20231212</v>
      </c>
      <c r="E1259" s="0" t="n">
        <v>20231212</v>
      </c>
      <c r="F1259" s="0" t="n">
        <v>20240210</v>
      </c>
      <c r="G1259" s="0" t="n">
        <v>300123</v>
      </c>
      <c r="H1259" s="0" t="s">
        <v>240</v>
      </c>
      <c r="I1259" s="0" t="s">
        <v>22</v>
      </c>
      <c r="J1259" s="0" t="n">
        <v>0</v>
      </c>
      <c r="K1259" s="0" t="s">
        <v>241</v>
      </c>
      <c r="L1259" s="0" t="n">
        <v>20231214</v>
      </c>
      <c r="M1259" s="0" t="n">
        <v>255</v>
      </c>
      <c r="N1259" s="0" t="n">
        <v>774.73</v>
      </c>
      <c r="O1259" s="0" t="s">
        <v>24</v>
      </c>
      <c r="P1259" s="0" t="n">
        <v>1</v>
      </c>
      <c r="S1259" s="0" t="s">
        <v>109</v>
      </c>
    </row>
    <row r="1260" customFormat="false" ht="15" hidden="false" customHeight="false" outlineLevel="0" collapsed="false">
      <c r="B1260" s="0" t="s">
        <v>1134</v>
      </c>
      <c r="C1260" s="0" t="n">
        <v>20231212</v>
      </c>
      <c r="E1260" s="0" t="n">
        <v>20231212</v>
      </c>
      <c r="F1260" s="0" t="n">
        <v>20240210</v>
      </c>
      <c r="G1260" s="0" t="n">
        <v>300124</v>
      </c>
      <c r="H1260" s="0" t="s">
        <v>244</v>
      </c>
      <c r="I1260" s="0" t="s">
        <v>22</v>
      </c>
      <c r="J1260" s="0" t="n">
        <v>0</v>
      </c>
      <c r="K1260" s="0" t="s">
        <v>245</v>
      </c>
      <c r="L1260" s="0" t="n">
        <v>20231214</v>
      </c>
      <c r="M1260" s="0" t="n">
        <v>255</v>
      </c>
      <c r="N1260" s="0" t="n">
        <v>776.02</v>
      </c>
      <c r="O1260" s="0" t="s">
        <v>24</v>
      </c>
      <c r="P1260" s="0" t="n">
        <v>1</v>
      </c>
      <c r="S1260" s="0" t="s">
        <v>109</v>
      </c>
    </row>
    <row r="1261" customFormat="false" ht="15" hidden="false" customHeight="false" outlineLevel="0" collapsed="false">
      <c r="B1261" s="0" t="s">
        <v>1134</v>
      </c>
      <c r="C1261" s="0" t="n">
        <v>20231212</v>
      </c>
      <c r="E1261" s="0" t="n">
        <v>20231212</v>
      </c>
      <c r="F1261" s="0" t="n">
        <v>20240210</v>
      </c>
      <c r="G1261" s="0" t="n">
        <v>300220</v>
      </c>
      <c r="H1261" s="0" t="s">
        <v>246</v>
      </c>
      <c r="I1261" s="0" t="s">
        <v>22</v>
      </c>
      <c r="J1261" s="0" t="n">
        <v>0</v>
      </c>
      <c r="K1261" s="0" t="s">
        <v>247</v>
      </c>
      <c r="L1261" s="0" t="n">
        <v>20231214</v>
      </c>
      <c r="M1261" s="0" t="n">
        <v>255</v>
      </c>
      <c r="N1261" s="0" t="n">
        <v>800</v>
      </c>
      <c r="O1261" s="0" t="s">
        <v>24</v>
      </c>
      <c r="P1261" s="0" t="n">
        <v>1</v>
      </c>
      <c r="S1261" s="0" t="s">
        <v>109</v>
      </c>
    </row>
    <row r="1262" customFormat="false" ht="15" hidden="false" customHeight="false" outlineLevel="0" collapsed="false">
      <c r="B1262" s="0" t="s">
        <v>1134</v>
      </c>
      <c r="C1262" s="0" t="n">
        <v>20231212</v>
      </c>
      <c r="E1262" s="0" t="n">
        <v>20231212</v>
      </c>
      <c r="F1262" s="0" t="n">
        <v>20240210</v>
      </c>
      <c r="G1262" s="0" t="n">
        <v>300463</v>
      </c>
      <c r="H1262" s="0" t="s">
        <v>956</v>
      </c>
      <c r="I1262" s="0" t="s">
        <v>22</v>
      </c>
      <c r="J1262" s="0" t="n">
        <v>0</v>
      </c>
      <c r="K1262" s="0" t="s">
        <v>957</v>
      </c>
      <c r="L1262" s="0" t="n">
        <v>20231214</v>
      </c>
      <c r="M1262" s="0" t="n">
        <v>255</v>
      </c>
      <c r="N1262" s="0" t="n">
        <v>503.34</v>
      </c>
      <c r="O1262" s="0" t="s">
        <v>24</v>
      </c>
      <c r="P1262" s="0" t="n">
        <v>1</v>
      </c>
      <c r="S1262" s="0" t="s">
        <v>109</v>
      </c>
    </row>
    <row r="1263" customFormat="false" ht="15" hidden="false" customHeight="false" outlineLevel="0" collapsed="false">
      <c r="B1263" s="0" t="s">
        <v>1134</v>
      </c>
      <c r="C1263" s="0" t="n">
        <v>20231212</v>
      </c>
      <c r="E1263" s="0" t="n">
        <v>20231212</v>
      </c>
      <c r="F1263" s="0" t="n">
        <v>20240210</v>
      </c>
      <c r="G1263" s="0" t="n">
        <v>300353</v>
      </c>
      <c r="H1263" s="0" t="s">
        <v>248</v>
      </c>
      <c r="I1263" s="0" t="s">
        <v>22</v>
      </c>
      <c r="J1263" s="0" t="n">
        <v>0</v>
      </c>
      <c r="K1263" s="0" t="s">
        <v>249</v>
      </c>
      <c r="L1263" s="0" t="n">
        <v>20231214</v>
      </c>
      <c r="M1263" s="0" t="n">
        <v>255</v>
      </c>
      <c r="N1263" s="0" t="n">
        <v>800</v>
      </c>
      <c r="O1263" s="0" t="s">
        <v>24</v>
      </c>
      <c r="P1263" s="0" t="n">
        <v>1</v>
      </c>
      <c r="S1263" s="0" t="s">
        <v>109</v>
      </c>
    </row>
    <row r="1264" customFormat="false" ht="15" hidden="false" customHeight="false" outlineLevel="0" collapsed="false">
      <c r="B1264" s="0" t="s">
        <v>1134</v>
      </c>
      <c r="C1264" s="0" t="n">
        <v>20231212</v>
      </c>
      <c r="E1264" s="0" t="n">
        <v>20231212</v>
      </c>
      <c r="F1264" s="0" t="n">
        <v>20240210</v>
      </c>
      <c r="G1264" s="0" t="n">
        <v>300125</v>
      </c>
      <c r="H1264" s="0" t="s">
        <v>250</v>
      </c>
      <c r="I1264" s="0" t="s">
        <v>22</v>
      </c>
      <c r="J1264" s="0" t="n">
        <v>0</v>
      </c>
      <c r="K1264" s="0" t="s">
        <v>251</v>
      </c>
      <c r="L1264" s="0" t="n">
        <v>20231214</v>
      </c>
      <c r="M1264" s="0" t="n">
        <v>255</v>
      </c>
      <c r="N1264" s="0" t="n">
        <v>596.51</v>
      </c>
      <c r="O1264" s="0" t="s">
        <v>24</v>
      </c>
      <c r="P1264" s="0" t="n">
        <v>1</v>
      </c>
      <c r="S1264" s="0" t="s">
        <v>109</v>
      </c>
    </row>
    <row r="1265" customFormat="false" ht="15" hidden="false" customHeight="false" outlineLevel="0" collapsed="false">
      <c r="B1265" s="0" t="s">
        <v>1134</v>
      </c>
      <c r="C1265" s="0" t="n">
        <v>20231212</v>
      </c>
      <c r="E1265" s="0" t="n">
        <v>20231212</v>
      </c>
      <c r="F1265" s="0" t="n">
        <v>20231213</v>
      </c>
      <c r="G1265" s="0" t="n">
        <v>300044</v>
      </c>
      <c r="H1265" s="0" t="s">
        <v>1135</v>
      </c>
      <c r="I1265" s="0" t="s">
        <v>22</v>
      </c>
      <c r="J1265" s="0" t="n">
        <v>0</v>
      </c>
      <c r="K1265" s="0" t="s">
        <v>1136</v>
      </c>
      <c r="L1265" s="0" t="n">
        <v>20231214</v>
      </c>
      <c r="M1265" s="0" t="n">
        <v>256</v>
      </c>
      <c r="N1265" s="0" t="n">
        <v>722.4</v>
      </c>
      <c r="O1265" s="0" t="s">
        <v>24</v>
      </c>
      <c r="P1265" s="0" t="n">
        <v>1</v>
      </c>
      <c r="S1265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6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5" activeCellId="0" sqref="D3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3.15"/>
    <col collapsed="false" customWidth="true" hidden="false" outlineLevel="0" max="7" min="3" style="0" width="11.86"/>
    <col collapsed="false" customWidth="true" hidden="false" outlineLevel="0" max="8" min="8" style="0" width="13.02"/>
    <col collapsed="false" customWidth="true" hidden="false" outlineLevel="0" max="13" min="9" style="0" width="12.86"/>
    <col collapsed="false" customWidth="true" hidden="false" outlineLevel="0" max="18" min="14" style="0" width="12.71"/>
    <col collapsed="false" customWidth="true" hidden="false" outlineLevel="0" max="19" min="19" style="0" width="9.71"/>
    <col collapsed="false" customWidth="true" hidden="false" outlineLevel="0" max="20" min="20" style="0" width="51.86"/>
    <col collapsed="false" customWidth="true" hidden="false" outlineLevel="0" max="21" min="21" style="0" width="5.57"/>
    <col collapsed="false" customWidth="true" hidden="false" outlineLevel="0" max="22" min="22" style="0" width="14.28"/>
    <col collapsed="false" customWidth="true" hidden="false" outlineLevel="0" max="23" min="23" style="0" width="20.42"/>
    <col collapsed="false" customWidth="true" hidden="false" outlineLevel="0" max="28" min="24" style="0" width="13.02"/>
    <col collapsed="false" customWidth="true" hidden="false" outlineLevel="0" max="29" min="29" style="0" width="11.57"/>
    <col collapsed="false" customWidth="true" hidden="false" outlineLevel="0" max="30" min="30" style="2" width="15.8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1139</v>
      </c>
      <c r="E1" s="1" t="s">
        <v>1140</v>
      </c>
      <c r="F1" s="1" t="s">
        <v>1141</v>
      </c>
      <c r="G1" s="1" t="s">
        <v>1142</v>
      </c>
      <c r="H1" s="1" t="s">
        <v>3</v>
      </c>
      <c r="I1" s="1" t="s">
        <v>4</v>
      </c>
      <c r="J1" s="1" t="s">
        <v>1143</v>
      </c>
      <c r="K1" s="1" t="s">
        <v>1144</v>
      </c>
      <c r="L1" s="1" t="s">
        <v>1145</v>
      </c>
      <c r="M1" s="1" t="s">
        <v>1146</v>
      </c>
      <c r="N1" s="1" t="s">
        <v>5</v>
      </c>
      <c r="O1" s="1" t="s">
        <v>1147</v>
      </c>
      <c r="P1" s="1" t="s">
        <v>1148</v>
      </c>
      <c r="Q1" s="1" t="s">
        <v>1149</v>
      </c>
      <c r="R1" s="1" t="s">
        <v>1150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1151</v>
      </c>
      <c r="Z1" s="1" t="s">
        <v>1152</v>
      </c>
      <c r="AA1" s="1" t="s">
        <v>1153</v>
      </c>
      <c r="AB1" s="1" t="s">
        <v>1154</v>
      </c>
      <c r="AC1" s="1" t="s">
        <v>12</v>
      </c>
      <c r="AD1" s="3" t="s">
        <v>13</v>
      </c>
    </row>
    <row r="2" customFormat="false" ht="15" hidden="false" customHeight="false" outlineLevel="0" collapsed="false">
      <c r="B2" s="0" t="s">
        <v>20</v>
      </c>
      <c r="C2" s="0" t="n">
        <v>20221223</v>
      </c>
      <c r="D2" s="0" t="str">
        <f aca="false">MID(C2,1,4)</f>
        <v>2022</v>
      </c>
      <c r="E2" s="0" t="str">
        <f aca="false">MID(C2,5,2)</f>
        <v>12</v>
      </c>
      <c r="F2" s="0" t="str">
        <f aca="false">MID(C2,7,2)</f>
        <v>23</v>
      </c>
      <c r="G2" s="0" t="str">
        <f aca="false">CONCATENATE(F2,"/",E2,"/",D2)</f>
        <v>23/12/2022</v>
      </c>
      <c r="H2" s="0" t="n">
        <v>20221226</v>
      </c>
      <c r="I2" s="0" t="n">
        <v>20221226</v>
      </c>
      <c r="J2" s="0" t="str">
        <f aca="false">MID(I2,1,4)</f>
        <v>2022</v>
      </c>
      <c r="K2" s="0" t="str">
        <f aca="false">MID(I2,5,2)</f>
        <v>12</v>
      </c>
      <c r="L2" s="0" t="str">
        <f aca="false">MID(I2,7,2)</f>
        <v>26</v>
      </c>
      <c r="M2" s="0" t="str">
        <f aca="false">CONCATENATE(L2,"/",K2,"/",J2)</f>
        <v>26/12/2022</v>
      </c>
      <c r="N2" s="0" t="n">
        <v>20230224</v>
      </c>
      <c r="O2" s="0" t="str">
        <f aca="false">MID(N2,1,4)</f>
        <v>2023</v>
      </c>
      <c r="P2" s="0" t="str">
        <f aca="false">MID(N2,5,2)</f>
        <v>02</v>
      </c>
      <c r="Q2" s="0" t="str">
        <f aca="false">MID(N2,7,2)</f>
        <v>24</v>
      </c>
      <c r="R2" s="0" t="str">
        <f aca="false">CONCATENATE(Q2,"/",P2,"/",O2)</f>
        <v>24/02/2023</v>
      </c>
      <c r="S2" s="0" t="n">
        <v>300133</v>
      </c>
      <c r="T2" s="0" t="s">
        <v>21</v>
      </c>
      <c r="U2" s="0" t="s">
        <v>22</v>
      </c>
      <c r="V2" s="0" t="n">
        <v>1292990528</v>
      </c>
      <c r="W2" s="0" t="s">
        <v>23</v>
      </c>
      <c r="X2" s="0" t="n">
        <v>20230105</v>
      </c>
      <c r="Y2" s="0" t="str">
        <f aca="false">MID(X2,1,4)</f>
        <v>2023</v>
      </c>
      <c r="Z2" s="0" t="str">
        <f aca="false">MID(X2,5,2)</f>
        <v>01</v>
      </c>
      <c r="AA2" s="0" t="str">
        <f aca="false">MID(X2,7,2)</f>
        <v>05</v>
      </c>
      <c r="AB2" s="0" t="str">
        <f aca="false">CONCATENATE(AA2,"/",Z2,"/",Y2)</f>
        <v>05/01/2023</v>
      </c>
      <c r="AC2" s="0" t="n">
        <v>2</v>
      </c>
      <c r="AD2" s="2" t="n">
        <v>9100</v>
      </c>
    </row>
    <row r="3" customFormat="false" ht="15" hidden="false" customHeight="false" outlineLevel="0" collapsed="false">
      <c r="B3" s="0" t="s">
        <v>25</v>
      </c>
      <c r="C3" s="0" t="n">
        <v>20221227</v>
      </c>
      <c r="D3" s="0" t="str">
        <f aca="false">MID(C3,1,4)</f>
        <v>2022</v>
      </c>
      <c r="E3" s="0" t="str">
        <f aca="false">MID(C3,5,2)</f>
        <v>12</v>
      </c>
      <c r="F3" s="0" t="str">
        <f aca="false">MID(C3,7,2)</f>
        <v>27</v>
      </c>
      <c r="G3" s="0" t="str">
        <f aca="false">CONCATENATE(F3,"/",E3,"/",D3)</f>
        <v>27/12/2022</v>
      </c>
      <c r="H3" s="0" t="n">
        <v>20221229</v>
      </c>
      <c r="I3" s="0" t="n">
        <v>20221229</v>
      </c>
      <c r="J3" s="0" t="str">
        <f aca="false">MID(I3,1,4)</f>
        <v>2022</v>
      </c>
      <c r="K3" s="0" t="str">
        <f aca="false">MID(I3,5,2)</f>
        <v>12</v>
      </c>
      <c r="L3" s="0" t="str">
        <f aca="false">MID(I3,7,2)</f>
        <v>29</v>
      </c>
      <c r="M3" s="0" t="str">
        <f aca="false">CONCATENATE(L3,"/",K3,"/",J3)</f>
        <v>29/12/2022</v>
      </c>
      <c r="N3" s="0" t="n">
        <v>20230227</v>
      </c>
      <c r="O3" s="0" t="str">
        <f aca="false">MID(N3,1,4)</f>
        <v>2023</v>
      </c>
      <c r="P3" s="0" t="str">
        <f aca="false">MID(N3,5,2)</f>
        <v>02</v>
      </c>
      <c r="Q3" s="0" t="str">
        <f aca="false">MID(N3,7,2)</f>
        <v>27</v>
      </c>
      <c r="R3" s="0" t="str">
        <f aca="false">CONCATENATE(Q3,"/",P3,"/",O3)</f>
        <v>27/02/2023</v>
      </c>
      <c r="S3" s="0" t="n">
        <v>300008</v>
      </c>
      <c r="T3" s="0" t="s">
        <v>26</v>
      </c>
      <c r="U3" s="0" t="s">
        <v>22</v>
      </c>
      <c r="V3" s="0" t="n">
        <v>728020520</v>
      </c>
      <c r="W3" s="0" t="s">
        <v>27</v>
      </c>
      <c r="X3" s="0" t="n">
        <v>20230105</v>
      </c>
      <c r="Y3" s="0" t="str">
        <f aca="false">MID(X3,1,4)</f>
        <v>2023</v>
      </c>
      <c r="Z3" s="0" t="str">
        <f aca="false">MID(X3,5,2)</f>
        <v>01</v>
      </c>
      <c r="AA3" s="0" t="str">
        <f aca="false">MID(X3,7,2)</f>
        <v>05</v>
      </c>
      <c r="AB3" s="0" t="str">
        <f aca="false">CONCATENATE(AA3,"/",Z3,"/",Y3)</f>
        <v>05/01/2023</v>
      </c>
      <c r="AC3" s="0" t="n">
        <v>2</v>
      </c>
      <c r="AD3" s="2" t="n">
        <v>4275.2</v>
      </c>
    </row>
    <row r="4" customFormat="false" ht="15" hidden="false" customHeight="false" outlineLevel="0" collapsed="false">
      <c r="B4" s="0" t="s">
        <v>28</v>
      </c>
      <c r="C4" s="0" t="n">
        <v>20170306</v>
      </c>
      <c r="D4" s="0" t="str">
        <f aca="false">MID(C4,1,4)</f>
        <v>2017</v>
      </c>
      <c r="E4" s="0" t="str">
        <f aca="false">MID(C4,5,2)</f>
        <v>03</v>
      </c>
      <c r="F4" s="0" t="str">
        <f aca="false">MID(C4,7,2)</f>
        <v>06</v>
      </c>
      <c r="G4" s="0" t="str">
        <f aca="false">CONCATENATE(F4,"/",E4,"/",D4)</f>
        <v>06/03/2017</v>
      </c>
      <c r="I4" s="0" t="n">
        <v>20170301</v>
      </c>
      <c r="J4" s="0" t="str">
        <f aca="false">MID(I4,1,4)</f>
        <v>2017</v>
      </c>
      <c r="K4" s="0" t="str">
        <f aca="false">MID(I4,5,2)</f>
        <v>03</v>
      </c>
      <c r="L4" s="0" t="str">
        <f aca="false">MID(I4,7,2)</f>
        <v>01</v>
      </c>
      <c r="M4" s="0" t="str">
        <f aca="false">CONCATENATE(L4,"/",K4,"/",J4)</f>
        <v>01/03/2017</v>
      </c>
      <c r="N4" s="0" t="n">
        <v>20160130</v>
      </c>
      <c r="O4" s="0" t="str">
        <f aca="false">MID(N4,1,4)</f>
        <v>2016</v>
      </c>
      <c r="P4" s="0" t="str">
        <f aca="false">MID(N4,5,2)</f>
        <v>01</v>
      </c>
      <c r="Q4" s="0" t="str">
        <f aca="false">MID(N4,7,2)</f>
        <v>30</v>
      </c>
      <c r="R4" s="0" t="str">
        <f aca="false">CONCATENATE(Q4,"/",P4,"/",O4)</f>
        <v>30/01/2016</v>
      </c>
      <c r="S4" s="0" t="n">
        <v>300134</v>
      </c>
      <c r="T4" s="0" t="s">
        <v>29</v>
      </c>
      <c r="U4" s="0" t="s">
        <v>30</v>
      </c>
      <c r="V4" s="0" t="n">
        <v>2236310518</v>
      </c>
      <c r="W4" s="0" t="s">
        <v>31</v>
      </c>
      <c r="X4" s="0" t="n">
        <v>20230105</v>
      </c>
      <c r="Y4" s="0" t="str">
        <f aca="false">MID(X4,1,4)</f>
        <v>2023</v>
      </c>
      <c r="Z4" s="0" t="str">
        <f aca="false">MID(X4,5,2)</f>
        <v>01</v>
      </c>
      <c r="AA4" s="0" t="str">
        <f aca="false">MID(X4,7,2)</f>
        <v>05</v>
      </c>
      <c r="AB4" s="0" t="str">
        <f aca="false">CONCATENATE(AA4,"/",Z4,"/",Y4)</f>
        <v>05/01/2023</v>
      </c>
      <c r="AC4" s="0" t="n">
        <v>3</v>
      </c>
      <c r="AD4" s="2" t="n">
        <v>14284.67</v>
      </c>
    </row>
    <row r="5" customFormat="false" ht="15" hidden="false" customHeight="false" outlineLevel="0" collapsed="false">
      <c r="B5" s="0" t="s">
        <v>188</v>
      </c>
      <c r="C5" s="0" t="n">
        <v>20230117</v>
      </c>
      <c r="D5" s="0" t="str">
        <f aca="false">MID(C5,1,4)</f>
        <v>2023</v>
      </c>
      <c r="E5" s="0" t="str">
        <f aca="false">MID(C5,5,2)</f>
        <v>01</v>
      </c>
      <c r="F5" s="0" t="str">
        <f aca="false">MID(C5,7,2)</f>
        <v>17</v>
      </c>
      <c r="G5" s="0" t="str">
        <f aca="false">CONCATENATE(F5,"/",E5,"/",D5)</f>
        <v>17/01/2023</v>
      </c>
      <c r="I5" s="0" t="n">
        <v>20230117</v>
      </c>
      <c r="J5" s="0" t="str">
        <f aca="false">MID(I5,1,4)</f>
        <v>2023</v>
      </c>
      <c r="K5" s="0" t="str">
        <f aca="false">MID(I5,5,2)</f>
        <v>01</v>
      </c>
      <c r="L5" s="0" t="str">
        <f aca="false">MID(I5,7,2)</f>
        <v>17</v>
      </c>
      <c r="M5" s="0" t="str">
        <f aca="false">CONCATENATE(L5,"/",K5,"/",J5)</f>
        <v>17/01/2023</v>
      </c>
      <c r="N5" s="0" t="n">
        <v>20230202</v>
      </c>
      <c r="O5" s="0" t="str">
        <f aca="false">MID(N5,1,4)</f>
        <v>2023</v>
      </c>
      <c r="P5" s="0" t="str">
        <f aca="false">MID(N5,5,2)</f>
        <v>02</v>
      </c>
      <c r="Q5" s="0" t="str">
        <f aca="false">MID(N5,7,2)</f>
        <v>02</v>
      </c>
      <c r="R5" s="0" t="str">
        <f aca="false">CONCATENATE(Q5,"/",P5,"/",O5)</f>
        <v>02/02/2023</v>
      </c>
      <c r="S5" s="0" t="n">
        <v>300057</v>
      </c>
      <c r="T5" s="0" t="s">
        <v>189</v>
      </c>
      <c r="U5" s="0" t="s">
        <v>190</v>
      </c>
      <c r="V5" s="0" t="n">
        <v>0</v>
      </c>
      <c r="W5" s="0" t="s">
        <v>191</v>
      </c>
      <c r="X5" s="0" t="n">
        <v>20230118</v>
      </c>
      <c r="Y5" s="0" t="str">
        <f aca="false">MID(X5,1,4)</f>
        <v>2023</v>
      </c>
      <c r="Z5" s="0" t="str">
        <f aca="false">MID(X5,5,2)</f>
        <v>01</v>
      </c>
      <c r="AA5" s="0" t="str">
        <f aca="false">MID(X5,7,2)</f>
        <v>18</v>
      </c>
      <c r="AB5" s="0" t="str">
        <f aca="false">CONCATENATE(AA5,"/",Z5,"/",Y5)</f>
        <v>18/01/2023</v>
      </c>
      <c r="AC5" s="0" t="n">
        <v>11</v>
      </c>
      <c r="AD5" s="2" t="n">
        <v>38</v>
      </c>
    </row>
    <row r="6" customFormat="false" ht="15" hidden="false" customHeight="false" outlineLevel="0" collapsed="false">
      <c r="B6" s="0" t="s">
        <v>188</v>
      </c>
      <c r="C6" s="0" t="n">
        <v>20230117</v>
      </c>
      <c r="D6" s="0" t="str">
        <f aca="false">MID(C6,1,4)</f>
        <v>2023</v>
      </c>
      <c r="E6" s="0" t="str">
        <f aca="false">MID(C6,5,2)</f>
        <v>01</v>
      </c>
      <c r="F6" s="0" t="str">
        <f aca="false">MID(C6,7,2)</f>
        <v>17</v>
      </c>
      <c r="G6" s="0" t="str">
        <f aca="false">CONCATENATE(F6,"/",E6,"/",D6)</f>
        <v>17/01/2023</v>
      </c>
      <c r="I6" s="0" t="n">
        <v>20230117</v>
      </c>
      <c r="J6" s="0" t="str">
        <f aca="false">MID(I6,1,4)</f>
        <v>2023</v>
      </c>
      <c r="K6" s="0" t="str">
        <f aca="false">MID(I6,5,2)</f>
        <v>01</v>
      </c>
      <c r="L6" s="0" t="str">
        <f aca="false">MID(I6,7,2)</f>
        <v>17</v>
      </c>
      <c r="M6" s="0" t="str">
        <f aca="false">CONCATENATE(L6,"/",K6,"/",J6)</f>
        <v>17/01/2023</v>
      </c>
      <c r="N6" s="0" t="n">
        <v>20230202</v>
      </c>
      <c r="O6" s="0" t="str">
        <f aca="false">MID(N6,1,4)</f>
        <v>2023</v>
      </c>
      <c r="P6" s="0" t="str">
        <f aca="false">MID(N6,5,2)</f>
        <v>02</v>
      </c>
      <c r="Q6" s="0" t="str">
        <f aca="false">MID(N6,7,2)</f>
        <v>02</v>
      </c>
      <c r="R6" s="0" t="str">
        <f aca="false">CONCATENATE(Q6,"/",P6,"/",O6)</f>
        <v>02/02/2023</v>
      </c>
      <c r="S6" s="0" t="n">
        <v>300163</v>
      </c>
      <c r="T6" s="0" t="s">
        <v>192</v>
      </c>
      <c r="U6" s="0" t="s">
        <v>22</v>
      </c>
      <c r="V6" s="0" t="n">
        <v>80002000521</v>
      </c>
      <c r="W6" s="0" t="s">
        <v>193</v>
      </c>
      <c r="X6" s="0" t="n">
        <v>20230118</v>
      </c>
      <c r="Y6" s="0" t="str">
        <f aca="false">MID(X6,1,4)</f>
        <v>2023</v>
      </c>
      <c r="Z6" s="0" t="str">
        <f aca="false">MID(X6,5,2)</f>
        <v>01</v>
      </c>
      <c r="AA6" s="0" t="str">
        <f aca="false">MID(X6,7,2)</f>
        <v>18</v>
      </c>
      <c r="AB6" s="0" t="str">
        <f aca="false">CONCATENATE(AA6,"/",Z6,"/",Y6)</f>
        <v>18/01/2023</v>
      </c>
      <c r="AC6" s="0" t="n">
        <v>11</v>
      </c>
      <c r="AD6" s="2" t="n">
        <v>38.61</v>
      </c>
    </row>
    <row r="7" customFormat="false" ht="15" hidden="false" customHeight="false" outlineLevel="0" collapsed="false">
      <c r="B7" s="0" t="s">
        <v>188</v>
      </c>
      <c r="C7" s="0" t="n">
        <v>20230117</v>
      </c>
      <c r="D7" s="0" t="str">
        <f aca="false">MID(C7,1,4)</f>
        <v>2023</v>
      </c>
      <c r="E7" s="0" t="str">
        <f aca="false">MID(C7,5,2)</f>
        <v>01</v>
      </c>
      <c r="F7" s="0" t="str">
        <f aca="false">MID(C7,7,2)</f>
        <v>17</v>
      </c>
      <c r="G7" s="0" t="str">
        <f aca="false">CONCATENATE(F7,"/",E7,"/",D7)</f>
        <v>17/01/2023</v>
      </c>
      <c r="I7" s="0" t="n">
        <v>20230117</v>
      </c>
      <c r="J7" s="0" t="str">
        <f aca="false">MID(I7,1,4)</f>
        <v>2023</v>
      </c>
      <c r="K7" s="0" t="str">
        <f aca="false">MID(I7,5,2)</f>
        <v>01</v>
      </c>
      <c r="L7" s="0" t="str">
        <f aca="false">MID(I7,7,2)</f>
        <v>17</v>
      </c>
      <c r="M7" s="0" t="str">
        <f aca="false">CONCATENATE(L7,"/",K7,"/",J7)</f>
        <v>17/01/2023</v>
      </c>
      <c r="N7" s="0" t="n">
        <v>20230318</v>
      </c>
      <c r="O7" s="0" t="str">
        <f aca="false">MID(N7,1,4)</f>
        <v>2023</v>
      </c>
      <c r="P7" s="0" t="str">
        <f aca="false">MID(N7,5,2)</f>
        <v>03</v>
      </c>
      <c r="Q7" s="0" t="str">
        <f aca="false">MID(N7,7,2)</f>
        <v>18</v>
      </c>
      <c r="R7" s="0" t="str">
        <f aca="false">CONCATENATE(Q7,"/",P7,"/",O7)</f>
        <v>18/03/2023</v>
      </c>
      <c r="S7" s="0" t="n">
        <v>300071</v>
      </c>
      <c r="T7" s="0" t="s">
        <v>194</v>
      </c>
      <c r="U7" s="0" t="s">
        <v>22</v>
      </c>
      <c r="V7" s="0" t="n">
        <v>269940524</v>
      </c>
      <c r="W7" s="0" t="s">
        <v>195</v>
      </c>
      <c r="X7" s="0" t="n">
        <v>20230118</v>
      </c>
      <c r="Y7" s="0" t="str">
        <f aca="false">MID(X7,1,4)</f>
        <v>2023</v>
      </c>
      <c r="Z7" s="0" t="str">
        <f aca="false">MID(X7,5,2)</f>
        <v>01</v>
      </c>
      <c r="AA7" s="0" t="str">
        <f aca="false">MID(X7,7,2)</f>
        <v>18</v>
      </c>
      <c r="AB7" s="0" t="str">
        <f aca="false">CONCATENATE(AA7,"/",Z7,"/",Y7)</f>
        <v>18/01/2023</v>
      </c>
      <c r="AC7" s="0" t="n">
        <v>11</v>
      </c>
      <c r="AD7" s="2" t="n">
        <v>2</v>
      </c>
    </row>
    <row r="8" customFormat="false" ht="15" hidden="false" customHeight="false" outlineLevel="0" collapsed="false">
      <c r="B8" s="0" t="s">
        <v>252</v>
      </c>
      <c r="C8" s="0" t="n">
        <v>20221213</v>
      </c>
      <c r="D8" s="0" t="str">
        <f aca="false">MID(C8,1,4)</f>
        <v>2022</v>
      </c>
      <c r="E8" s="0" t="str">
        <f aca="false">MID(C8,5,2)</f>
        <v>12</v>
      </c>
      <c r="F8" s="0" t="str">
        <f aca="false">MID(C8,7,2)</f>
        <v>13</v>
      </c>
      <c r="G8" s="0" t="str">
        <f aca="false">CONCATENATE(F8,"/",E8,"/",D8)</f>
        <v>13/12/2022</v>
      </c>
      <c r="I8" s="0" t="n">
        <v>20221213</v>
      </c>
      <c r="J8" s="0" t="str">
        <f aca="false">MID(I8,1,4)</f>
        <v>2022</v>
      </c>
      <c r="K8" s="0" t="str">
        <f aca="false">MID(I8,5,2)</f>
        <v>12</v>
      </c>
      <c r="L8" s="0" t="str">
        <f aca="false">MID(I8,7,2)</f>
        <v>13</v>
      </c>
      <c r="M8" s="0" t="str">
        <f aca="false">CONCATENATE(L8,"/",K8,"/",J8)</f>
        <v>13/12/2022</v>
      </c>
      <c r="N8" s="0" t="n">
        <v>20230211</v>
      </c>
      <c r="O8" s="0" t="str">
        <f aca="false">MID(N8,1,4)</f>
        <v>2023</v>
      </c>
      <c r="P8" s="0" t="str">
        <f aca="false">MID(N8,5,2)</f>
        <v>02</v>
      </c>
      <c r="Q8" s="0" t="str">
        <f aca="false">MID(N8,7,2)</f>
        <v>11</v>
      </c>
      <c r="R8" s="0" t="str">
        <f aca="false">CONCATENATE(Q8,"/",P8,"/",O8)</f>
        <v>11/02/2023</v>
      </c>
      <c r="S8" s="0" t="n">
        <v>300308</v>
      </c>
      <c r="T8" s="0" t="s">
        <v>253</v>
      </c>
      <c r="U8" s="0" t="s">
        <v>22</v>
      </c>
      <c r="V8" s="0" t="n">
        <v>0</v>
      </c>
      <c r="W8" s="0" t="s">
        <v>254</v>
      </c>
      <c r="X8" s="0" t="n">
        <v>20230124</v>
      </c>
      <c r="Y8" s="0" t="str">
        <f aca="false">MID(X8,1,4)</f>
        <v>2023</v>
      </c>
      <c r="Z8" s="0" t="str">
        <f aca="false">MID(X8,5,2)</f>
        <v>01</v>
      </c>
      <c r="AA8" s="0" t="str">
        <f aca="false">MID(X8,7,2)</f>
        <v>24</v>
      </c>
      <c r="AB8" s="0" t="str">
        <f aca="false">CONCATENATE(AA8,"/",Z8,"/",Y8)</f>
        <v>24/01/2023</v>
      </c>
      <c r="AC8" s="0" t="n">
        <v>15</v>
      </c>
      <c r="AD8" s="2" t="n">
        <v>210.6</v>
      </c>
    </row>
    <row r="9" customFormat="false" ht="15" hidden="false" customHeight="false" outlineLevel="0" collapsed="false">
      <c r="B9" s="0" t="s">
        <v>252</v>
      </c>
      <c r="C9" s="0" t="n">
        <v>20221230</v>
      </c>
      <c r="D9" s="0" t="str">
        <f aca="false">MID(C9,1,4)</f>
        <v>2022</v>
      </c>
      <c r="E9" s="0" t="str">
        <f aca="false">MID(C9,5,2)</f>
        <v>12</v>
      </c>
      <c r="F9" s="0" t="str">
        <f aca="false">MID(C9,7,2)</f>
        <v>30</v>
      </c>
      <c r="G9" s="0" t="str">
        <f aca="false">CONCATENATE(F9,"/",E9,"/",D9)</f>
        <v>30/12/2022</v>
      </c>
      <c r="I9" s="0" t="n">
        <v>20221230</v>
      </c>
      <c r="J9" s="0" t="str">
        <f aca="false">MID(I9,1,4)</f>
        <v>2022</v>
      </c>
      <c r="K9" s="0" t="str">
        <f aca="false">MID(I9,5,2)</f>
        <v>12</v>
      </c>
      <c r="L9" s="0" t="str">
        <f aca="false">MID(I9,7,2)</f>
        <v>30</v>
      </c>
      <c r="M9" s="0" t="str">
        <f aca="false">CONCATENATE(L9,"/",K9,"/",J9)</f>
        <v>30/12/2022</v>
      </c>
      <c r="N9" s="0" t="n">
        <v>20230228</v>
      </c>
      <c r="O9" s="0" t="str">
        <f aca="false">MID(N9,1,4)</f>
        <v>2023</v>
      </c>
      <c r="P9" s="0" t="str">
        <f aca="false">MID(N9,5,2)</f>
        <v>02</v>
      </c>
      <c r="Q9" s="0" t="str">
        <f aca="false">MID(N9,7,2)</f>
        <v>28</v>
      </c>
      <c r="R9" s="0" t="str">
        <f aca="false">CONCATENATE(Q9,"/",P9,"/",O9)</f>
        <v>28/02/2023</v>
      </c>
      <c r="S9" s="0" t="n">
        <v>300308</v>
      </c>
      <c r="T9" s="0" t="s">
        <v>253</v>
      </c>
      <c r="U9" s="0" t="s">
        <v>22</v>
      </c>
      <c r="V9" s="0" t="n">
        <v>0</v>
      </c>
      <c r="W9" s="0" t="s">
        <v>254</v>
      </c>
      <c r="X9" s="0" t="n">
        <v>20230124</v>
      </c>
      <c r="Y9" s="0" t="str">
        <f aca="false">MID(X9,1,4)</f>
        <v>2023</v>
      </c>
      <c r="Z9" s="0" t="str">
        <f aca="false">MID(X9,5,2)</f>
        <v>01</v>
      </c>
      <c r="AA9" s="0" t="str">
        <f aca="false">MID(X9,7,2)</f>
        <v>24</v>
      </c>
      <c r="AB9" s="0" t="str">
        <f aca="false">CONCATENATE(AA9,"/",Z9,"/",Y9)</f>
        <v>24/01/2023</v>
      </c>
      <c r="AC9" s="0" t="n">
        <v>15</v>
      </c>
      <c r="AD9" s="2" t="n">
        <v>2040</v>
      </c>
    </row>
    <row r="10" customFormat="false" ht="15" hidden="false" customHeight="false" outlineLevel="0" collapsed="false">
      <c r="B10" s="0" t="s">
        <v>255</v>
      </c>
      <c r="C10" s="0" t="n">
        <v>20221213</v>
      </c>
      <c r="D10" s="0" t="str">
        <f aca="false">MID(C10,1,4)</f>
        <v>2022</v>
      </c>
      <c r="E10" s="0" t="str">
        <f aca="false">MID(C10,5,2)</f>
        <v>12</v>
      </c>
      <c r="F10" s="0" t="str">
        <f aca="false">MID(C10,7,2)</f>
        <v>13</v>
      </c>
      <c r="G10" s="0" t="str">
        <f aca="false">CONCATENATE(F10,"/",E10,"/",D10)</f>
        <v>13/12/2022</v>
      </c>
      <c r="I10" s="0" t="n">
        <v>20221213</v>
      </c>
      <c r="J10" s="0" t="str">
        <f aca="false">MID(I10,1,4)</f>
        <v>2022</v>
      </c>
      <c r="K10" s="0" t="str">
        <f aca="false">MID(I10,5,2)</f>
        <v>12</v>
      </c>
      <c r="L10" s="0" t="str">
        <f aca="false">MID(I10,7,2)</f>
        <v>13</v>
      </c>
      <c r="M10" s="0" t="str">
        <f aca="false">CONCATENATE(L10,"/",K10,"/",J10)</f>
        <v>13/12/2022</v>
      </c>
      <c r="N10" s="0" t="n">
        <v>20230211</v>
      </c>
      <c r="O10" s="0" t="str">
        <f aca="false">MID(N10,1,4)</f>
        <v>2023</v>
      </c>
      <c r="P10" s="0" t="str">
        <f aca="false">MID(N10,5,2)</f>
        <v>02</v>
      </c>
      <c r="Q10" s="0" t="str">
        <f aca="false">MID(N10,7,2)</f>
        <v>11</v>
      </c>
      <c r="R10" s="0" t="str">
        <f aca="false">CONCATENATE(Q10,"/",P10,"/",O10)</f>
        <v>11/02/2023</v>
      </c>
      <c r="S10" s="0" t="n">
        <v>300308</v>
      </c>
      <c r="T10" s="0" t="s">
        <v>253</v>
      </c>
      <c r="U10" s="0" t="s">
        <v>22</v>
      </c>
      <c r="V10" s="0" t="n">
        <v>0</v>
      </c>
      <c r="W10" s="0" t="s">
        <v>254</v>
      </c>
      <c r="X10" s="0" t="n">
        <v>20230124</v>
      </c>
      <c r="Y10" s="0" t="str">
        <f aca="false">MID(X10,1,4)</f>
        <v>2023</v>
      </c>
      <c r="Z10" s="0" t="str">
        <f aca="false">MID(X10,5,2)</f>
        <v>01</v>
      </c>
      <c r="AA10" s="0" t="str">
        <f aca="false">MID(X10,7,2)</f>
        <v>24</v>
      </c>
      <c r="AB10" s="0" t="str">
        <f aca="false">CONCATENATE(AA10,"/",Z10,"/",Y10)</f>
        <v>24/01/2023</v>
      </c>
      <c r="AC10" s="0" t="n">
        <v>15</v>
      </c>
      <c r="AD10" s="2" t="n">
        <v>5716.2</v>
      </c>
    </row>
    <row r="11" customFormat="false" ht="15" hidden="false" customHeight="false" outlineLevel="0" collapsed="false">
      <c r="B11" s="0" t="s">
        <v>255</v>
      </c>
      <c r="C11" s="0" t="n">
        <v>20221216</v>
      </c>
      <c r="D11" s="0" t="str">
        <f aca="false">MID(C11,1,4)</f>
        <v>2022</v>
      </c>
      <c r="E11" s="0" t="str">
        <f aca="false">MID(C11,5,2)</f>
        <v>12</v>
      </c>
      <c r="F11" s="0" t="str">
        <f aca="false">MID(C11,7,2)</f>
        <v>16</v>
      </c>
      <c r="G11" s="0" t="str">
        <f aca="false">CONCATENATE(F11,"/",E11,"/",D11)</f>
        <v>16/12/2022</v>
      </c>
      <c r="I11" s="0" t="n">
        <v>20221216</v>
      </c>
      <c r="J11" s="0" t="str">
        <f aca="false">MID(I11,1,4)</f>
        <v>2022</v>
      </c>
      <c r="K11" s="0" t="str">
        <f aca="false">MID(I11,5,2)</f>
        <v>12</v>
      </c>
      <c r="L11" s="0" t="str">
        <f aca="false">MID(I11,7,2)</f>
        <v>16</v>
      </c>
      <c r="M11" s="0" t="str">
        <f aca="false">CONCATENATE(L11,"/",K11,"/",J11)</f>
        <v>16/12/2022</v>
      </c>
      <c r="N11" s="0" t="n">
        <v>20230214</v>
      </c>
      <c r="O11" s="0" t="str">
        <f aca="false">MID(N11,1,4)</f>
        <v>2023</v>
      </c>
      <c r="P11" s="0" t="str">
        <f aca="false">MID(N11,5,2)</f>
        <v>02</v>
      </c>
      <c r="Q11" s="0" t="str">
        <f aca="false">MID(N11,7,2)</f>
        <v>14</v>
      </c>
      <c r="R11" s="0" t="str">
        <f aca="false">CONCATENATE(Q11,"/",P11,"/",O11)</f>
        <v>14/02/2023</v>
      </c>
      <c r="S11" s="0" t="n">
        <v>300308</v>
      </c>
      <c r="T11" s="0" t="s">
        <v>253</v>
      </c>
      <c r="U11" s="0" t="s">
        <v>22</v>
      </c>
      <c r="V11" s="0" t="n">
        <v>0</v>
      </c>
      <c r="W11" s="0" t="s">
        <v>254</v>
      </c>
      <c r="X11" s="0" t="n">
        <v>20230124</v>
      </c>
      <c r="Y11" s="0" t="str">
        <f aca="false">MID(X11,1,4)</f>
        <v>2023</v>
      </c>
      <c r="Z11" s="0" t="str">
        <f aca="false">MID(X11,5,2)</f>
        <v>01</v>
      </c>
      <c r="AA11" s="0" t="str">
        <f aca="false">MID(X11,7,2)</f>
        <v>24</v>
      </c>
      <c r="AB11" s="0" t="str">
        <f aca="false">CONCATENATE(AA11,"/",Z11,"/",Y11)</f>
        <v>24/01/2023</v>
      </c>
      <c r="AC11" s="0" t="n">
        <v>15</v>
      </c>
      <c r="AD11" s="2" t="n">
        <v>6009.3</v>
      </c>
    </row>
    <row r="12" customFormat="false" ht="15" hidden="false" customHeight="false" outlineLevel="0" collapsed="false">
      <c r="B12" s="0" t="s">
        <v>255</v>
      </c>
      <c r="C12" s="0" t="n">
        <v>20221230</v>
      </c>
      <c r="D12" s="0" t="str">
        <f aca="false">MID(C12,1,4)</f>
        <v>2022</v>
      </c>
      <c r="E12" s="0" t="str">
        <f aca="false">MID(C12,5,2)</f>
        <v>12</v>
      </c>
      <c r="F12" s="0" t="str">
        <f aca="false">MID(C12,7,2)</f>
        <v>30</v>
      </c>
      <c r="G12" s="0" t="str">
        <f aca="false">CONCATENATE(F12,"/",E12,"/",D12)</f>
        <v>30/12/2022</v>
      </c>
      <c r="I12" s="0" t="n">
        <v>20221230</v>
      </c>
      <c r="J12" s="0" t="str">
        <f aca="false">MID(I12,1,4)</f>
        <v>2022</v>
      </c>
      <c r="K12" s="0" t="str">
        <f aca="false">MID(I12,5,2)</f>
        <v>12</v>
      </c>
      <c r="L12" s="0" t="str">
        <f aca="false">MID(I12,7,2)</f>
        <v>30</v>
      </c>
      <c r="M12" s="0" t="str">
        <f aca="false">CONCATENATE(L12,"/",K12,"/",J12)</f>
        <v>30/12/2022</v>
      </c>
      <c r="N12" s="0" t="n">
        <v>20230228</v>
      </c>
      <c r="O12" s="0" t="str">
        <f aca="false">MID(N12,1,4)</f>
        <v>2023</v>
      </c>
      <c r="P12" s="0" t="str">
        <f aca="false">MID(N12,5,2)</f>
        <v>02</v>
      </c>
      <c r="Q12" s="0" t="str">
        <f aca="false">MID(N12,7,2)</f>
        <v>28</v>
      </c>
      <c r="R12" s="0" t="str">
        <f aca="false">CONCATENATE(Q12,"/",P12,"/",O12)</f>
        <v>28/02/2023</v>
      </c>
      <c r="S12" s="0" t="n">
        <v>300308</v>
      </c>
      <c r="T12" s="0" t="s">
        <v>253</v>
      </c>
      <c r="U12" s="0" t="s">
        <v>22</v>
      </c>
      <c r="V12" s="0" t="n">
        <v>0</v>
      </c>
      <c r="W12" s="0" t="s">
        <v>254</v>
      </c>
      <c r="X12" s="0" t="n">
        <v>20230124</v>
      </c>
      <c r="Y12" s="0" t="str">
        <f aca="false">MID(X12,1,4)</f>
        <v>2023</v>
      </c>
      <c r="Z12" s="0" t="str">
        <f aca="false">MID(X12,5,2)</f>
        <v>01</v>
      </c>
      <c r="AA12" s="0" t="str">
        <f aca="false">MID(X12,7,2)</f>
        <v>24</v>
      </c>
      <c r="AB12" s="0" t="str">
        <f aca="false">CONCATENATE(AA12,"/",Z12,"/",Y12)</f>
        <v>24/01/2023</v>
      </c>
      <c r="AC12" s="0" t="n">
        <v>15</v>
      </c>
      <c r="AD12" s="2" t="n">
        <v>5597.3</v>
      </c>
    </row>
    <row r="13" customFormat="false" ht="15" hidden="false" customHeight="false" outlineLevel="0" collapsed="false">
      <c r="B13" s="0" t="s">
        <v>256</v>
      </c>
      <c r="C13" s="0" t="n">
        <v>20221031</v>
      </c>
      <c r="D13" s="0" t="str">
        <f aca="false">MID(C13,1,4)</f>
        <v>2022</v>
      </c>
      <c r="E13" s="0" t="str">
        <f aca="false">MID(C13,5,2)</f>
        <v>10</v>
      </c>
      <c r="F13" s="0" t="str">
        <f aca="false">MID(C13,7,2)</f>
        <v>31</v>
      </c>
      <c r="G13" s="0" t="str">
        <f aca="false">CONCATENATE(F13,"/",E13,"/",D13)</f>
        <v>31/10/2022</v>
      </c>
      <c r="I13" s="0" t="n">
        <v>20221031</v>
      </c>
      <c r="J13" s="0" t="str">
        <f aca="false">MID(I13,1,4)</f>
        <v>2022</v>
      </c>
      <c r="K13" s="0" t="str">
        <f aca="false">MID(I13,5,2)</f>
        <v>10</v>
      </c>
      <c r="L13" s="0" t="str">
        <f aca="false">MID(I13,7,2)</f>
        <v>31</v>
      </c>
      <c r="M13" s="0" t="str">
        <f aca="false">CONCATENATE(L13,"/",K13,"/",J13)</f>
        <v>31/10/2022</v>
      </c>
      <c r="N13" s="0" t="n">
        <v>20221230</v>
      </c>
      <c r="O13" s="0" t="str">
        <f aca="false">MID(N13,1,4)</f>
        <v>2022</v>
      </c>
      <c r="P13" s="0" t="str">
        <f aca="false">MID(N13,5,2)</f>
        <v>12</v>
      </c>
      <c r="Q13" s="0" t="str">
        <f aca="false">MID(N13,7,2)</f>
        <v>30</v>
      </c>
      <c r="R13" s="0" t="str">
        <f aca="false">CONCATENATE(Q13,"/",P13,"/",O13)</f>
        <v>30/12/2022</v>
      </c>
      <c r="S13" s="0" t="n">
        <v>300150</v>
      </c>
      <c r="T13" s="0" t="s">
        <v>257</v>
      </c>
      <c r="U13" s="0" t="s">
        <v>22</v>
      </c>
      <c r="V13" s="0" t="n">
        <v>0</v>
      </c>
      <c r="W13" s="0" t="s">
        <v>258</v>
      </c>
      <c r="X13" s="0" t="n">
        <v>20230124</v>
      </c>
      <c r="Y13" s="0" t="str">
        <f aca="false">MID(X13,1,4)</f>
        <v>2023</v>
      </c>
      <c r="Z13" s="0" t="str">
        <f aca="false">MID(X13,5,2)</f>
        <v>01</v>
      </c>
      <c r="AA13" s="0" t="str">
        <f aca="false">MID(X13,7,2)</f>
        <v>24</v>
      </c>
      <c r="AB13" s="0" t="str">
        <f aca="false">CONCATENATE(AA13,"/",Z13,"/",Y13)</f>
        <v>24/01/2023</v>
      </c>
      <c r="AC13" s="0" t="n">
        <v>15</v>
      </c>
      <c r="AD13" s="2" t="n">
        <v>16547.19</v>
      </c>
    </row>
    <row r="14" customFormat="false" ht="15" hidden="false" customHeight="false" outlineLevel="0" collapsed="false">
      <c r="B14" s="0" t="s">
        <v>256</v>
      </c>
      <c r="C14" s="0" t="n">
        <v>20221216</v>
      </c>
      <c r="D14" s="0" t="str">
        <f aca="false">MID(C14,1,4)</f>
        <v>2022</v>
      </c>
      <c r="E14" s="0" t="str">
        <f aca="false">MID(C14,5,2)</f>
        <v>12</v>
      </c>
      <c r="F14" s="0" t="str">
        <f aca="false">MID(C14,7,2)</f>
        <v>16</v>
      </c>
      <c r="G14" s="0" t="str">
        <f aca="false">CONCATENATE(F14,"/",E14,"/",D14)</f>
        <v>16/12/2022</v>
      </c>
      <c r="I14" s="0" t="n">
        <v>20221216</v>
      </c>
      <c r="J14" s="0" t="str">
        <f aca="false">MID(I14,1,4)</f>
        <v>2022</v>
      </c>
      <c r="K14" s="0" t="str">
        <f aca="false">MID(I14,5,2)</f>
        <v>12</v>
      </c>
      <c r="L14" s="0" t="str">
        <f aca="false">MID(I14,7,2)</f>
        <v>16</v>
      </c>
      <c r="M14" s="0" t="str">
        <f aca="false">CONCATENATE(L14,"/",K14,"/",J14)</f>
        <v>16/12/2022</v>
      </c>
      <c r="N14" s="0" t="n">
        <v>20230214</v>
      </c>
      <c r="O14" s="0" t="str">
        <f aca="false">MID(N14,1,4)</f>
        <v>2023</v>
      </c>
      <c r="P14" s="0" t="str">
        <f aca="false">MID(N14,5,2)</f>
        <v>02</v>
      </c>
      <c r="Q14" s="0" t="str">
        <f aca="false">MID(N14,7,2)</f>
        <v>14</v>
      </c>
      <c r="R14" s="0" t="str">
        <f aca="false">CONCATENATE(Q14,"/",P14,"/",O14)</f>
        <v>14/02/2023</v>
      </c>
      <c r="S14" s="0" t="n">
        <v>300150</v>
      </c>
      <c r="T14" s="0" t="s">
        <v>257</v>
      </c>
      <c r="U14" s="0" t="s">
        <v>22</v>
      </c>
      <c r="V14" s="0" t="n">
        <v>0</v>
      </c>
      <c r="W14" s="0" t="s">
        <v>258</v>
      </c>
      <c r="X14" s="0" t="n">
        <v>20230124</v>
      </c>
      <c r="Y14" s="0" t="str">
        <f aca="false">MID(X14,1,4)</f>
        <v>2023</v>
      </c>
      <c r="Z14" s="0" t="str">
        <f aca="false">MID(X14,5,2)</f>
        <v>01</v>
      </c>
      <c r="AA14" s="0" t="str">
        <f aca="false">MID(X14,7,2)</f>
        <v>24</v>
      </c>
      <c r="AB14" s="0" t="str">
        <f aca="false">CONCATENATE(AA14,"/",Z14,"/",Y14)</f>
        <v>24/01/2023</v>
      </c>
      <c r="AC14" s="0" t="n">
        <v>15</v>
      </c>
      <c r="AD14" s="2" t="n">
        <v>7772.52</v>
      </c>
    </row>
    <row r="15" customFormat="false" ht="15" hidden="false" customHeight="false" outlineLevel="0" collapsed="false">
      <c r="B15" s="0" t="s">
        <v>256</v>
      </c>
      <c r="C15" s="0" t="n">
        <v>20221230</v>
      </c>
      <c r="D15" s="0" t="str">
        <f aca="false">MID(C15,1,4)</f>
        <v>2022</v>
      </c>
      <c r="E15" s="0" t="str">
        <f aca="false">MID(C15,5,2)</f>
        <v>12</v>
      </c>
      <c r="F15" s="0" t="str">
        <f aca="false">MID(C15,7,2)</f>
        <v>30</v>
      </c>
      <c r="G15" s="0" t="str">
        <f aca="false">CONCATENATE(F15,"/",E15,"/",D15)</f>
        <v>30/12/2022</v>
      </c>
      <c r="I15" s="0" t="n">
        <v>20221230</v>
      </c>
      <c r="J15" s="0" t="str">
        <f aca="false">MID(I15,1,4)</f>
        <v>2022</v>
      </c>
      <c r="K15" s="0" t="str">
        <f aca="false">MID(I15,5,2)</f>
        <v>12</v>
      </c>
      <c r="L15" s="0" t="str">
        <f aca="false">MID(I15,7,2)</f>
        <v>30</v>
      </c>
      <c r="M15" s="0" t="str">
        <f aca="false">CONCATENATE(L15,"/",K15,"/",J15)</f>
        <v>30/12/2022</v>
      </c>
      <c r="N15" s="0" t="n">
        <v>20230228</v>
      </c>
      <c r="O15" s="0" t="str">
        <f aca="false">MID(N15,1,4)</f>
        <v>2023</v>
      </c>
      <c r="P15" s="0" t="str">
        <f aca="false">MID(N15,5,2)</f>
        <v>02</v>
      </c>
      <c r="Q15" s="0" t="str">
        <f aca="false">MID(N15,7,2)</f>
        <v>28</v>
      </c>
      <c r="R15" s="0" t="str">
        <f aca="false">CONCATENATE(Q15,"/",P15,"/",O15)</f>
        <v>28/02/2023</v>
      </c>
      <c r="S15" s="0" t="n">
        <v>300150</v>
      </c>
      <c r="T15" s="0" t="s">
        <v>257</v>
      </c>
      <c r="U15" s="0" t="s">
        <v>22</v>
      </c>
      <c r="V15" s="0" t="n">
        <v>0</v>
      </c>
      <c r="W15" s="0" t="s">
        <v>258</v>
      </c>
      <c r="X15" s="0" t="n">
        <v>20230124</v>
      </c>
      <c r="Y15" s="0" t="str">
        <f aca="false">MID(X15,1,4)</f>
        <v>2023</v>
      </c>
      <c r="Z15" s="0" t="str">
        <f aca="false">MID(X15,5,2)</f>
        <v>01</v>
      </c>
      <c r="AA15" s="0" t="str">
        <f aca="false">MID(X15,7,2)</f>
        <v>24</v>
      </c>
      <c r="AB15" s="0" t="str">
        <f aca="false">CONCATENATE(AA15,"/",Z15,"/",Y15)</f>
        <v>24/01/2023</v>
      </c>
      <c r="AC15" s="0" t="n">
        <v>15</v>
      </c>
      <c r="AD15" s="2" t="n">
        <v>13901.55</v>
      </c>
    </row>
    <row r="16" customFormat="false" ht="15" hidden="false" customHeight="false" outlineLevel="0" collapsed="false">
      <c r="B16" s="0" t="s">
        <v>256</v>
      </c>
      <c r="C16" s="0" t="n">
        <v>20221213</v>
      </c>
      <c r="D16" s="0" t="str">
        <f aca="false">MID(C16,1,4)</f>
        <v>2022</v>
      </c>
      <c r="E16" s="0" t="str">
        <f aca="false">MID(C16,5,2)</f>
        <v>12</v>
      </c>
      <c r="F16" s="0" t="str">
        <f aca="false">MID(C16,7,2)</f>
        <v>13</v>
      </c>
      <c r="G16" s="0" t="str">
        <f aca="false">CONCATENATE(F16,"/",E16,"/",D16)</f>
        <v>13/12/2022</v>
      </c>
      <c r="I16" s="0" t="n">
        <v>20221213</v>
      </c>
      <c r="J16" s="0" t="str">
        <f aca="false">MID(I16,1,4)</f>
        <v>2022</v>
      </c>
      <c r="K16" s="0" t="str">
        <f aca="false">MID(I16,5,2)</f>
        <v>12</v>
      </c>
      <c r="L16" s="0" t="str">
        <f aca="false">MID(I16,7,2)</f>
        <v>13</v>
      </c>
      <c r="M16" s="0" t="str">
        <f aca="false">CONCATENATE(L16,"/",K16,"/",J16)</f>
        <v>13/12/2022</v>
      </c>
      <c r="N16" s="0" t="n">
        <v>20230211</v>
      </c>
      <c r="O16" s="0" t="str">
        <f aca="false">MID(N16,1,4)</f>
        <v>2023</v>
      </c>
      <c r="P16" s="0" t="str">
        <f aca="false">MID(N16,5,2)</f>
        <v>02</v>
      </c>
      <c r="Q16" s="0" t="str">
        <f aca="false">MID(N16,7,2)</f>
        <v>11</v>
      </c>
      <c r="R16" s="0" t="str">
        <f aca="false">CONCATENATE(Q16,"/",P16,"/",O16)</f>
        <v>11/02/2023</v>
      </c>
      <c r="S16" s="0" t="n">
        <v>300150</v>
      </c>
      <c r="T16" s="0" t="s">
        <v>257</v>
      </c>
      <c r="U16" s="0" t="s">
        <v>22</v>
      </c>
      <c r="V16" s="0" t="n">
        <v>0</v>
      </c>
      <c r="W16" s="0" t="s">
        <v>258</v>
      </c>
      <c r="X16" s="0" t="n">
        <v>20230124</v>
      </c>
      <c r="Y16" s="0" t="str">
        <f aca="false">MID(X16,1,4)</f>
        <v>2023</v>
      </c>
      <c r="Z16" s="0" t="str">
        <f aca="false">MID(X16,5,2)</f>
        <v>01</v>
      </c>
      <c r="AA16" s="0" t="str">
        <f aca="false">MID(X16,7,2)</f>
        <v>24</v>
      </c>
      <c r="AB16" s="0" t="str">
        <f aca="false">CONCATENATE(AA16,"/",Z16,"/",Y16)</f>
        <v>24/01/2023</v>
      </c>
      <c r="AC16" s="0" t="n">
        <v>15</v>
      </c>
      <c r="AD16" s="2" t="n">
        <v>12405.45</v>
      </c>
    </row>
    <row r="17" customFormat="false" ht="15" hidden="false" customHeight="false" outlineLevel="0" collapsed="false">
      <c r="B17" s="0" t="s">
        <v>188</v>
      </c>
      <c r="C17" s="0" t="n">
        <v>20230124</v>
      </c>
      <c r="D17" s="0" t="str">
        <f aca="false">MID(C17,1,4)</f>
        <v>2023</v>
      </c>
      <c r="E17" s="0" t="str">
        <f aca="false">MID(C17,5,2)</f>
        <v>01</v>
      </c>
      <c r="F17" s="0" t="str">
        <f aca="false">MID(C17,7,2)</f>
        <v>24</v>
      </c>
      <c r="G17" s="0" t="str">
        <f aca="false">CONCATENATE(F17,"/",E17,"/",D17)</f>
        <v>24/01/2023</v>
      </c>
      <c r="I17" s="0" t="n">
        <v>20230124</v>
      </c>
      <c r="J17" s="0" t="str">
        <f aca="false">MID(I17,1,4)</f>
        <v>2023</v>
      </c>
      <c r="K17" s="0" t="str">
        <f aca="false">MID(I17,5,2)</f>
        <v>01</v>
      </c>
      <c r="L17" s="0" t="str">
        <f aca="false">MID(I17,7,2)</f>
        <v>24</v>
      </c>
      <c r="M17" s="0" t="str">
        <f aca="false">CONCATENATE(L17,"/",K17,"/",J17)</f>
        <v>24/01/2023</v>
      </c>
      <c r="N17" s="0" t="n">
        <v>20230117</v>
      </c>
      <c r="O17" s="0" t="str">
        <f aca="false">MID(N17,1,4)</f>
        <v>2023</v>
      </c>
      <c r="P17" s="0" t="str">
        <f aca="false">MID(N17,5,2)</f>
        <v>01</v>
      </c>
      <c r="Q17" s="0" t="str">
        <f aca="false">MID(N17,7,2)</f>
        <v>17</v>
      </c>
      <c r="R17" s="0" t="str">
        <f aca="false">CONCATENATE(Q17,"/",P17,"/",O17)</f>
        <v>17/01/2023</v>
      </c>
      <c r="S17" s="0" t="n">
        <v>300365</v>
      </c>
      <c r="T17" s="0" t="s">
        <v>259</v>
      </c>
      <c r="U17" s="0" t="s">
        <v>260</v>
      </c>
      <c r="V17" s="0" t="n">
        <v>0</v>
      </c>
      <c r="W17" s="0" t="s">
        <v>261</v>
      </c>
      <c r="X17" s="0" t="n">
        <v>20230124</v>
      </c>
      <c r="Y17" s="0" t="str">
        <f aca="false">MID(X17,1,4)</f>
        <v>2023</v>
      </c>
      <c r="Z17" s="0" t="str">
        <f aca="false">MID(X17,5,2)</f>
        <v>01</v>
      </c>
      <c r="AA17" s="0" t="str">
        <f aca="false">MID(X17,7,2)</f>
        <v>24</v>
      </c>
      <c r="AB17" s="0" t="str">
        <f aca="false">CONCATENATE(AA17,"/",Z17,"/",Y17)</f>
        <v>24/01/2023</v>
      </c>
      <c r="AC17" s="0" t="n">
        <v>16</v>
      </c>
      <c r="AD17" s="2" t="n">
        <v>367.42</v>
      </c>
    </row>
    <row r="18" customFormat="false" ht="15" hidden="false" customHeight="false" outlineLevel="0" collapsed="false">
      <c r="B18" s="0" t="s">
        <v>262</v>
      </c>
      <c r="C18" s="0" t="n">
        <v>20221130</v>
      </c>
      <c r="D18" s="0" t="str">
        <f aca="false">MID(C18,1,4)</f>
        <v>2022</v>
      </c>
      <c r="E18" s="0" t="str">
        <f aca="false">MID(C18,5,2)</f>
        <v>11</v>
      </c>
      <c r="F18" s="0" t="str">
        <f aca="false">MID(C18,7,2)</f>
        <v>30</v>
      </c>
      <c r="G18" s="0" t="str">
        <f aca="false">CONCATENATE(F18,"/",E18,"/",D18)</f>
        <v>30/11/2022</v>
      </c>
      <c r="H18" s="0" t="n">
        <v>20221213</v>
      </c>
      <c r="I18" s="0" t="n">
        <v>20221213</v>
      </c>
      <c r="J18" s="0" t="str">
        <f aca="false">MID(I18,1,4)</f>
        <v>2022</v>
      </c>
      <c r="K18" s="0" t="str">
        <f aca="false">MID(I18,5,2)</f>
        <v>12</v>
      </c>
      <c r="L18" s="0" t="str">
        <f aca="false">MID(I18,7,2)</f>
        <v>13</v>
      </c>
      <c r="M18" s="0" t="str">
        <f aca="false">CONCATENATE(L18,"/",K18,"/",J18)</f>
        <v>13/12/2022</v>
      </c>
      <c r="N18" s="0" t="n">
        <v>20230211</v>
      </c>
      <c r="O18" s="0" t="str">
        <f aca="false">MID(N18,1,4)</f>
        <v>2023</v>
      </c>
      <c r="P18" s="0" t="str">
        <f aca="false">MID(N18,5,2)</f>
        <v>02</v>
      </c>
      <c r="Q18" s="0" t="str">
        <f aca="false">MID(N18,7,2)</f>
        <v>11</v>
      </c>
      <c r="R18" s="0" t="str">
        <f aca="false">CONCATENATE(Q18,"/",P18,"/",O18)</f>
        <v>11/02/2023</v>
      </c>
      <c r="S18" s="0" t="n">
        <v>300390</v>
      </c>
      <c r="T18" s="0" t="s">
        <v>263</v>
      </c>
      <c r="U18" s="0" t="s">
        <v>30</v>
      </c>
      <c r="V18" s="0" t="n">
        <v>1421910512</v>
      </c>
      <c r="W18" s="0" t="s">
        <v>264</v>
      </c>
      <c r="X18" s="0" t="n">
        <v>20230124</v>
      </c>
      <c r="Y18" s="0" t="str">
        <f aca="false">MID(X18,1,4)</f>
        <v>2023</v>
      </c>
      <c r="Z18" s="0" t="str">
        <f aca="false">MID(X18,5,2)</f>
        <v>01</v>
      </c>
      <c r="AA18" s="0" t="str">
        <f aca="false">MID(X18,7,2)</f>
        <v>24</v>
      </c>
      <c r="AB18" s="0" t="str">
        <f aca="false">CONCATENATE(AA18,"/",Z18,"/",Y18)</f>
        <v>24/01/2023</v>
      </c>
      <c r="AC18" s="0" t="n">
        <v>17</v>
      </c>
      <c r="AD18" s="2" t="n">
        <v>5144</v>
      </c>
    </row>
    <row r="19" customFormat="false" ht="15" hidden="false" customHeight="false" outlineLevel="0" collapsed="false">
      <c r="B19" s="0" t="s">
        <v>266</v>
      </c>
      <c r="C19" s="0" t="n">
        <v>20221231</v>
      </c>
      <c r="D19" s="0" t="str">
        <f aca="false">MID(C19,1,4)</f>
        <v>2022</v>
      </c>
      <c r="E19" s="0" t="str">
        <f aca="false">MID(C19,5,2)</f>
        <v>12</v>
      </c>
      <c r="F19" s="0" t="str">
        <f aca="false">MID(C19,7,2)</f>
        <v>31</v>
      </c>
      <c r="G19" s="0" t="str">
        <f aca="false">CONCATENATE(F19,"/",E19,"/",D19)</f>
        <v>31/12/2022</v>
      </c>
      <c r="H19" s="0" t="n">
        <v>20230110</v>
      </c>
      <c r="I19" s="0" t="n">
        <v>20230110</v>
      </c>
      <c r="J19" s="0" t="str">
        <f aca="false">MID(I19,1,4)</f>
        <v>2023</v>
      </c>
      <c r="K19" s="0" t="str">
        <f aca="false">MID(I19,5,2)</f>
        <v>01</v>
      </c>
      <c r="L19" s="0" t="str">
        <f aca="false">MID(I19,7,2)</f>
        <v>10</v>
      </c>
      <c r="M19" s="0" t="str">
        <f aca="false">CONCATENATE(L19,"/",K19,"/",J19)</f>
        <v>10/01/2023</v>
      </c>
      <c r="N19" s="0" t="n">
        <v>20230311</v>
      </c>
      <c r="O19" s="0" t="str">
        <f aca="false">MID(N19,1,4)</f>
        <v>2023</v>
      </c>
      <c r="P19" s="0" t="str">
        <f aca="false">MID(N19,5,2)</f>
        <v>03</v>
      </c>
      <c r="Q19" s="0" t="str">
        <f aca="false">MID(N19,7,2)</f>
        <v>11</v>
      </c>
      <c r="R19" s="0" t="str">
        <f aca="false">CONCATENATE(Q19,"/",P19,"/",O19)</f>
        <v>11/03/2023</v>
      </c>
      <c r="S19" s="0" t="n">
        <v>300221</v>
      </c>
      <c r="T19" s="0" t="s">
        <v>267</v>
      </c>
      <c r="U19" s="0" t="s">
        <v>268</v>
      </c>
      <c r="V19" s="0" t="n">
        <v>266800978</v>
      </c>
      <c r="W19" s="0" t="s">
        <v>269</v>
      </c>
      <c r="X19" s="0" t="n">
        <v>20230201</v>
      </c>
      <c r="Y19" s="0" t="str">
        <f aca="false">MID(X19,1,4)</f>
        <v>2023</v>
      </c>
      <c r="Z19" s="0" t="str">
        <f aca="false">MID(X19,5,2)</f>
        <v>02</v>
      </c>
      <c r="AA19" s="0" t="str">
        <f aca="false">MID(X19,7,2)</f>
        <v>01</v>
      </c>
      <c r="AB19" s="0" t="str">
        <f aca="false">CONCATENATE(AA19,"/",Z19,"/",Y19)</f>
        <v>01/02/2023</v>
      </c>
      <c r="AC19" s="0" t="n">
        <v>18</v>
      </c>
      <c r="AD19" s="2" t="n">
        <v>149.66</v>
      </c>
    </row>
    <row r="20" customFormat="false" ht="15" hidden="false" customHeight="false" outlineLevel="0" collapsed="false">
      <c r="B20" s="0" t="s">
        <v>270</v>
      </c>
      <c r="C20" s="0" t="n">
        <v>20221212</v>
      </c>
      <c r="D20" s="0" t="str">
        <f aca="false">MID(C20,1,4)</f>
        <v>2022</v>
      </c>
      <c r="E20" s="0" t="str">
        <f aca="false">MID(C20,5,2)</f>
        <v>12</v>
      </c>
      <c r="F20" s="0" t="str">
        <f aca="false">MID(C20,7,2)</f>
        <v>12</v>
      </c>
      <c r="G20" s="0" t="str">
        <f aca="false">CONCATENATE(F20,"/",E20,"/",D20)</f>
        <v>12/12/2022</v>
      </c>
      <c r="H20" s="0" t="n">
        <v>20221214</v>
      </c>
      <c r="I20" s="0" t="n">
        <v>20221214</v>
      </c>
      <c r="J20" s="0" t="str">
        <f aca="false">MID(I20,1,4)</f>
        <v>2022</v>
      </c>
      <c r="K20" s="0" t="str">
        <f aca="false">MID(I20,5,2)</f>
        <v>12</v>
      </c>
      <c r="L20" s="0" t="str">
        <f aca="false">MID(I20,7,2)</f>
        <v>14</v>
      </c>
      <c r="M20" s="0" t="str">
        <f aca="false">CONCATENATE(L20,"/",K20,"/",J20)</f>
        <v>14/12/2022</v>
      </c>
      <c r="N20" s="0" t="n">
        <v>20230212</v>
      </c>
      <c r="O20" s="0" t="str">
        <f aca="false">MID(N20,1,4)</f>
        <v>2023</v>
      </c>
      <c r="P20" s="0" t="str">
        <f aca="false">MID(N20,5,2)</f>
        <v>02</v>
      </c>
      <c r="Q20" s="0" t="str">
        <f aca="false">MID(N20,7,2)</f>
        <v>12</v>
      </c>
      <c r="R20" s="0" t="str">
        <f aca="false">CONCATENATE(Q20,"/",P20,"/",O20)</f>
        <v>12/02/2023</v>
      </c>
      <c r="S20" s="0" t="n">
        <v>300221</v>
      </c>
      <c r="T20" s="0" t="s">
        <v>267</v>
      </c>
      <c r="U20" s="0" t="s">
        <v>268</v>
      </c>
      <c r="V20" s="0" t="n">
        <v>266800978</v>
      </c>
      <c r="W20" s="0" t="s">
        <v>269</v>
      </c>
      <c r="X20" s="0" t="n">
        <v>20230201</v>
      </c>
      <c r="Y20" s="0" t="str">
        <f aca="false">MID(X20,1,4)</f>
        <v>2023</v>
      </c>
      <c r="Z20" s="0" t="str">
        <f aca="false">MID(X20,5,2)</f>
        <v>02</v>
      </c>
      <c r="AA20" s="0" t="str">
        <f aca="false">MID(X20,7,2)</f>
        <v>01</v>
      </c>
      <c r="AB20" s="0" t="str">
        <f aca="false">CONCATENATE(AA20,"/",Z20,"/",Y20)</f>
        <v>01/02/2023</v>
      </c>
      <c r="AC20" s="0" t="n">
        <v>18</v>
      </c>
      <c r="AD20" s="2" t="n">
        <v>138.97</v>
      </c>
    </row>
    <row r="21" customFormat="false" ht="15" hidden="false" customHeight="false" outlineLevel="0" collapsed="false">
      <c r="B21" s="0" t="s">
        <v>271</v>
      </c>
      <c r="C21" s="0" t="n">
        <v>20221214</v>
      </c>
      <c r="D21" s="0" t="str">
        <f aca="false">MID(C21,1,4)</f>
        <v>2022</v>
      </c>
      <c r="E21" s="0" t="str">
        <f aca="false">MID(C21,5,2)</f>
        <v>12</v>
      </c>
      <c r="F21" s="0" t="str">
        <f aca="false">MID(C21,7,2)</f>
        <v>14</v>
      </c>
      <c r="G21" s="0" t="str">
        <f aca="false">CONCATENATE(F21,"/",E21,"/",D21)</f>
        <v>14/12/2022</v>
      </c>
      <c r="H21" s="0" t="n">
        <v>20221221</v>
      </c>
      <c r="I21" s="0" t="n">
        <v>20221221</v>
      </c>
      <c r="J21" s="0" t="str">
        <f aca="false">MID(I21,1,4)</f>
        <v>2022</v>
      </c>
      <c r="K21" s="0" t="str">
        <f aca="false">MID(I21,5,2)</f>
        <v>12</v>
      </c>
      <c r="L21" s="0" t="str">
        <f aca="false">MID(I21,7,2)</f>
        <v>21</v>
      </c>
      <c r="M21" s="0" t="str">
        <f aca="false">CONCATENATE(L21,"/",K21,"/",J21)</f>
        <v>21/12/2022</v>
      </c>
      <c r="N21" s="0" t="n">
        <v>20230219</v>
      </c>
      <c r="O21" s="0" t="str">
        <f aca="false">MID(N21,1,4)</f>
        <v>2023</v>
      </c>
      <c r="P21" s="0" t="str">
        <f aca="false">MID(N21,5,2)</f>
        <v>02</v>
      </c>
      <c r="Q21" s="0" t="str">
        <f aca="false">MID(N21,7,2)</f>
        <v>19</v>
      </c>
      <c r="R21" s="0" t="str">
        <f aca="false">CONCATENATE(Q21,"/",P21,"/",O21)</f>
        <v>19/02/2023</v>
      </c>
      <c r="S21" s="0" t="n">
        <v>300276</v>
      </c>
      <c r="T21" s="0" t="s">
        <v>272</v>
      </c>
      <c r="U21" s="0" t="s">
        <v>273</v>
      </c>
      <c r="V21" s="0" t="n">
        <v>1758780025</v>
      </c>
      <c r="W21" s="0" t="s">
        <v>274</v>
      </c>
      <c r="X21" s="0" t="n">
        <v>20230201</v>
      </c>
      <c r="Y21" s="0" t="str">
        <f aca="false">MID(X21,1,4)</f>
        <v>2023</v>
      </c>
      <c r="Z21" s="0" t="str">
        <f aca="false">MID(X21,5,2)</f>
        <v>02</v>
      </c>
      <c r="AA21" s="0" t="str">
        <f aca="false">MID(X21,7,2)</f>
        <v>01</v>
      </c>
      <c r="AB21" s="0" t="str">
        <f aca="false">CONCATENATE(AA21,"/",Z21,"/",Y21)</f>
        <v>01/02/2023</v>
      </c>
      <c r="AC21" s="0" t="n">
        <v>18</v>
      </c>
      <c r="AD21" s="2" t="n">
        <v>848.82</v>
      </c>
    </row>
    <row r="22" customFormat="false" ht="15" hidden="false" customHeight="false" outlineLevel="0" collapsed="false">
      <c r="B22" s="0" t="s">
        <v>275</v>
      </c>
      <c r="C22" s="0" t="n">
        <v>20221227</v>
      </c>
      <c r="D22" s="0" t="str">
        <f aca="false">MID(C22,1,4)</f>
        <v>2022</v>
      </c>
      <c r="E22" s="0" t="str">
        <f aca="false">MID(C22,5,2)</f>
        <v>12</v>
      </c>
      <c r="F22" s="0" t="str">
        <f aca="false">MID(C22,7,2)</f>
        <v>27</v>
      </c>
      <c r="G22" s="0" t="str">
        <f aca="false">CONCATENATE(F22,"/",E22,"/",D22)</f>
        <v>27/12/2022</v>
      </c>
      <c r="H22" s="0" t="n">
        <v>20221227</v>
      </c>
      <c r="I22" s="0" t="n">
        <v>20221227</v>
      </c>
      <c r="J22" s="0" t="str">
        <f aca="false">MID(I22,1,4)</f>
        <v>2022</v>
      </c>
      <c r="K22" s="0" t="str">
        <f aca="false">MID(I22,5,2)</f>
        <v>12</v>
      </c>
      <c r="L22" s="0" t="str">
        <f aca="false">MID(I22,7,2)</f>
        <v>27</v>
      </c>
      <c r="M22" s="0" t="str">
        <f aca="false">CONCATENATE(L22,"/",K22,"/",J22)</f>
        <v>27/12/2022</v>
      </c>
      <c r="N22" s="0" t="n">
        <v>20230225</v>
      </c>
      <c r="O22" s="0" t="str">
        <f aca="false">MID(N22,1,4)</f>
        <v>2023</v>
      </c>
      <c r="P22" s="0" t="str">
        <f aca="false">MID(N22,5,2)</f>
        <v>02</v>
      </c>
      <c r="Q22" s="0" t="str">
        <f aca="false">MID(N22,7,2)</f>
        <v>25</v>
      </c>
      <c r="R22" s="0" t="str">
        <f aca="false">CONCATENATE(Q22,"/",P22,"/",O22)</f>
        <v>25/02/2023</v>
      </c>
      <c r="S22" s="0" t="n">
        <v>300209</v>
      </c>
      <c r="T22" s="0" t="s">
        <v>276</v>
      </c>
      <c r="U22" s="0" t="s">
        <v>277</v>
      </c>
      <c r="V22" s="0" t="n">
        <v>1709130767</v>
      </c>
      <c r="W22" s="0" t="s">
        <v>278</v>
      </c>
      <c r="X22" s="0" t="n">
        <v>20230201</v>
      </c>
      <c r="Y22" s="0" t="str">
        <f aca="false">MID(X22,1,4)</f>
        <v>2023</v>
      </c>
      <c r="Z22" s="0" t="str">
        <f aca="false">MID(X22,5,2)</f>
        <v>02</v>
      </c>
      <c r="AA22" s="0" t="str">
        <f aca="false">MID(X22,7,2)</f>
        <v>01</v>
      </c>
      <c r="AB22" s="0" t="str">
        <f aca="false">CONCATENATE(AA22,"/",Z22,"/",Y22)</f>
        <v>01/02/2023</v>
      </c>
      <c r="AC22" s="0" t="n">
        <v>18</v>
      </c>
      <c r="AD22" s="2" t="n">
        <v>5459.92</v>
      </c>
    </row>
    <row r="23" customFormat="false" ht="15" hidden="false" customHeight="false" outlineLevel="0" collapsed="false">
      <c r="B23" s="0" t="s">
        <v>279</v>
      </c>
      <c r="C23" s="0" t="n">
        <v>20221231</v>
      </c>
      <c r="D23" s="0" t="str">
        <f aca="false">MID(C23,1,4)</f>
        <v>2022</v>
      </c>
      <c r="E23" s="0" t="str">
        <f aca="false">MID(C23,5,2)</f>
        <v>12</v>
      </c>
      <c r="F23" s="0" t="str">
        <f aca="false">MID(C23,7,2)</f>
        <v>31</v>
      </c>
      <c r="G23" s="0" t="str">
        <f aca="false">CONCATENATE(F23,"/",E23,"/",D23)</f>
        <v>31/12/2022</v>
      </c>
      <c r="H23" s="0" t="n">
        <v>20230105</v>
      </c>
      <c r="I23" s="0" t="n">
        <v>20230105</v>
      </c>
      <c r="J23" s="0" t="str">
        <f aca="false">MID(I23,1,4)</f>
        <v>2023</v>
      </c>
      <c r="K23" s="0" t="str">
        <f aca="false">MID(I23,5,2)</f>
        <v>01</v>
      </c>
      <c r="L23" s="0" t="str">
        <f aca="false">MID(I23,7,2)</f>
        <v>05</v>
      </c>
      <c r="M23" s="0" t="str">
        <f aca="false">CONCATENATE(L23,"/",K23,"/",J23)</f>
        <v>05/01/2023</v>
      </c>
      <c r="N23" s="0" t="n">
        <v>20230306</v>
      </c>
      <c r="O23" s="0" t="str">
        <f aca="false">MID(N23,1,4)</f>
        <v>2023</v>
      </c>
      <c r="P23" s="0" t="str">
        <f aca="false">MID(N23,5,2)</f>
        <v>03</v>
      </c>
      <c r="Q23" s="0" t="str">
        <f aca="false">MID(N23,7,2)</f>
        <v>06</v>
      </c>
      <c r="R23" s="0" t="str">
        <f aca="false">CONCATENATE(Q23,"/",P23,"/",O23)</f>
        <v>06/03/2023</v>
      </c>
      <c r="S23" s="0" t="n">
        <v>300277</v>
      </c>
      <c r="T23" s="0" t="s">
        <v>280</v>
      </c>
      <c r="U23" s="0" t="s">
        <v>22</v>
      </c>
      <c r="V23" s="0" t="n">
        <v>1215080522</v>
      </c>
      <c r="W23" s="0" t="s">
        <v>281</v>
      </c>
      <c r="X23" s="0" t="n">
        <v>20230201</v>
      </c>
      <c r="Y23" s="0" t="str">
        <f aca="false">MID(X23,1,4)</f>
        <v>2023</v>
      </c>
      <c r="Z23" s="0" t="str">
        <f aca="false">MID(X23,5,2)</f>
        <v>02</v>
      </c>
      <c r="AA23" s="0" t="str">
        <f aca="false">MID(X23,7,2)</f>
        <v>01</v>
      </c>
      <c r="AB23" s="0" t="str">
        <f aca="false">CONCATENATE(AA23,"/",Z23,"/",Y23)</f>
        <v>01/02/2023</v>
      </c>
      <c r="AC23" s="0" t="n">
        <v>18</v>
      </c>
      <c r="AD23" s="2" t="n">
        <v>495.09</v>
      </c>
    </row>
    <row r="24" customFormat="false" ht="15" hidden="false" customHeight="false" outlineLevel="0" collapsed="false">
      <c r="B24" s="0" t="s">
        <v>282</v>
      </c>
      <c r="C24" s="0" t="n">
        <v>20221231</v>
      </c>
      <c r="D24" s="0" t="str">
        <f aca="false">MID(C24,1,4)</f>
        <v>2022</v>
      </c>
      <c r="E24" s="0" t="str">
        <f aca="false">MID(C24,5,2)</f>
        <v>12</v>
      </c>
      <c r="F24" s="0" t="str">
        <f aca="false">MID(C24,7,2)</f>
        <v>31</v>
      </c>
      <c r="G24" s="0" t="str">
        <f aca="false">CONCATENATE(F24,"/",E24,"/",D24)</f>
        <v>31/12/2022</v>
      </c>
      <c r="H24" s="0" t="n">
        <v>20230105</v>
      </c>
      <c r="I24" s="0" t="n">
        <v>20230105</v>
      </c>
      <c r="J24" s="0" t="str">
        <f aca="false">MID(I24,1,4)</f>
        <v>2023</v>
      </c>
      <c r="K24" s="0" t="str">
        <f aca="false">MID(I24,5,2)</f>
        <v>01</v>
      </c>
      <c r="L24" s="0" t="str">
        <f aca="false">MID(I24,7,2)</f>
        <v>05</v>
      </c>
      <c r="M24" s="0" t="str">
        <f aca="false">CONCATENATE(L24,"/",K24,"/",J24)</f>
        <v>05/01/2023</v>
      </c>
      <c r="N24" s="0" t="n">
        <v>20230306</v>
      </c>
      <c r="O24" s="0" t="str">
        <f aca="false">MID(N24,1,4)</f>
        <v>2023</v>
      </c>
      <c r="P24" s="0" t="str">
        <f aca="false">MID(N24,5,2)</f>
        <v>03</v>
      </c>
      <c r="Q24" s="0" t="str">
        <f aca="false">MID(N24,7,2)</f>
        <v>06</v>
      </c>
      <c r="R24" s="0" t="str">
        <f aca="false">CONCATENATE(Q24,"/",P24,"/",O24)</f>
        <v>06/03/2023</v>
      </c>
      <c r="S24" s="0" t="n">
        <v>300277</v>
      </c>
      <c r="T24" s="0" t="s">
        <v>280</v>
      </c>
      <c r="U24" s="0" t="s">
        <v>22</v>
      </c>
      <c r="V24" s="0" t="n">
        <v>1215080522</v>
      </c>
      <c r="W24" s="0" t="s">
        <v>281</v>
      </c>
      <c r="X24" s="0" t="n">
        <v>20230201</v>
      </c>
      <c r="Y24" s="0" t="str">
        <f aca="false">MID(X24,1,4)</f>
        <v>2023</v>
      </c>
      <c r="Z24" s="0" t="str">
        <f aca="false">MID(X24,5,2)</f>
        <v>02</v>
      </c>
      <c r="AA24" s="0" t="str">
        <f aca="false">MID(X24,7,2)</f>
        <v>01</v>
      </c>
      <c r="AB24" s="0" t="str">
        <f aca="false">CONCATENATE(AA24,"/",Z24,"/",Y24)</f>
        <v>01/02/2023</v>
      </c>
      <c r="AC24" s="0" t="n">
        <v>18</v>
      </c>
      <c r="AD24" s="2" t="n">
        <v>495.09</v>
      </c>
    </row>
    <row r="25" customFormat="false" ht="15" hidden="false" customHeight="false" outlineLevel="0" collapsed="false">
      <c r="B25" s="0" t="s">
        <v>283</v>
      </c>
      <c r="C25" s="0" t="n">
        <v>20230109</v>
      </c>
      <c r="D25" s="0" t="str">
        <f aca="false">MID(C25,1,4)</f>
        <v>2023</v>
      </c>
      <c r="E25" s="0" t="str">
        <f aca="false">MID(C25,5,2)</f>
        <v>01</v>
      </c>
      <c r="F25" s="0" t="str">
        <f aca="false">MID(C25,7,2)</f>
        <v>09</v>
      </c>
      <c r="G25" s="0" t="str">
        <f aca="false">CONCATENATE(F25,"/",E25,"/",D25)</f>
        <v>09/01/2023</v>
      </c>
      <c r="H25" s="0" t="n">
        <v>20230109</v>
      </c>
      <c r="I25" s="0" t="n">
        <v>20230109</v>
      </c>
      <c r="J25" s="0" t="str">
        <f aca="false">MID(I25,1,4)</f>
        <v>2023</v>
      </c>
      <c r="K25" s="0" t="str">
        <f aca="false">MID(I25,5,2)</f>
        <v>01</v>
      </c>
      <c r="L25" s="0" t="str">
        <f aca="false">MID(I25,7,2)</f>
        <v>09</v>
      </c>
      <c r="M25" s="0" t="str">
        <f aca="false">CONCATENATE(L25,"/",K25,"/",J25)</f>
        <v>09/01/2023</v>
      </c>
      <c r="N25" s="0" t="n">
        <v>20230310</v>
      </c>
      <c r="O25" s="0" t="str">
        <f aca="false">MID(N25,1,4)</f>
        <v>2023</v>
      </c>
      <c r="P25" s="0" t="str">
        <f aca="false">MID(N25,5,2)</f>
        <v>03</v>
      </c>
      <c r="Q25" s="0" t="str">
        <f aca="false">MID(N25,7,2)</f>
        <v>10</v>
      </c>
      <c r="R25" s="0" t="str">
        <f aca="false">CONCATENATE(Q25,"/",P25,"/",O25)</f>
        <v>10/03/2023</v>
      </c>
      <c r="S25" s="0" t="n">
        <v>300224</v>
      </c>
      <c r="T25" s="0" t="s">
        <v>284</v>
      </c>
      <c r="U25" s="0" t="s">
        <v>285</v>
      </c>
      <c r="V25" s="0" t="n">
        <v>1722270665</v>
      </c>
      <c r="W25" s="0" t="s">
        <v>286</v>
      </c>
      <c r="X25" s="0" t="n">
        <v>20230201</v>
      </c>
      <c r="Y25" s="0" t="str">
        <f aca="false">MID(X25,1,4)</f>
        <v>2023</v>
      </c>
      <c r="Z25" s="0" t="str">
        <f aca="false">MID(X25,5,2)</f>
        <v>02</v>
      </c>
      <c r="AA25" s="0" t="str">
        <f aca="false">MID(X25,7,2)</f>
        <v>01</v>
      </c>
      <c r="AB25" s="0" t="str">
        <f aca="false">CONCATENATE(AA25,"/",Z25,"/",Y25)</f>
        <v>01/02/2023</v>
      </c>
      <c r="AC25" s="0" t="n">
        <v>18</v>
      </c>
      <c r="AD25" s="2" t="n">
        <v>750</v>
      </c>
    </row>
    <row r="26" customFormat="false" ht="15" hidden="false" customHeight="false" outlineLevel="0" collapsed="false">
      <c r="B26" s="0" t="s">
        <v>287</v>
      </c>
      <c r="C26" s="0" t="n">
        <v>20221130</v>
      </c>
      <c r="D26" s="0" t="str">
        <f aca="false">MID(C26,1,4)</f>
        <v>2022</v>
      </c>
      <c r="E26" s="0" t="str">
        <f aca="false">MID(C26,5,2)</f>
        <v>11</v>
      </c>
      <c r="F26" s="0" t="str">
        <f aca="false">MID(C26,7,2)</f>
        <v>30</v>
      </c>
      <c r="G26" s="0" t="str">
        <f aca="false">CONCATENATE(F26,"/",E26,"/",D26)</f>
        <v>30/11/2022</v>
      </c>
      <c r="H26" s="0" t="n">
        <v>20221212</v>
      </c>
      <c r="I26" s="0" t="n">
        <v>20221212</v>
      </c>
      <c r="J26" s="0" t="str">
        <f aca="false">MID(I26,1,4)</f>
        <v>2022</v>
      </c>
      <c r="K26" s="0" t="str">
        <f aca="false">MID(I26,5,2)</f>
        <v>12</v>
      </c>
      <c r="L26" s="0" t="str">
        <f aca="false">MID(I26,7,2)</f>
        <v>12</v>
      </c>
      <c r="M26" s="0" t="str">
        <f aca="false">CONCATENATE(L26,"/",K26,"/",J26)</f>
        <v>12/12/2022</v>
      </c>
      <c r="N26" s="0" t="n">
        <v>20230210</v>
      </c>
      <c r="O26" s="0" t="str">
        <f aca="false">MID(N26,1,4)</f>
        <v>2023</v>
      </c>
      <c r="P26" s="0" t="str">
        <f aca="false">MID(N26,5,2)</f>
        <v>02</v>
      </c>
      <c r="Q26" s="0" t="str">
        <f aca="false">MID(N26,7,2)</f>
        <v>10</v>
      </c>
      <c r="R26" s="0" t="str">
        <f aca="false">CONCATENATE(Q26,"/",P26,"/",O26)</f>
        <v>10/02/2023</v>
      </c>
      <c r="S26" s="0" t="n">
        <v>300205</v>
      </c>
      <c r="T26" s="0" t="s">
        <v>288</v>
      </c>
      <c r="U26" s="0" t="s">
        <v>22</v>
      </c>
      <c r="V26" s="0" t="n">
        <v>569710528</v>
      </c>
      <c r="W26" s="0" t="s">
        <v>289</v>
      </c>
      <c r="X26" s="0" t="n">
        <v>20230201</v>
      </c>
      <c r="Y26" s="0" t="str">
        <f aca="false">MID(X26,1,4)</f>
        <v>2023</v>
      </c>
      <c r="Z26" s="0" t="str">
        <f aca="false">MID(X26,5,2)</f>
        <v>02</v>
      </c>
      <c r="AA26" s="0" t="str">
        <f aca="false">MID(X26,7,2)</f>
        <v>01</v>
      </c>
      <c r="AB26" s="0" t="str">
        <f aca="false">CONCATENATE(AA26,"/",Z26,"/",Y26)</f>
        <v>01/02/2023</v>
      </c>
      <c r="AC26" s="0" t="n">
        <v>19</v>
      </c>
      <c r="AD26" s="2" t="n">
        <v>615.5</v>
      </c>
    </row>
    <row r="27" customFormat="false" ht="15" hidden="false" customHeight="false" outlineLevel="0" collapsed="false">
      <c r="B27" s="0" t="s">
        <v>290</v>
      </c>
      <c r="C27" s="0" t="n">
        <v>20221031</v>
      </c>
      <c r="D27" s="0" t="str">
        <f aca="false">MID(C27,1,4)</f>
        <v>2022</v>
      </c>
      <c r="E27" s="0" t="str">
        <f aca="false">MID(C27,5,2)</f>
        <v>10</v>
      </c>
      <c r="F27" s="0" t="str">
        <f aca="false">MID(C27,7,2)</f>
        <v>31</v>
      </c>
      <c r="G27" s="0" t="str">
        <f aca="false">CONCATENATE(F27,"/",E27,"/",D27)</f>
        <v>31/10/2022</v>
      </c>
      <c r="H27" s="0" t="n">
        <v>20221113</v>
      </c>
      <c r="I27" s="0" t="n">
        <v>20221113</v>
      </c>
      <c r="J27" s="0" t="str">
        <f aca="false">MID(I27,1,4)</f>
        <v>2022</v>
      </c>
      <c r="K27" s="0" t="str">
        <f aca="false">MID(I27,5,2)</f>
        <v>11</v>
      </c>
      <c r="L27" s="0" t="str">
        <f aca="false">MID(I27,7,2)</f>
        <v>13</v>
      </c>
      <c r="M27" s="0" t="str">
        <f aca="false">CONCATENATE(L27,"/",K27,"/",J27)</f>
        <v>13/11/2022</v>
      </c>
      <c r="N27" s="0" t="n">
        <v>20230112</v>
      </c>
      <c r="O27" s="0" t="str">
        <f aca="false">MID(N27,1,4)</f>
        <v>2023</v>
      </c>
      <c r="P27" s="0" t="str">
        <f aca="false">MID(N27,5,2)</f>
        <v>01</v>
      </c>
      <c r="Q27" s="0" t="str">
        <f aca="false">MID(N27,7,2)</f>
        <v>12</v>
      </c>
      <c r="R27" s="0" t="str">
        <f aca="false">CONCATENATE(Q27,"/",P27,"/",O27)</f>
        <v>12/01/2023</v>
      </c>
      <c r="S27" s="0" t="n">
        <v>300205</v>
      </c>
      <c r="T27" s="0" t="s">
        <v>288</v>
      </c>
      <c r="U27" s="0" t="s">
        <v>22</v>
      </c>
      <c r="V27" s="0" t="n">
        <v>569710528</v>
      </c>
      <c r="W27" s="0" t="s">
        <v>289</v>
      </c>
      <c r="X27" s="0" t="n">
        <v>20230201</v>
      </c>
      <c r="Y27" s="0" t="str">
        <f aca="false">MID(X27,1,4)</f>
        <v>2023</v>
      </c>
      <c r="Z27" s="0" t="str">
        <f aca="false">MID(X27,5,2)</f>
        <v>02</v>
      </c>
      <c r="AA27" s="0" t="str">
        <f aca="false">MID(X27,7,2)</f>
        <v>01</v>
      </c>
      <c r="AB27" s="0" t="str">
        <f aca="false">CONCATENATE(AA27,"/",Z27,"/",Y27)</f>
        <v>01/02/2023</v>
      </c>
      <c r="AC27" s="0" t="n">
        <v>19</v>
      </c>
      <c r="AD27" s="2" t="n">
        <v>635.95</v>
      </c>
    </row>
    <row r="28" customFormat="false" ht="15" hidden="false" customHeight="false" outlineLevel="0" collapsed="false">
      <c r="B28" s="0" t="s">
        <v>291</v>
      </c>
      <c r="C28" s="0" t="n">
        <v>20221231</v>
      </c>
      <c r="D28" s="0" t="str">
        <f aca="false">MID(C28,1,4)</f>
        <v>2022</v>
      </c>
      <c r="E28" s="0" t="str">
        <f aca="false">MID(C28,5,2)</f>
        <v>12</v>
      </c>
      <c r="F28" s="0" t="str">
        <f aca="false">MID(C28,7,2)</f>
        <v>31</v>
      </c>
      <c r="G28" s="0" t="str">
        <f aca="false">CONCATENATE(F28,"/",E28,"/",D28)</f>
        <v>31/12/2022</v>
      </c>
      <c r="H28" s="0" t="n">
        <v>20230112</v>
      </c>
      <c r="I28" s="0" t="n">
        <v>20230112</v>
      </c>
      <c r="J28" s="0" t="str">
        <f aca="false">MID(I28,1,4)</f>
        <v>2023</v>
      </c>
      <c r="K28" s="0" t="str">
        <f aca="false">MID(I28,5,2)</f>
        <v>01</v>
      </c>
      <c r="L28" s="0" t="str">
        <f aca="false">MID(I28,7,2)</f>
        <v>12</v>
      </c>
      <c r="M28" s="0" t="str">
        <f aca="false">CONCATENATE(L28,"/",K28,"/",J28)</f>
        <v>12/01/2023</v>
      </c>
      <c r="N28" s="0" t="n">
        <v>20230313</v>
      </c>
      <c r="O28" s="0" t="str">
        <f aca="false">MID(N28,1,4)</f>
        <v>2023</v>
      </c>
      <c r="P28" s="0" t="str">
        <f aca="false">MID(N28,5,2)</f>
        <v>03</v>
      </c>
      <c r="Q28" s="0" t="str">
        <f aca="false">MID(N28,7,2)</f>
        <v>13</v>
      </c>
      <c r="R28" s="0" t="str">
        <f aca="false">CONCATENATE(Q28,"/",P28,"/",O28)</f>
        <v>13/03/2023</v>
      </c>
      <c r="S28" s="0" t="n">
        <v>300205</v>
      </c>
      <c r="T28" s="0" t="s">
        <v>288</v>
      </c>
      <c r="U28" s="0" t="s">
        <v>22</v>
      </c>
      <c r="V28" s="0" t="n">
        <v>569710528</v>
      </c>
      <c r="W28" s="0" t="s">
        <v>289</v>
      </c>
      <c r="X28" s="0" t="n">
        <v>20230201</v>
      </c>
      <c r="Y28" s="0" t="str">
        <f aca="false">MID(X28,1,4)</f>
        <v>2023</v>
      </c>
      <c r="Z28" s="0" t="str">
        <f aca="false">MID(X28,5,2)</f>
        <v>02</v>
      </c>
      <c r="AA28" s="0" t="str">
        <f aca="false">MID(X28,7,2)</f>
        <v>01</v>
      </c>
      <c r="AB28" s="0" t="str">
        <f aca="false">CONCATENATE(AA28,"/",Z28,"/",Y28)</f>
        <v>01/02/2023</v>
      </c>
      <c r="AC28" s="0" t="n">
        <v>19</v>
      </c>
      <c r="AD28" s="2" t="n">
        <v>635.95</v>
      </c>
    </row>
    <row r="29" customFormat="false" ht="15" hidden="false" customHeight="false" outlineLevel="0" collapsed="false">
      <c r="B29" s="0" t="s">
        <v>292</v>
      </c>
      <c r="C29" s="0" t="n">
        <v>20221227</v>
      </c>
      <c r="D29" s="0" t="str">
        <f aca="false">MID(C29,1,4)</f>
        <v>2022</v>
      </c>
      <c r="E29" s="0" t="str">
        <f aca="false">MID(C29,5,2)</f>
        <v>12</v>
      </c>
      <c r="F29" s="0" t="str">
        <f aca="false">MID(C29,7,2)</f>
        <v>27</v>
      </c>
      <c r="G29" s="0" t="str">
        <f aca="false">CONCATENATE(F29,"/",E29,"/",D29)</f>
        <v>27/12/2022</v>
      </c>
      <c r="H29" s="0" t="n">
        <v>20230104</v>
      </c>
      <c r="I29" s="0" t="n">
        <v>20230104</v>
      </c>
      <c r="J29" s="0" t="str">
        <f aca="false">MID(I29,1,4)</f>
        <v>2023</v>
      </c>
      <c r="K29" s="0" t="str">
        <f aca="false">MID(I29,5,2)</f>
        <v>01</v>
      </c>
      <c r="L29" s="0" t="str">
        <f aca="false">MID(I29,7,2)</f>
        <v>04</v>
      </c>
      <c r="M29" s="0" t="str">
        <f aca="false">CONCATENATE(L29,"/",K29,"/",J29)</f>
        <v>04/01/2023</v>
      </c>
      <c r="N29" s="0" t="n">
        <v>20230305</v>
      </c>
      <c r="O29" s="0" t="str">
        <f aca="false">MID(N29,1,4)</f>
        <v>2023</v>
      </c>
      <c r="P29" s="0" t="str">
        <f aca="false">MID(N29,5,2)</f>
        <v>03</v>
      </c>
      <c r="Q29" s="0" t="str">
        <f aca="false">MID(N29,7,2)</f>
        <v>05</v>
      </c>
      <c r="R29" s="0" t="str">
        <f aca="false">CONCATENATE(Q29,"/",P29,"/",O29)</f>
        <v>05/03/2023</v>
      </c>
      <c r="S29" s="0" t="n">
        <v>300205</v>
      </c>
      <c r="T29" s="0" t="s">
        <v>288</v>
      </c>
      <c r="U29" s="0" t="s">
        <v>22</v>
      </c>
      <c r="V29" s="0" t="n">
        <v>569710528</v>
      </c>
      <c r="W29" s="0" t="s">
        <v>289</v>
      </c>
      <c r="X29" s="0" t="n">
        <v>20230201</v>
      </c>
      <c r="Y29" s="0" t="str">
        <f aca="false">MID(X29,1,4)</f>
        <v>2023</v>
      </c>
      <c r="Z29" s="0" t="str">
        <f aca="false">MID(X29,5,2)</f>
        <v>02</v>
      </c>
      <c r="AA29" s="0" t="str">
        <f aca="false">MID(X29,7,2)</f>
        <v>01</v>
      </c>
      <c r="AB29" s="0" t="str">
        <f aca="false">CONCATENATE(AA29,"/",Z29,"/",Y29)</f>
        <v>01/02/2023</v>
      </c>
      <c r="AC29" s="0" t="n">
        <v>19</v>
      </c>
      <c r="AD29" s="2" t="n">
        <v>-1.55</v>
      </c>
    </row>
    <row r="30" customFormat="false" ht="15" hidden="false" customHeight="false" outlineLevel="0" collapsed="false">
      <c r="B30" s="0" t="s">
        <v>293</v>
      </c>
      <c r="C30" s="0" t="n">
        <v>20220930</v>
      </c>
      <c r="D30" s="0" t="str">
        <f aca="false">MID(C30,1,4)</f>
        <v>2022</v>
      </c>
      <c r="E30" s="0" t="str">
        <f aca="false">MID(C30,5,2)</f>
        <v>09</v>
      </c>
      <c r="F30" s="0" t="str">
        <f aca="false">MID(C30,7,2)</f>
        <v>30</v>
      </c>
      <c r="G30" s="0" t="str">
        <f aca="false">CONCATENATE(F30,"/",E30,"/",D30)</f>
        <v>30/09/2022</v>
      </c>
      <c r="H30" s="0" t="n">
        <v>20221012</v>
      </c>
      <c r="I30" s="0" t="n">
        <v>20221012</v>
      </c>
      <c r="J30" s="0" t="str">
        <f aca="false">MID(I30,1,4)</f>
        <v>2022</v>
      </c>
      <c r="K30" s="0" t="str">
        <f aca="false">MID(I30,5,2)</f>
        <v>10</v>
      </c>
      <c r="L30" s="0" t="str">
        <f aca="false">MID(I30,7,2)</f>
        <v>12</v>
      </c>
      <c r="M30" s="0" t="str">
        <f aca="false">CONCATENATE(L30,"/",K30,"/",J30)</f>
        <v>12/10/2022</v>
      </c>
      <c r="N30" s="0" t="n">
        <v>20221211</v>
      </c>
      <c r="O30" s="0" t="str">
        <f aca="false">MID(N30,1,4)</f>
        <v>2022</v>
      </c>
      <c r="P30" s="0" t="str">
        <f aca="false">MID(N30,5,2)</f>
        <v>12</v>
      </c>
      <c r="Q30" s="0" t="str">
        <f aca="false">MID(N30,7,2)</f>
        <v>11</v>
      </c>
      <c r="R30" s="0" t="str">
        <f aca="false">CONCATENATE(Q30,"/",P30,"/",O30)</f>
        <v>11/12/2022</v>
      </c>
      <c r="S30" s="0" t="n">
        <v>300205</v>
      </c>
      <c r="T30" s="0" t="s">
        <v>288</v>
      </c>
      <c r="U30" s="0" t="s">
        <v>22</v>
      </c>
      <c r="V30" s="0" t="n">
        <v>569710528</v>
      </c>
      <c r="W30" s="0" t="s">
        <v>289</v>
      </c>
      <c r="X30" s="0" t="n">
        <v>20230201</v>
      </c>
      <c r="Y30" s="0" t="str">
        <f aca="false">MID(X30,1,4)</f>
        <v>2023</v>
      </c>
      <c r="Z30" s="0" t="str">
        <f aca="false">MID(X30,5,2)</f>
        <v>02</v>
      </c>
      <c r="AA30" s="0" t="str">
        <f aca="false">MID(X30,7,2)</f>
        <v>01</v>
      </c>
      <c r="AB30" s="0" t="str">
        <f aca="false">CONCATENATE(AA30,"/",Z30,"/",Y30)</f>
        <v>01/02/2023</v>
      </c>
      <c r="AC30" s="0" t="n">
        <v>19</v>
      </c>
      <c r="AD30" s="2" t="n">
        <v>264.9</v>
      </c>
    </row>
    <row r="31" customFormat="false" ht="15" hidden="false" customHeight="false" outlineLevel="0" collapsed="false">
      <c r="B31" s="0" t="s">
        <v>294</v>
      </c>
      <c r="C31" s="0" t="n">
        <v>20221231</v>
      </c>
      <c r="D31" s="0" t="str">
        <f aca="false">MID(C31,1,4)</f>
        <v>2022</v>
      </c>
      <c r="E31" s="0" t="str">
        <f aca="false">MID(C31,5,2)</f>
        <v>12</v>
      </c>
      <c r="F31" s="0" t="str">
        <f aca="false">MID(C31,7,2)</f>
        <v>31</v>
      </c>
      <c r="G31" s="0" t="str">
        <f aca="false">CONCATENATE(F31,"/",E31,"/",D31)</f>
        <v>31/12/2022</v>
      </c>
      <c r="I31" s="0" t="n">
        <v>20230117</v>
      </c>
      <c r="J31" s="0" t="str">
        <f aca="false">MID(I31,1,4)</f>
        <v>2023</v>
      </c>
      <c r="K31" s="0" t="str">
        <f aca="false">MID(I31,5,2)</f>
        <v>01</v>
      </c>
      <c r="L31" s="0" t="str">
        <f aca="false">MID(I31,7,2)</f>
        <v>17</v>
      </c>
      <c r="M31" s="0" t="str">
        <f aca="false">CONCATENATE(L31,"/",K31,"/",J31)</f>
        <v>17/01/2023</v>
      </c>
      <c r="N31" s="0" t="n">
        <v>20230301</v>
      </c>
      <c r="O31" s="0" t="str">
        <f aca="false">MID(N31,1,4)</f>
        <v>2023</v>
      </c>
      <c r="P31" s="0" t="str">
        <f aca="false">MID(N31,5,2)</f>
        <v>03</v>
      </c>
      <c r="Q31" s="0" t="str">
        <f aca="false">MID(N31,7,2)</f>
        <v>01</v>
      </c>
      <c r="R31" s="0" t="str">
        <f aca="false">CONCATENATE(Q31,"/",P31,"/",O31)</f>
        <v>01/03/2023</v>
      </c>
      <c r="S31" s="0" t="n">
        <v>300425</v>
      </c>
      <c r="T31" s="0" t="s">
        <v>295</v>
      </c>
      <c r="U31" s="0" t="s">
        <v>22</v>
      </c>
      <c r="V31" s="0" t="n">
        <v>1170590523</v>
      </c>
      <c r="W31" s="0" t="s">
        <v>296</v>
      </c>
      <c r="X31" s="0" t="n">
        <v>20230201</v>
      </c>
      <c r="Y31" s="0" t="str">
        <f aca="false">MID(X31,1,4)</f>
        <v>2023</v>
      </c>
      <c r="Z31" s="0" t="str">
        <f aca="false">MID(X31,5,2)</f>
        <v>02</v>
      </c>
      <c r="AA31" s="0" t="str">
        <f aca="false">MID(X31,7,2)</f>
        <v>01</v>
      </c>
      <c r="AB31" s="0" t="str">
        <f aca="false">CONCATENATE(AA31,"/",Z31,"/",Y31)</f>
        <v>01/02/2023</v>
      </c>
      <c r="AC31" s="0" t="n">
        <v>19</v>
      </c>
      <c r="AD31" s="2" t="n">
        <v>331</v>
      </c>
    </row>
    <row r="32" customFormat="false" ht="15" hidden="false" customHeight="false" outlineLevel="0" collapsed="false">
      <c r="B32" s="0" t="s">
        <v>297</v>
      </c>
      <c r="C32" s="0" t="n">
        <v>20221231</v>
      </c>
      <c r="D32" s="0" t="str">
        <f aca="false">MID(C32,1,4)</f>
        <v>2022</v>
      </c>
      <c r="E32" s="0" t="str">
        <f aca="false">MID(C32,5,2)</f>
        <v>12</v>
      </c>
      <c r="F32" s="0" t="str">
        <f aca="false">MID(C32,7,2)</f>
        <v>31</v>
      </c>
      <c r="G32" s="0" t="str">
        <f aca="false">CONCATENATE(F32,"/",E32,"/",D32)</f>
        <v>31/12/2022</v>
      </c>
      <c r="H32" s="0" t="n">
        <v>20230109</v>
      </c>
      <c r="I32" s="0" t="n">
        <v>20230109</v>
      </c>
      <c r="J32" s="0" t="str">
        <f aca="false">MID(I32,1,4)</f>
        <v>2023</v>
      </c>
      <c r="K32" s="0" t="str">
        <f aca="false">MID(I32,5,2)</f>
        <v>01</v>
      </c>
      <c r="L32" s="0" t="str">
        <f aca="false">MID(I32,7,2)</f>
        <v>09</v>
      </c>
      <c r="M32" s="0" t="str">
        <f aca="false">CONCATENATE(L32,"/",K32,"/",J32)</f>
        <v>09/01/2023</v>
      </c>
      <c r="N32" s="0" t="n">
        <v>20230310</v>
      </c>
      <c r="O32" s="0" t="str">
        <f aca="false">MID(N32,1,4)</f>
        <v>2023</v>
      </c>
      <c r="P32" s="0" t="str">
        <f aca="false">MID(N32,5,2)</f>
        <v>03</v>
      </c>
      <c r="Q32" s="0" t="str">
        <f aca="false">MID(N32,7,2)</f>
        <v>10</v>
      </c>
      <c r="R32" s="0" t="str">
        <f aca="false">CONCATENATE(Q32,"/",P32,"/",O32)</f>
        <v>10/03/2023</v>
      </c>
      <c r="S32" s="0" t="n">
        <v>300072</v>
      </c>
      <c r="T32" s="0" t="s">
        <v>298</v>
      </c>
      <c r="U32" s="0" t="s">
        <v>22</v>
      </c>
      <c r="V32" s="0" t="n">
        <v>805470523</v>
      </c>
      <c r="W32" s="0" t="s">
        <v>299</v>
      </c>
      <c r="X32" s="0" t="n">
        <v>20230201</v>
      </c>
      <c r="Y32" s="0" t="str">
        <f aca="false">MID(X32,1,4)</f>
        <v>2023</v>
      </c>
      <c r="Z32" s="0" t="str">
        <f aca="false">MID(X32,5,2)</f>
        <v>02</v>
      </c>
      <c r="AA32" s="0" t="str">
        <f aca="false">MID(X32,7,2)</f>
        <v>01</v>
      </c>
      <c r="AB32" s="0" t="str">
        <f aca="false">CONCATENATE(AA32,"/",Z32,"/",Y32)</f>
        <v>01/02/2023</v>
      </c>
      <c r="AC32" s="0" t="n">
        <v>19</v>
      </c>
      <c r="AD32" s="2" t="n">
        <v>529</v>
      </c>
    </row>
    <row r="33" customFormat="false" ht="15" hidden="false" customHeight="false" outlineLevel="0" collapsed="false">
      <c r="B33" s="0" t="s">
        <v>300</v>
      </c>
      <c r="C33" s="0" t="n">
        <v>20221231</v>
      </c>
      <c r="D33" s="0" t="str">
        <f aca="false">MID(C33,1,4)</f>
        <v>2022</v>
      </c>
      <c r="E33" s="0" t="str">
        <f aca="false">MID(C33,5,2)</f>
        <v>12</v>
      </c>
      <c r="F33" s="0" t="str">
        <f aca="false">MID(C33,7,2)</f>
        <v>31</v>
      </c>
      <c r="G33" s="0" t="str">
        <f aca="false">CONCATENATE(F33,"/",E33,"/",D33)</f>
        <v>31/12/2022</v>
      </c>
      <c r="H33" s="0" t="n">
        <v>20230109</v>
      </c>
      <c r="I33" s="0" t="n">
        <v>20230109</v>
      </c>
      <c r="J33" s="0" t="str">
        <f aca="false">MID(I33,1,4)</f>
        <v>2023</v>
      </c>
      <c r="K33" s="0" t="str">
        <f aca="false">MID(I33,5,2)</f>
        <v>01</v>
      </c>
      <c r="L33" s="0" t="str">
        <f aca="false">MID(I33,7,2)</f>
        <v>09</v>
      </c>
      <c r="M33" s="0" t="str">
        <f aca="false">CONCATENATE(L33,"/",K33,"/",J33)</f>
        <v>09/01/2023</v>
      </c>
      <c r="N33" s="0" t="n">
        <v>20230310</v>
      </c>
      <c r="O33" s="0" t="str">
        <f aca="false">MID(N33,1,4)</f>
        <v>2023</v>
      </c>
      <c r="P33" s="0" t="str">
        <f aca="false">MID(N33,5,2)</f>
        <v>03</v>
      </c>
      <c r="Q33" s="0" t="str">
        <f aca="false">MID(N33,7,2)</f>
        <v>10</v>
      </c>
      <c r="R33" s="0" t="str">
        <f aca="false">CONCATENATE(Q33,"/",P33,"/",O33)</f>
        <v>10/03/2023</v>
      </c>
      <c r="S33" s="0" t="n">
        <v>300072</v>
      </c>
      <c r="T33" s="0" t="s">
        <v>298</v>
      </c>
      <c r="U33" s="0" t="s">
        <v>22</v>
      </c>
      <c r="V33" s="0" t="n">
        <v>805470523</v>
      </c>
      <c r="W33" s="0" t="s">
        <v>299</v>
      </c>
      <c r="X33" s="0" t="n">
        <v>20230201</v>
      </c>
      <c r="Y33" s="0" t="str">
        <f aca="false">MID(X33,1,4)</f>
        <v>2023</v>
      </c>
      <c r="Z33" s="0" t="str">
        <f aca="false">MID(X33,5,2)</f>
        <v>02</v>
      </c>
      <c r="AA33" s="0" t="str">
        <f aca="false">MID(X33,7,2)</f>
        <v>01</v>
      </c>
      <c r="AB33" s="0" t="str">
        <f aca="false">CONCATENATE(AA33,"/",Z33,"/",Y33)</f>
        <v>01/02/2023</v>
      </c>
      <c r="AC33" s="0" t="n">
        <v>19</v>
      </c>
      <c r="AD33" s="2" t="n">
        <v>723.99</v>
      </c>
    </row>
    <row r="34" customFormat="false" ht="15" hidden="false" customHeight="false" outlineLevel="0" collapsed="false">
      <c r="B34" s="0" t="s">
        <v>301</v>
      </c>
      <c r="C34" s="0" t="n">
        <v>20221231</v>
      </c>
      <c r="D34" s="0" t="str">
        <f aca="false">MID(C34,1,4)</f>
        <v>2022</v>
      </c>
      <c r="E34" s="0" t="str">
        <f aca="false">MID(C34,5,2)</f>
        <v>12</v>
      </c>
      <c r="F34" s="0" t="str">
        <f aca="false">MID(C34,7,2)</f>
        <v>31</v>
      </c>
      <c r="G34" s="0" t="str">
        <f aca="false">CONCATENATE(F34,"/",E34,"/",D34)</f>
        <v>31/12/2022</v>
      </c>
      <c r="H34" s="0" t="n">
        <v>20230109</v>
      </c>
      <c r="I34" s="0" t="n">
        <v>20230109</v>
      </c>
      <c r="J34" s="0" t="str">
        <f aca="false">MID(I34,1,4)</f>
        <v>2023</v>
      </c>
      <c r="K34" s="0" t="str">
        <f aca="false">MID(I34,5,2)</f>
        <v>01</v>
      </c>
      <c r="L34" s="0" t="str">
        <f aca="false">MID(I34,7,2)</f>
        <v>09</v>
      </c>
      <c r="M34" s="0" t="str">
        <f aca="false">CONCATENATE(L34,"/",K34,"/",J34)</f>
        <v>09/01/2023</v>
      </c>
      <c r="N34" s="0" t="n">
        <v>20230310</v>
      </c>
      <c r="O34" s="0" t="str">
        <f aca="false">MID(N34,1,4)</f>
        <v>2023</v>
      </c>
      <c r="P34" s="0" t="str">
        <f aca="false">MID(N34,5,2)</f>
        <v>03</v>
      </c>
      <c r="Q34" s="0" t="str">
        <f aca="false">MID(N34,7,2)</f>
        <v>10</v>
      </c>
      <c r="R34" s="0" t="str">
        <f aca="false">CONCATENATE(Q34,"/",P34,"/",O34)</f>
        <v>10/03/2023</v>
      </c>
      <c r="S34" s="0" t="n">
        <v>300072</v>
      </c>
      <c r="T34" s="0" t="s">
        <v>298</v>
      </c>
      <c r="U34" s="0" t="s">
        <v>22</v>
      </c>
      <c r="V34" s="0" t="n">
        <v>805470523</v>
      </c>
      <c r="W34" s="0" t="s">
        <v>299</v>
      </c>
      <c r="X34" s="0" t="n">
        <v>20230201</v>
      </c>
      <c r="Y34" s="0" t="str">
        <f aca="false">MID(X34,1,4)</f>
        <v>2023</v>
      </c>
      <c r="Z34" s="0" t="str">
        <f aca="false">MID(X34,5,2)</f>
        <v>02</v>
      </c>
      <c r="AA34" s="0" t="str">
        <f aca="false">MID(X34,7,2)</f>
        <v>01</v>
      </c>
      <c r="AB34" s="0" t="str">
        <f aca="false">CONCATENATE(AA34,"/",Z34,"/",Y34)</f>
        <v>01/02/2023</v>
      </c>
      <c r="AC34" s="0" t="n">
        <v>19</v>
      </c>
      <c r="AD34" s="2" t="n">
        <v>608.67</v>
      </c>
    </row>
    <row r="35" customFormat="false" ht="15" hidden="false" customHeight="false" outlineLevel="0" collapsed="false">
      <c r="B35" s="0" t="s">
        <v>302</v>
      </c>
      <c r="C35" s="0" t="n">
        <v>20221231</v>
      </c>
      <c r="D35" s="0" t="str">
        <f aca="false">MID(C35,1,4)</f>
        <v>2022</v>
      </c>
      <c r="E35" s="0" t="str">
        <f aca="false">MID(C35,5,2)</f>
        <v>12</v>
      </c>
      <c r="F35" s="0" t="str">
        <f aca="false">MID(C35,7,2)</f>
        <v>31</v>
      </c>
      <c r="G35" s="0" t="str">
        <f aca="false">CONCATENATE(F35,"/",E35,"/",D35)</f>
        <v>31/12/2022</v>
      </c>
      <c r="H35" s="0" t="n">
        <v>20230109</v>
      </c>
      <c r="I35" s="0" t="n">
        <v>20230109</v>
      </c>
      <c r="J35" s="0" t="str">
        <f aca="false">MID(I35,1,4)</f>
        <v>2023</v>
      </c>
      <c r="K35" s="0" t="str">
        <f aca="false">MID(I35,5,2)</f>
        <v>01</v>
      </c>
      <c r="L35" s="0" t="str">
        <f aca="false">MID(I35,7,2)</f>
        <v>09</v>
      </c>
      <c r="M35" s="0" t="str">
        <f aca="false">CONCATENATE(L35,"/",K35,"/",J35)</f>
        <v>09/01/2023</v>
      </c>
      <c r="N35" s="0" t="n">
        <v>20230310</v>
      </c>
      <c r="O35" s="0" t="str">
        <f aca="false">MID(N35,1,4)</f>
        <v>2023</v>
      </c>
      <c r="P35" s="0" t="str">
        <f aca="false">MID(N35,5,2)</f>
        <v>03</v>
      </c>
      <c r="Q35" s="0" t="str">
        <f aca="false">MID(N35,7,2)</f>
        <v>10</v>
      </c>
      <c r="R35" s="0" t="str">
        <f aca="false">CONCATENATE(Q35,"/",P35,"/",O35)</f>
        <v>10/03/2023</v>
      </c>
      <c r="S35" s="0" t="n">
        <v>300072</v>
      </c>
      <c r="T35" s="0" t="s">
        <v>298</v>
      </c>
      <c r="U35" s="0" t="s">
        <v>22</v>
      </c>
      <c r="V35" s="0" t="n">
        <v>805470523</v>
      </c>
      <c r="W35" s="0" t="s">
        <v>299</v>
      </c>
      <c r="X35" s="0" t="n">
        <v>20230201</v>
      </c>
      <c r="Y35" s="0" t="str">
        <f aca="false">MID(X35,1,4)</f>
        <v>2023</v>
      </c>
      <c r="Z35" s="0" t="str">
        <f aca="false">MID(X35,5,2)</f>
        <v>02</v>
      </c>
      <c r="AA35" s="0" t="str">
        <f aca="false">MID(X35,7,2)</f>
        <v>01</v>
      </c>
      <c r="AB35" s="0" t="str">
        <f aca="false">CONCATENATE(AA35,"/",Z35,"/",Y35)</f>
        <v>01/02/2023</v>
      </c>
      <c r="AC35" s="0" t="n">
        <v>19</v>
      </c>
      <c r="AD35" s="2" t="n">
        <v>730.19</v>
      </c>
    </row>
    <row r="36" customFormat="false" ht="15" hidden="false" customHeight="false" outlineLevel="0" collapsed="false">
      <c r="B36" s="0" t="s">
        <v>303</v>
      </c>
      <c r="C36" s="0" t="n">
        <v>20221130</v>
      </c>
      <c r="D36" s="0" t="str">
        <f aca="false">MID(C36,1,4)</f>
        <v>2022</v>
      </c>
      <c r="E36" s="0" t="str">
        <f aca="false">MID(C36,5,2)</f>
        <v>11</v>
      </c>
      <c r="F36" s="0" t="str">
        <f aca="false">MID(C36,7,2)</f>
        <v>30</v>
      </c>
      <c r="G36" s="0" t="str">
        <f aca="false">CONCATENATE(F36,"/",E36,"/",D36)</f>
        <v>30/11/2022</v>
      </c>
      <c r="H36" s="0" t="n">
        <v>20221206</v>
      </c>
      <c r="I36" s="0" t="n">
        <v>20221206</v>
      </c>
      <c r="J36" s="0" t="str">
        <f aca="false">MID(I36,1,4)</f>
        <v>2022</v>
      </c>
      <c r="K36" s="0" t="str">
        <f aca="false">MID(I36,5,2)</f>
        <v>12</v>
      </c>
      <c r="L36" s="0" t="str">
        <f aca="false">MID(I36,7,2)</f>
        <v>06</v>
      </c>
      <c r="M36" s="0" t="str">
        <f aca="false">CONCATENATE(L36,"/",K36,"/",J36)</f>
        <v>06/12/2022</v>
      </c>
      <c r="N36" s="0" t="n">
        <v>20230204</v>
      </c>
      <c r="O36" s="0" t="str">
        <f aca="false">MID(N36,1,4)</f>
        <v>2023</v>
      </c>
      <c r="P36" s="0" t="str">
        <f aca="false">MID(N36,5,2)</f>
        <v>02</v>
      </c>
      <c r="Q36" s="0" t="str">
        <f aca="false">MID(N36,7,2)</f>
        <v>04</v>
      </c>
      <c r="R36" s="0" t="str">
        <f aca="false">CONCATENATE(Q36,"/",P36,"/",O36)</f>
        <v>04/02/2023</v>
      </c>
      <c r="S36" s="0" t="n">
        <v>300072</v>
      </c>
      <c r="T36" s="0" t="s">
        <v>298</v>
      </c>
      <c r="U36" s="0" t="s">
        <v>22</v>
      </c>
      <c r="V36" s="0" t="n">
        <v>805470523</v>
      </c>
      <c r="W36" s="0" t="s">
        <v>299</v>
      </c>
      <c r="X36" s="0" t="n">
        <v>20230201</v>
      </c>
      <c r="Y36" s="0" t="str">
        <f aca="false">MID(X36,1,4)</f>
        <v>2023</v>
      </c>
      <c r="Z36" s="0" t="str">
        <f aca="false">MID(X36,5,2)</f>
        <v>02</v>
      </c>
      <c r="AA36" s="0" t="str">
        <f aca="false">MID(X36,7,2)</f>
        <v>01</v>
      </c>
      <c r="AB36" s="0" t="str">
        <f aca="false">CONCATENATE(AA36,"/",Z36,"/",Y36)</f>
        <v>01/02/2023</v>
      </c>
      <c r="AC36" s="0" t="n">
        <v>19</v>
      </c>
      <c r="AD36" s="2" t="n">
        <v>992</v>
      </c>
    </row>
    <row r="37" customFormat="false" ht="15" hidden="false" customHeight="false" outlineLevel="0" collapsed="false">
      <c r="B37" s="0" t="s">
        <v>304</v>
      </c>
      <c r="C37" s="0" t="n">
        <v>20221130</v>
      </c>
      <c r="D37" s="0" t="str">
        <f aca="false">MID(C37,1,4)</f>
        <v>2022</v>
      </c>
      <c r="E37" s="0" t="str">
        <f aca="false">MID(C37,5,2)</f>
        <v>11</v>
      </c>
      <c r="F37" s="0" t="str">
        <f aca="false">MID(C37,7,2)</f>
        <v>30</v>
      </c>
      <c r="G37" s="0" t="str">
        <f aca="false">CONCATENATE(F37,"/",E37,"/",D37)</f>
        <v>30/11/2022</v>
      </c>
      <c r="H37" s="0" t="n">
        <v>20221206</v>
      </c>
      <c r="I37" s="0" t="n">
        <v>20221206</v>
      </c>
      <c r="J37" s="0" t="str">
        <f aca="false">MID(I37,1,4)</f>
        <v>2022</v>
      </c>
      <c r="K37" s="0" t="str">
        <f aca="false">MID(I37,5,2)</f>
        <v>12</v>
      </c>
      <c r="L37" s="0" t="str">
        <f aca="false">MID(I37,7,2)</f>
        <v>06</v>
      </c>
      <c r="M37" s="0" t="str">
        <f aca="false">CONCATENATE(L37,"/",K37,"/",J37)</f>
        <v>06/12/2022</v>
      </c>
      <c r="N37" s="0" t="n">
        <v>20230204</v>
      </c>
      <c r="O37" s="0" t="str">
        <f aca="false">MID(N37,1,4)</f>
        <v>2023</v>
      </c>
      <c r="P37" s="0" t="str">
        <f aca="false">MID(N37,5,2)</f>
        <v>02</v>
      </c>
      <c r="Q37" s="0" t="str">
        <f aca="false">MID(N37,7,2)</f>
        <v>04</v>
      </c>
      <c r="R37" s="0" t="str">
        <f aca="false">CONCATENATE(Q37,"/",P37,"/",O37)</f>
        <v>04/02/2023</v>
      </c>
      <c r="S37" s="0" t="n">
        <v>300072</v>
      </c>
      <c r="T37" s="0" t="s">
        <v>298</v>
      </c>
      <c r="U37" s="0" t="s">
        <v>22</v>
      </c>
      <c r="V37" s="0" t="n">
        <v>805470523</v>
      </c>
      <c r="W37" s="0" t="s">
        <v>299</v>
      </c>
      <c r="X37" s="0" t="n">
        <v>20230201</v>
      </c>
      <c r="Y37" s="0" t="str">
        <f aca="false">MID(X37,1,4)</f>
        <v>2023</v>
      </c>
      <c r="Z37" s="0" t="str">
        <f aca="false">MID(X37,5,2)</f>
        <v>02</v>
      </c>
      <c r="AA37" s="0" t="str">
        <f aca="false">MID(X37,7,2)</f>
        <v>01</v>
      </c>
      <c r="AB37" s="0" t="str">
        <f aca="false">CONCATENATE(AA37,"/",Z37,"/",Y37)</f>
        <v>01/02/2023</v>
      </c>
      <c r="AC37" s="0" t="n">
        <v>19</v>
      </c>
      <c r="AD37" s="2" t="n">
        <v>282.2</v>
      </c>
    </row>
    <row r="38" customFormat="false" ht="15" hidden="false" customHeight="false" outlineLevel="0" collapsed="false">
      <c r="B38" s="0" t="s">
        <v>305</v>
      </c>
      <c r="C38" s="0" t="n">
        <v>20221130</v>
      </c>
      <c r="D38" s="0" t="str">
        <f aca="false">MID(C38,1,4)</f>
        <v>2022</v>
      </c>
      <c r="E38" s="0" t="str">
        <f aca="false">MID(C38,5,2)</f>
        <v>11</v>
      </c>
      <c r="F38" s="0" t="str">
        <f aca="false">MID(C38,7,2)</f>
        <v>30</v>
      </c>
      <c r="G38" s="0" t="str">
        <f aca="false">CONCATENATE(F38,"/",E38,"/",D38)</f>
        <v>30/11/2022</v>
      </c>
      <c r="H38" s="0" t="n">
        <v>20221207</v>
      </c>
      <c r="I38" s="0" t="n">
        <v>20221207</v>
      </c>
      <c r="J38" s="0" t="str">
        <f aca="false">MID(I38,1,4)</f>
        <v>2022</v>
      </c>
      <c r="K38" s="0" t="str">
        <f aca="false">MID(I38,5,2)</f>
        <v>12</v>
      </c>
      <c r="L38" s="0" t="str">
        <f aca="false">MID(I38,7,2)</f>
        <v>07</v>
      </c>
      <c r="M38" s="0" t="str">
        <f aca="false">CONCATENATE(L38,"/",K38,"/",J38)</f>
        <v>07/12/2022</v>
      </c>
      <c r="N38" s="0" t="n">
        <v>20230205</v>
      </c>
      <c r="O38" s="0" t="str">
        <f aca="false">MID(N38,1,4)</f>
        <v>2023</v>
      </c>
      <c r="P38" s="0" t="str">
        <f aca="false">MID(N38,5,2)</f>
        <v>02</v>
      </c>
      <c r="Q38" s="0" t="str">
        <f aca="false">MID(N38,7,2)</f>
        <v>05</v>
      </c>
      <c r="R38" s="0" t="str">
        <f aca="false">CONCATENATE(Q38,"/",P38,"/",O38)</f>
        <v>05/02/2023</v>
      </c>
      <c r="S38" s="0" t="n">
        <v>300072</v>
      </c>
      <c r="T38" s="0" t="s">
        <v>298</v>
      </c>
      <c r="U38" s="0" t="s">
        <v>22</v>
      </c>
      <c r="V38" s="0" t="n">
        <v>805470523</v>
      </c>
      <c r="W38" s="0" t="s">
        <v>299</v>
      </c>
      <c r="X38" s="0" t="n">
        <v>20230201</v>
      </c>
      <c r="Y38" s="0" t="str">
        <f aca="false">MID(X38,1,4)</f>
        <v>2023</v>
      </c>
      <c r="Z38" s="0" t="str">
        <f aca="false">MID(X38,5,2)</f>
        <v>02</v>
      </c>
      <c r="AA38" s="0" t="str">
        <f aca="false">MID(X38,7,2)</f>
        <v>01</v>
      </c>
      <c r="AB38" s="0" t="str">
        <f aca="false">CONCATENATE(AA38,"/",Z38,"/",Y38)</f>
        <v>01/02/2023</v>
      </c>
      <c r="AC38" s="0" t="n">
        <v>19</v>
      </c>
      <c r="AD38" s="2" t="n">
        <v>320.3</v>
      </c>
    </row>
    <row r="39" customFormat="false" ht="15" hidden="false" customHeight="false" outlineLevel="0" collapsed="false">
      <c r="B39" s="0" t="s">
        <v>306</v>
      </c>
      <c r="C39" s="0" t="n">
        <v>20221130</v>
      </c>
      <c r="D39" s="0" t="str">
        <f aca="false">MID(C39,1,4)</f>
        <v>2022</v>
      </c>
      <c r="E39" s="0" t="str">
        <f aca="false">MID(C39,5,2)</f>
        <v>11</v>
      </c>
      <c r="F39" s="0" t="str">
        <f aca="false">MID(C39,7,2)</f>
        <v>30</v>
      </c>
      <c r="G39" s="0" t="str">
        <f aca="false">CONCATENATE(F39,"/",E39,"/",D39)</f>
        <v>30/11/2022</v>
      </c>
      <c r="H39" s="0" t="n">
        <v>20221206</v>
      </c>
      <c r="I39" s="0" t="n">
        <v>20221206</v>
      </c>
      <c r="J39" s="0" t="str">
        <f aca="false">MID(I39,1,4)</f>
        <v>2022</v>
      </c>
      <c r="K39" s="0" t="str">
        <f aca="false">MID(I39,5,2)</f>
        <v>12</v>
      </c>
      <c r="L39" s="0" t="str">
        <f aca="false">MID(I39,7,2)</f>
        <v>06</v>
      </c>
      <c r="M39" s="0" t="str">
        <f aca="false">CONCATENATE(L39,"/",K39,"/",J39)</f>
        <v>06/12/2022</v>
      </c>
      <c r="N39" s="0" t="n">
        <v>20230204</v>
      </c>
      <c r="O39" s="0" t="str">
        <f aca="false">MID(N39,1,4)</f>
        <v>2023</v>
      </c>
      <c r="P39" s="0" t="str">
        <f aca="false">MID(N39,5,2)</f>
        <v>02</v>
      </c>
      <c r="Q39" s="0" t="str">
        <f aca="false">MID(N39,7,2)</f>
        <v>04</v>
      </c>
      <c r="R39" s="0" t="str">
        <f aca="false">CONCATENATE(Q39,"/",P39,"/",O39)</f>
        <v>04/02/2023</v>
      </c>
      <c r="S39" s="0" t="n">
        <v>300072</v>
      </c>
      <c r="T39" s="0" t="s">
        <v>298</v>
      </c>
      <c r="U39" s="0" t="s">
        <v>22</v>
      </c>
      <c r="V39" s="0" t="n">
        <v>805470523</v>
      </c>
      <c r="W39" s="0" t="s">
        <v>299</v>
      </c>
      <c r="X39" s="0" t="n">
        <v>20230201</v>
      </c>
      <c r="Y39" s="0" t="str">
        <f aca="false">MID(X39,1,4)</f>
        <v>2023</v>
      </c>
      <c r="Z39" s="0" t="str">
        <f aca="false">MID(X39,5,2)</f>
        <v>02</v>
      </c>
      <c r="AA39" s="0" t="str">
        <f aca="false">MID(X39,7,2)</f>
        <v>01</v>
      </c>
      <c r="AB39" s="0" t="str">
        <f aca="false">CONCATENATE(AA39,"/",Z39,"/",Y39)</f>
        <v>01/02/2023</v>
      </c>
      <c r="AC39" s="0" t="n">
        <v>19</v>
      </c>
      <c r="AD39" s="2" t="n">
        <v>212</v>
      </c>
    </row>
    <row r="40" customFormat="false" ht="15" hidden="false" customHeight="false" outlineLevel="0" collapsed="false">
      <c r="B40" s="0" t="s">
        <v>307</v>
      </c>
      <c r="C40" s="0" t="n">
        <v>20221130</v>
      </c>
      <c r="D40" s="0" t="str">
        <f aca="false">MID(C40,1,4)</f>
        <v>2022</v>
      </c>
      <c r="E40" s="0" t="str">
        <f aca="false">MID(C40,5,2)</f>
        <v>11</v>
      </c>
      <c r="F40" s="0" t="str">
        <f aca="false">MID(C40,7,2)</f>
        <v>30</v>
      </c>
      <c r="G40" s="0" t="str">
        <f aca="false">CONCATENATE(F40,"/",E40,"/",D40)</f>
        <v>30/11/2022</v>
      </c>
      <c r="H40" s="0" t="n">
        <v>20221207</v>
      </c>
      <c r="I40" s="0" t="n">
        <v>20221207</v>
      </c>
      <c r="J40" s="0" t="str">
        <f aca="false">MID(I40,1,4)</f>
        <v>2022</v>
      </c>
      <c r="K40" s="0" t="str">
        <f aca="false">MID(I40,5,2)</f>
        <v>12</v>
      </c>
      <c r="L40" s="0" t="str">
        <f aca="false">MID(I40,7,2)</f>
        <v>07</v>
      </c>
      <c r="M40" s="0" t="str">
        <f aca="false">CONCATENATE(L40,"/",K40,"/",J40)</f>
        <v>07/12/2022</v>
      </c>
      <c r="N40" s="0" t="n">
        <v>20230205</v>
      </c>
      <c r="O40" s="0" t="str">
        <f aca="false">MID(N40,1,4)</f>
        <v>2023</v>
      </c>
      <c r="P40" s="0" t="str">
        <f aca="false">MID(N40,5,2)</f>
        <v>02</v>
      </c>
      <c r="Q40" s="0" t="str">
        <f aca="false">MID(N40,7,2)</f>
        <v>05</v>
      </c>
      <c r="R40" s="0" t="str">
        <f aca="false">CONCATENATE(Q40,"/",P40,"/",O40)</f>
        <v>05/02/2023</v>
      </c>
      <c r="S40" s="0" t="n">
        <v>300072</v>
      </c>
      <c r="T40" s="0" t="s">
        <v>298</v>
      </c>
      <c r="U40" s="0" t="s">
        <v>22</v>
      </c>
      <c r="V40" s="0" t="n">
        <v>805470523</v>
      </c>
      <c r="W40" s="0" t="s">
        <v>299</v>
      </c>
      <c r="X40" s="0" t="n">
        <v>20230201</v>
      </c>
      <c r="Y40" s="0" t="str">
        <f aca="false">MID(X40,1,4)</f>
        <v>2023</v>
      </c>
      <c r="Z40" s="0" t="str">
        <f aca="false">MID(X40,5,2)</f>
        <v>02</v>
      </c>
      <c r="AA40" s="0" t="str">
        <f aca="false">MID(X40,7,2)</f>
        <v>01</v>
      </c>
      <c r="AB40" s="0" t="str">
        <f aca="false">CONCATENATE(AA40,"/",Z40,"/",Y40)</f>
        <v>01/02/2023</v>
      </c>
      <c r="AC40" s="0" t="n">
        <v>19</v>
      </c>
      <c r="AD40" s="2" t="n">
        <v>392</v>
      </c>
    </row>
    <row r="41" customFormat="false" ht="15" hidden="false" customHeight="false" outlineLevel="0" collapsed="false">
      <c r="B41" s="0" t="s">
        <v>308</v>
      </c>
      <c r="C41" s="0" t="n">
        <v>20221130</v>
      </c>
      <c r="D41" s="0" t="str">
        <f aca="false">MID(C41,1,4)</f>
        <v>2022</v>
      </c>
      <c r="E41" s="0" t="str">
        <f aca="false">MID(C41,5,2)</f>
        <v>11</v>
      </c>
      <c r="F41" s="0" t="str">
        <f aca="false">MID(C41,7,2)</f>
        <v>30</v>
      </c>
      <c r="G41" s="0" t="str">
        <f aca="false">CONCATENATE(F41,"/",E41,"/",D41)</f>
        <v>30/11/2022</v>
      </c>
      <c r="H41" s="0" t="n">
        <v>20221206</v>
      </c>
      <c r="I41" s="0" t="n">
        <v>20221206</v>
      </c>
      <c r="J41" s="0" t="str">
        <f aca="false">MID(I41,1,4)</f>
        <v>2022</v>
      </c>
      <c r="K41" s="0" t="str">
        <f aca="false">MID(I41,5,2)</f>
        <v>12</v>
      </c>
      <c r="L41" s="0" t="str">
        <f aca="false">MID(I41,7,2)</f>
        <v>06</v>
      </c>
      <c r="M41" s="0" t="str">
        <f aca="false">CONCATENATE(L41,"/",K41,"/",J41)</f>
        <v>06/12/2022</v>
      </c>
      <c r="N41" s="0" t="n">
        <v>20230204</v>
      </c>
      <c r="O41" s="0" t="str">
        <f aca="false">MID(N41,1,4)</f>
        <v>2023</v>
      </c>
      <c r="P41" s="0" t="str">
        <f aca="false">MID(N41,5,2)</f>
        <v>02</v>
      </c>
      <c r="Q41" s="0" t="str">
        <f aca="false">MID(N41,7,2)</f>
        <v>04</v>
      </c>
      <c r="R41" s="0" t="str">
        <f aca="false">CONCATENATE(Q41,"/",P41,"/",O41)</f>
        <v>04/02/2023</v>
      </c>
      <c r="S41" s="0" t="n">
        <v>300072</v>
      </c>
      <c r="T41" s="0" t="s">
        <v>298</v>
      </c>
      <c r="U41" s="0" t="s">
        <v>22</v>
      </c>
      <c r="V41" s="0" t="n">
        <v>805470523</v>
      </c>
      <c r="W41" s="0" t="s">
        <v>299</v>
      </c>
      <c r="X41" s="0" t="n">
        <v>20230201</v>
      </c>
      <c r="Y41" s="0" t="str">
        <f aca="false">MID(X41,1,4)</f>
        <v>2023</v>
      </c>
      <c r="Z41" s="0" t="str">
        <f aca="false">MID(X41,5,2)</f>
        <v>02</v>
      </c>
      <c r="AA41" s="0" t="str">
        <f aca="false">MID(X41,7,2)</f>
        <v>01</v>
      </c>
      <c r="AB41" s="0" t="str">
        <f aca="false">CONCATENATE(AA41,"/",Z41,"/",Y41)</f>
        <v>01/02/2023</v>
      </c>
      <c r="AC41" s="0" t="n">
        <v>19</v>
      </c>
      <c r="AD41" s="2" t="n">
        <v>392</v>
      </c>
    </row>
    <row r="42" customFormat="false" ht="15" hidden="false" customHeight="false" outlineLevel="0" collapsed="false">
      <c r="B42" s="0" t="s">
        <v>309</v>
      </c>
      <c r="C42" s="0" t="n">
        <v>20221130</v>
      </c>
      <c r="D42" s="0" t="str">
        <f aca="false">MID(C42,1,4)</f>
        <v>2022</v>
      </c>
      <c r="E42" s="0" t="str">
        <f aca="false">MID(C42,5,2)</f>
        <v>11</v>
      </c>
      <c r="F42" s="0" t="str">
        <f aca="false">MID(C42,7,2)</f>
        <v>30</v>
      </c>
      <c r="G42" s="0" t="str">
        <f aca="false">CONCATENATE(F42,"/",E42,"/",D42)</f>
        <v>30/11/2022</v>
      </c>
      <c r="H42" s="0" t="n">
        <v>20221207</v>
      </c>
      <c r="I42" s="0" t="n">
        <v>20221207</v>
      </c>
      <c r="J42" s="0" t="str">
        <f aca="false">MID(I42,1,4)</f>
        <v>2022</v>
      </c>
      <c r="K42" s="0" t="str">
        <f aca="false">MID(I42,5,2)</f>
        <v>12</v>
      </c>
      <c r="L42" s="0" t="str">
        <f aca="false">MID(I42,7,2)</f>
        <v>07</v>
      </c>
      <c r="M42" s="0" t="str">
        <f aca="false">CONCATENATE(L42,"/",K42,"/",J42)</f>
        <v>07/12/2022</v>
      </c>
      <c r="N42" s="0" t="n">
        <v>20230205</v>
      </c>
      <c r="O42" s="0" t="str">
        <f aca="false">MID(N42,1,4)</f>
        <v>2023</v>
      </c>
      <c r="P42" s="0" t="str">
        <f aca="false">MID(N42,5,2)</f>
        <v>02</v>
      </c>
      <c r="Q42" s="0" t="str">
        <f aca="false">MID(N42,7,2)</f>
        <v>05</v>
      </c>
      <c r="R42" s="0" t="str">
        <f aca="false">CONCATENATE(Q42,"/",P42,"/",O42)</f>
        <v>05/02/2023</v>
      </c>
      <c r="S42" s="0" t="n">
        <v>300072</v>
      </c>
      <c r="T42" s="0" t="s">
        <v>298</v>
      </c>
      <c r="U42" s="0" t="s">
        <v>22</v>
      </c>
      <c r="V42" s="0" t="n">
        <v>805470523</v>
      </c>
      <c r="W42" s="0" t="s">
        <v>299</v>
      </c>
      <c r="X42" s="0" t="n">
        <v>20230201</v>
      </c>
      <c r="Y42" s="0" t="str">
        <f aca="false">MID(X42,1,4)</f>
        <v>2023</v>
      </c>
      <c r="Z42" s="0" t="str">
        <f aca="false">MID(X42,5,2)</f>
        <v>02</v>
      </c>
      <c r="AA42" s="0" t="str">
        <f aca="false">MID(X42,7,2)</f>
        <v>01</v>
      </c>
      <c r="AB42" s="0" t="str">
        <f aca="false">CONCATENATE(AA42,"/",Z42,"/",Y42)</f>
        <v>01/02/2023</v>
      </c>
      <c r="AC42" s="0" t="n">
        <v>19</v>
      </c>
      <c r="AD42" s="2" t="n">
        <v>602</v>
      </c>
    </row>
    <row r="43" customFormat="false" ht="15" hidden="false" customHeight="false" outlineLevel="0" collapsed="false">
      <c r="B43" s="0" t="s">
        <v>310</v>
      </c>
      <c r="C43" s="0" t="n">
        <v>20221130</v>
      </c>
      <c r="D43" s="0" t="str">
        <f aca="false">MID(C43,1,4)</f>
        <v>2022</v>
      </c>
      <c r="E43" s="0" t="str">
        <f aca="false">MID(C43,5,2)</f>
        <v>11</v>
      </c>
      <c r="F43" s="0" t="str">
        <f aca="false">MID(C43,7,2)</f>
        <v>30</v>
      </c>
      <c r="G43" s="0" t="str">
        <f aca="false">CONCATENATE(F43,"/",E43,"/",D43)</f>
        <v>30/11/2022</v>
      </c>
      <c r="H43" s="0" t="n">
        <v>20221207</v>
      </c>
      <c r="I43" s="0" t="n">
        <v>20221207</v>
      </c>
      <c r="J43" s="0" t="str">
        <f aca="false">MID(I43,1,4)</f>
        <v>2022</v>
      </c>
      <c r="K43" s="0" t="str">
        <f aca="false">MID(I43,5,2)</f>
        <v>12</v>
      </c>
      <c r="L43" s="0" t="str">
        <f aca="false">MID(I43,7,2)</f>
        <v>07</v>
      </c>
      <c r="M43" s="0" t="str">
        <f aca="false">CONCATENATE(L43,"/",K43,"/",J43)</f>
        <v>07/12/2022</v>
      </c>
      <c r="N43" s="0" t="n">
        <v>20230205</v>
      </c>
      <c r="O43" s="0" t="str">
        <f aca="false">MID(N43,1,4)</f>
        <v>2023</v>
      </c>
      <c r="P43" s="0" t="str">
        <f aca="false">MID(N43,5,2)</f>
        <v>02</v>
      </c>
      <c r="Q43" s="0" t="str">
        <f aca="false">MID(N43,7,2)</f>
        <v>05</v>
      </c>
      <c r="R43" s="0" t="str">
        <f aca="false">CONCATENATE(Q43,"/",P43,"/",O43)</f>
        <v>05/02/2023</v>
      </c>
      <c r="S43" s="0" t="n">
        <v>300072</v>
      </c>
      <c r="T43" s="0" t="s">
        <v>298</v>
      </c>
      <c r="U43" s="0" t="s">
        <v>22</v>
      </c>
      <c r="V43" s="0" t="n">
        <v>805470523</v>
      </c>
      <c r="W43" s="0" t="s">
        <v>299</v>
      </c>
      <c r="X43" s="0" t="n">
        <v>20230201</v>
      </c>
      <c r="Y43" s="0" t="str">
        <f aca="false">MID(X43,1,4)</f>
        <v>2023</v>
      </c>
      <c r="Z43" s="0" t="str">
        <f aca="false">MID(X43,5,2)</f>
        <v>02</v>
      </c>
      <c r="AA43" s="0" t="str">
        <f aca="false">MID(X43,7,2)</f>
        <v>01</v>
      </c>
      <c r="AB43" s="0" t="str">
        <f aca="false">CONCATENATE(AA43,"/",Z43,"/",Y43)</f>
        <v>01/02/2023</v>
      </c>
      <c r="AC43" s="0" t="n">
        <v>19</v>
      </c>
      <c r="AD43" s="2" t="n">
        <v>392</v>
      </c>
    </row>
    <row r="44" customFormat="false" ht="15" hidden="false" customHeight="false" outlineLevel="0" collapsed="false">
      <c r="B44" s="0" t="s">
        <v>311</v>
      </c>
      <c r="C44" s="0" t="n">
        <v>20221130</v>
      </c>
      <c r="D44" s="0" t="str">
        <f aca="false">MID(C44,1,4)</f>
        <v>2022</v>
      </c>
      <c r="E44" s="0" t="str">
        <f aca="false">MID(C44,5,2)</f>
        <v>11</v>
      </c>
      <c r="F44" s="0" t="str">
        <f aca="false">MID(C44,7,2)</f>
        <v>30</v>
      </c>
      <c r="G44" s="0" t="str">
        <f aca="false">CONCATENATE(F44,"/",E44,"/",D44)</f>
        <v>30/11/2022</v>
      </c>
      <c r="H44" s="0" t="n">
        <v>20221206</v>
      </c>
      <c r="I44" s="0" t="n">
        <v>20221206</v>
      </c>
      <c r="J44" s="0" t="str">
        <f aca="false">MID(I44,1,4)</f>
        <v>2022</v>
      </c>
      <c r="K44" s="0" t="str">
        <f aca="false">MID(I44,5,2)</f>
        <v>12</v>
      </c>
      <c r="L44" s="0" t="str">
        <f aca="false">MID(I44,7,2)</f>
        <v>06</v>
      </c>
      <c r="M44" s="0" t="str">
        <f aca="false">CONCATENATE(L44,"/",K44,"/",J44)</f>
        <v>06/12/2022</v>
      </c>
      <c r="N44" s="0" t="n">
        <v>20230204</v>
      </c>
      <c r="O44" s="0" t="str">
        <f aca="false">MID(N44,1,4)</f>
        <v>2023</v>
      </c>
      <c r="P44" s="0" t="str">
        <f aca="false">MID(N44,5,2)</f>
        <v>02</v>
      </c>
      <c r="Q44" s="0" t="str">
        <f aca="false">MID(N44,7,2)</f>
        <v>04</v>
      </c>
      <c r="R44" s="0" t="str">
        <f aca="false">CONCATENATE(Q44,"/",P44,"/",O44)</f>
        <v>04/02/2023</v>
      </c>
      <c r="S44" s="0" t="n">
        <v>300072</v>
      </c>
      <c r="T44" s="0" t="s">
        <v>298</v>
      </c>
      <c r="U44" s="0" t="s">
        <v>22</v>
      </c>
      <c r="V44" s="0" t="n">
        <v>805470523</v>
      </c>
      <c r="W44" s="0" t="s">
        <v>299</v>
      </c>
      <c r="X44" s="0" t="n">
        <v>20230201</v>
      </c>
      <c r="Y44" s="0" t="str">
        <f aca="false">MID(X44,1,4)</f>
        <v>2023</v>
      </c>
      <c r="Z44" s="0" t="str">
        <f aca="false">MID(X44,5,2)</f>
        <v>02</v>
      </c>
      <c r="AA44" s="0" t="str">
        <f aca="false">MID(X44,7,2)</f>
        <v>01</v>
      </c>
      <c r="AB44" s="0" t="str">
        <f aca="false">CONCATENATE(AA44,"/",Z44,"/",Y44)</f>
        <v>01/02/2023</v>
      </c>
      <c r="AC44" s="0" t="n">
        <v>19</v>
      </c>
      <c r="AD44" s="2" t="n">
        <v>512</v>
      </c>
    </row>
    <row r="45" customFormat="false" ht="15" hidden="false" customHeight="false" outlineLevel="0" collapsed="false">
      <c r="B45" s="0" t="s">
        <v>312</v>
      </c>
      <c r="C45" s="0" t="n">
        <v>20221130</v>
      </c>
      <c r="D45" s="0" t="str">
        <f aca="false">MID(C45,1,4)</f>
        <v>2022</v>
      </c>
      <c r="E45" s="0" t="str">
        <f aca="false">MID(C45,5,2)</f>
        <v>11</v>
      </c>
      <c r="F45" s="0" t="str">
        <f aca="false">MID(C45,7,2)</f>
        <v>30</v>
      </c>
      <c r="G45" s="0" t="str">
        <f aca="false">CONCATENATE(F45,"/",E45,"/",D45)</f>
        <v>30/11/2022</v>
      </c>
      <c r="H45" s="0" t="n">
        <v>20221206</v>
      </c>
      <c r="I45" s="0" t="n">
        <v>20221206</v>
      </c>
      <c r="J45" s="0" t="str">
        <f aca="false">MID(I45,1,4)</f>
        <v>2022</v>
      </c>
      <c r="K45" s="0" t="str">
        <f aca="false">MID(I45,5,2)</f>
        <v>12</v>
      </c>
      <c r="L45" s="0" t="str">
        <f aca="false">MID(I45,7,2)</f>
        <v>06</v>
      </c>
      <c r="M45" s="0" t="str">
        <f aca="false">CONCATENATE(L45,"/",K45,"/",J45)</f>
        <v>06/12/2022</v>
      </c>
      <c r="N45" s="0" t="n">
        <v>20230204</v>
      </c>
      <c r="O45" s="0" t="str">
        <f aca="false">MID(N45,1,4)</f>
        <v>2023</v>
      </c>
      <c r="P45" s="0" t="str">
        <f aca="false">MID(N45,5,2)</f>
        <v>02</v>
      </c>
      <c r="Q45" s="0" t="str">
        <f aca="false">MID(N45,7,2)</f>
        <v>04</v>
      </c>
      <c r="R45" s="0" t="str">
        <f aca="false">CONCATENATE(Q45,"/",P45,"/",O45)</f>
        <v>04/02/2023</v>
      </c>
      <c r="S45" s="0" t="n">
        <v>300072</v>
      </c>
      <c r="T45" s="0" t="s">
        <v>298</v>
      </c>
      <c r="U45" s="0" t="s">
        <v>22</v>
      </c>
      <c r="V45" s="0" t="n">
        <v>805470523</v>
      </c>
      <c r="W45" s="0" t="s">
        <v>299</v>
      </c>
      <c r="X45" s="0" t="n">
        <v>20230201</v>
      </c>
      <c r="Y45" s="0" t="str">
        <f aca="false">MID(X45,1,4)</f>
        <v>2023</v>
      </c>
      <c r="Z45" s="0" t="str">
        <f aca="false">MID(X45,5,2)</f>
        <v>02</v>
      </c>
      <c r="AA45" s="0" t="str">
        <f aca="false">MID(X45,7,2)</f>
        <v>01</v>
      </c>
      <c r="AB45" s="0" t="str">
        <f aca="false">CONCATENATE(AA45,"/",Z45,"/",Y45)</f>
        <v>01/02/2023</v>
      </c>
      <c r="AC45" s="0" t="n">
        <v>19</v>
      </c>
      <c r="AD45" s="2" t="n">
        <v>467.8</v>
      </c>
    </row>
    <row r="46" customFormat="false" ht="15" hidden="false" customHeight="false" outlineLevel="0" collapsed="false">
      <c r="B46" s="0" t="s">
        <v>313</v>
      </c>
      <c r="C46" s="0" t="n">
        <v>20221130</v>
      </c>
      <c r="D46" s="0" t="str">
        <f aca="false">MID(C46,1,4)</f>
        <v>2022</v>
      </c>
      <c r="E46" s="0" t="str">
        <f aca="false">MID(C46,5,2)</f>
        <v>11</v>
      </c>
      <c r="F46" s="0" t="str">
        <f aca="false">MID(C46,7,2)</f>
        <v>30</v>
      </c>
      <c r="G46" s="0" t="str">
        <f aca="false">CONCATENATE(F46,"/",E46,"/",D46)</f>
        <v>30/11/2022</v>
      </c>
      <c r="H46" s="0" t="n">
        <v>20221206</v>
      </c>
      <c r="I46" s="0" t="n">
        <v>20221206</v>
      </c>
      <c r="J46" s="0" t="str">
        <f aca="false">MID(I46,1,4)</f>
        <v>2022</v>
      </c>
      <c r="K46" s="0" t="str">
        <f aca="false">MID(I46,5,2)</f>
        <v>12</v>
      </c>
      <c r="L46" s="0" t="str">
        <f aca="false">MID(I46,7,2)</f>
        <v>06</v>
      </c>
      <c r="M46" s="0" t="str">
        <f aca="false">CONCATENATE(L46,"/",K46,"/",J46)</f>
        <v>06/12/2022</v>
      </c>
      <c r="N46" s="0" t="n">
        <v>20230204</v>
      </c>
      <c r="O46" s="0" t="str">
        <f aca="false">MID(N46,1,4)</f>
        <v>2023</v>
      </c>
      <c r="P46" s="0" t="str">
        <f aca="false">MID(N46,5,2)</f>
        <v>02</v>
      </c>
      <c r="Q46" s="0" t="str">
        <f aca="false">MID(N46,7,2)</f>
        <v>04</v>
      </c>
      <c r="R46" s="0" t="str">
        <f aca="false">CONCATENATE(Q46,"/",P46,"/",O46)</f>
        <v>04/02/2023</v>
      </c>
      <c r="S46" s="0" t="n">
        <v>300072</v>
      </c>
      <c r="T46" s="0" t="s">
        <v>298</v>
      </c>
      <c r="U46" s="0" t="s">
        <v>22</v>
      </c>
      <c r="V46" s="0" t="n">
        <v>805470523</v>
      </c>
      <c r="W46" s="0" t="s">
        <v>299</v>
      </c>
      <c r="X46" s="0" t="n">
        <v>20230201</v>
      </c>
      <c r="Y46" s="0" t="str">
        <f aca="false">MID(X46,1,4)</f>
        <v>2023</v>
      </c>
      <c r="Z46" s="0" t="str">
        <f aca="false">MID(X46,5,2)</f>
        <v>02</v>
      </c>
      <c r="AA46" s="0" t="str">
        <f aca="false">MID(X46,7,2)</f>
        <v>01</v>
      </c>
      <c r="AB46" s="0" t="str">
        <f aca="false">CONCATENATE(AA46,"/",Z46,"/",Y46)</f>
        <v>01/02/2023</v>
      </c>
      <c r="AC46" s="0" t="n">
        <v>19</v>
      </c>
      <c r="AD46" s="2" t="n">
        <v>589.1</v>
      </c>
    </row>
    <row r="47" customFormat="false" ht="15" hidden="false" customHeight="false" outlineLevel="0" collapsed="false">
      <c r="B47" s="0" t="s">
        <v>314</v>
      </c>
      <c r="C47" s="0" t="n">
        <v>20221130</v>
      </c>
      <c r="D47" s="0" t="str">
        <f aca="false">MID(C47,1,4)</f>
        <v>2022</v>
      </c>
      <c r="E47" s="0" t="str">
        <f aca="false">MID(C47,5,2)</f>
        <v>11</v>
      </c>
      <c r="F47" s="0" t="str">
        <f aca="false">MID(C47,7,2)</f>
        <v>30</v>
      </c>
      <c r="G47" s="0" t="str">
        <f aca="false">CONCATENATE(F47,"/",E47,"/",D47)</f>
        <v>30/11/2022</v>
      </c>
      <c r="H47" s="0" t="n">
        <v>20221207</v>
      </c>
      <c r="I47" s="0" t="n">
        <v>20221207</v>
      </c>
      <c r="J47" s="0" t="str">
        <f aca="false">MID(I47,1,4)</f>
        <v>2022</v>
      </c>
      <c r="K47" s="0" t="str">
        <f aca="false">MID(I47,5,2)</f>
        <v>12</v>
      </c>
      <c r="L47" s="0" t="str">
        <f aca="false">MID(I47,7,2)</f>
        <v>07</v>
      </c>
      <c r="M47" s="0" t="str">
        <f aca="false">CONCATENATE(L47,"/",K47,"/",J47)</f>
        <v>07/12/2022</v>
      </c>
      <c r="N47" s="0" t="n">
        <v>20230205</v>
      </c>
      <c r="O47" s="0" t="str">
        <f aca="false">MID(N47,1,4)</f>
        <v>2023</v>
      </c>
      <c r="P47" s="0" t="str">
        <f aca="false">MID(N47,5,2)</f>
        <v>02</v>
      </c>
      <c r="Q47" s="0" t="str">
        <f aca="false">MID(N47,7,2)</f>
        <v>05</v>
      </c>
      <c r="R47" s="0" t="str">
        <f aca="false">CONCATENATE(Q47,"/",P47,"/",O47)</f>
        <v>05/02/2023</v>
      </c>
      <c r="S47" s="0" t="n">
        <v>300072</v>
      </c>
      <c r="T47" s="0" t="s">
        <v>298</v>
      </c>
      <c r="U47" s="0" t="s">
        <v>22</v>
      </c>
      <c r="V47" s="0" t="n">
        <v>805470523</v>
      </c>
      <c r="W47" s="0" t="s">
        <v>299</v>
      </c>
      <c r="X47" s="0" t="n">
        <v>20230201</v>
      </c>
      <c r="Y47" s="0" t="str">
        <f aca="false">MID(X47,1,4)</f>
        <v>2023</v>
      </c>
      <c r="Z47" s="0" t="str">
        <f aca="false">MID(X47,5,2)</f>
        <v>02</v>
      </c>
      <c r="AA47" s="0" t="str">
        <f aca="false">MID(X47,7,2)</f>
        <v>01</v>
      </c>
      <c r="AB47" s="0" t="str">
        <f aca="false">CONCATENATE(AA47,"/",Z47,"/",Y47)</f>
        <v>01/02/2023</v>
      </c>
      <c r="AC47" s="0" t="n">
        <v>19</v>
      </c>
      <c r="AD47" s="2" t="n">
        <v>706.7</v>
      </c>
    </row>
    <row r="48" customFormat="false" ht="15" hidden="false" customHeight="false" outlineLevel="0" collapsed="false">
      <c r="B48" s="0" t="s">
        <v>315</v>
      </c>
      <c r="C48" s="0" t="n">
        <v>20221231</v>
      </c>
      <c r="D48" s="0" t="str">
        <f aca="false">MID(C48,1,4)</f>
        <v>2022</v>
      </c>
      <c r="E48" s="0" t="str">
        <f aca="false">MID(C48,5,2)</f>
        <v>12</v>
      </c>
      <c r="F48" s="0" t="str">
        <f aca="false">MID(C48,7,2)</f>
        <v>31</v>
      </c>
      <c r="G48" s="0" t="str">
        <f aca="false">CONCATENATE(F48,"/",E48,"/",D48)</f>
        <v>31/12/2022</v>
      </c>
      <c r="H48" s="0" t="n">
        <v>20230109</v>
      </c>
      <c r="I48" s="0" t="n">
        <v>20230109</v>
      </c>
      <c r="J48" s="0" t="str">
        <f aca="false">MID(I48,1,4)</f>
        <v>2023</v>
      </c>
      <c r="K48" s="0" t="str">
        <f aca="false">MID(I48,5,2)</f>
        <v>01</v>
      </c>
      <c r="L48" s="0" t="str">
        <f aca="false">MID(I48,7,2)</f>
        <v>09</v>
      </c>
      <c r="M48" s="0" t="str">
        <f aca="false">CONCATENATE(L48,"/",K48,"/",J48)</f>
        <v>09/01/2023</v>
      </c>
      <c r="N48" s="0" t="n">
        <v>20230310</v>
      </c>
      <c r="O48" s="0" t="str">
        <f aca="false">MID(N48,1,4)</f>
        <v>2023</v>
      </c>
      <c r="P48" s="0" t="str">
        <f aca="false">MID(N48,5,2)</f>
        <v>03</v>
      </c>
      <c r="Q48" s="0" t="str">
        <f aca="false">MID(N48,7,2)</f>
        <v>10</v>
      </c>
      <c r="R48" s="0" t="str">
        <f aca="false">CONCATENATE(Q48,"/",P48,"/",O48)</f>
        <v>10/03/2023</v>
      </c>
      <c r="S48" s="0" t="n">
        <v>300072</v>
      </c>
      <c r="T48" s="0" t="s">
        <v>298</v>
      </c>
      <c r="U48" s="0" t="s">
        <v>22</v>
      </c>
      <c r="V48" s="0" t="n">
        <v>805470523</v>
      </c>
      <c r="W48" s="0" t="s">
        <v>299</v>
      </c>
      <c r="X48" s="0" t="n">
        <v>20230201</v>
      </c>
      <c r="Y48" s="0" t="str">
        <f aca="false">MID(X48,1,4)</f>
        <v>2023</v>
      </c>
      <c r="Z48" s="0" t="str">
        <f aca="false">MID(X48,5,2)</f>
        <v>02</v>
      </c>
      <c r="AA48" s="0" t="str">
        <f aca="false">MID(X48,7,2)</f>
        <v>01</v>
      </c>
      <c r="AB48" s="0" t="str">
        <f aca="false">CONCATENATE(AA48,"/",Z48,"/",Y48)</f>
        <v>01/02/2023</v>
      </c>
      <c r="AC48" s="0" t="n">
        <v>19</v>
      </c>
      <c r="AD48" s="2" t="n">
        <v>1025</v>
      </c>
    </row>
    <row r="49" customFormat="false" ht="15" hidden="false" customHeight="false" outlineLevel="0" collapsed="false">
      <c r="B49" s="0" t="s">
        <v>316</v>
      </c>
      <c r="C49" s="0" t="n">
        <v>20221231</v>
      </c>
      <c r="D49" s="0" t="str">
        <f aca="false">MID(C49,1,4)</f>
        <v>2022</v>
      </c>
      <c r="E49" s="0" t="str">
        <f aca="false">MID(C49,5,2)</f>
        <v>12</v>
      </c>
      <c r="F49" s="0" t="str">
        <f aca="false">MID(C49,7,2)</f>
        <v>31</v>
      </c>
      <c r="G49" s="0" t="str">
        <f aca="false">CONCATENATE(F49,"/",E49,"/",D49)</f>
        <v>31/12/2022</v>
      </c>
      <c r="H49" s="0" t="n">
        <v>20230109</v>
      </c>
      <c r="I49" s="0" t="n">
        <v>20230109</v>
      </c>
      <c r="J49" s="0" t="str">
        <f aca="false">MID(I49,1,4)</f>
        <v>2023</v>
      </c>
      <c r="K49" s="0" t="str">
        <f aca="false">MID(I49,5,2)</f>
        <v>01</v>
      </c>
      <c r="L49" s="0" t="str">
        <f aca="false">MID(I49,7,2)</f>
        <v>09</v>
      </c>
      <c r="M49" s="0" t="str">
        <f aca="false">CONCATENATE(L49,"/",K49,"/",J49)</f>
        <v>09/01/2023</v>
      </c>
      <c r="N49" s="0" t="n">
        <v>20230310</v>
      </c>
      <c r="O49" s="0" t="str">
        <f aca="false">MID(N49,1,4)</f>
        <v>2023</v>
      </c>
      <c r="P49" s="0" t="str">
        <f aca="false">MID(N49,5,2)</f>
        <v>03</v>
      </c>
      <c r="Q49" s="0" t="str">
        <f aca="false">MID(N49,7,2)</f>
        <v>10</v>
      </c>
      <c r="R49" s="0" t="str">
        <f aca="false">CONCATENATE(Q49,"/",P49,"/",O49)</f>
        <v>10/03/2023</v>
      </c>
      <c r="S49" s="0" t="n">
        <v>300072</v>
      </c>
      <c r="T49" s="0" t="s">
        <v>298</v>
      </c>
      <c r="U49" s="0" t="s">
        <v>22</v>
      </c>
      <c r="V49" s="0" t="n">
        <v>805470523</v>
      </c>
      <c r="W49" s="0" t="s">
        <v>299</v>
      </c>
      <c r="X49" s="0" t="n">
        <v>20230201</v>
      </c>
      <c r="Y49" s="0" t="str">
        <f aca="false">MID(X49,1,4)</f>
        <v>2023</v>
      </c>
      <c r="Z49" s="0" t="str">
        <f aca="false">MID(X49,5,2)</f>
        <v>02</v>
      </c>
      <c r="AA49" s="0" t="str">
        <f aca="false">MID(X49,7,2)</f>
        <v>01</v>
      </c>
      <c r="AB49" s="0" t="str">
        <f aca="false">CONCATENATE(AA49,"/",Z49,"/",Y49)</f>
        <v>01/02/2023</v>
      </c>
      <c r="AC49" s="0" t="n">
        <v>19</v>
      </c>
      <c r="AD49" s="2" t="n">
        <v>56.04</v>
      </c>
    </row>
    <row r="50" customFormat="false" ht="15" hidden="false" customHeight="false" outlineLevel="0" collapsed="false">
      <c r="B50" s="0" t="s">
        <v>317</v>
      </c>
      <c r="C50" s="0" t="n">
        <v>20221231</v>
      </c>
      <c r="D50" s="0" t="str">
        <f aca="false">MID(C50,1,4)</f>
        <v>2022</v>
      </c>
      <c r="E50" s="0" t="str">
        <f aca="false">MID(C50,5,2)</f>
        <v>12</v>
      </c>
      <c r="F50" s="0" t="str">
        <f aca="false">MID(C50,7,2)</f>
        <v>31</v>
      </c>
      <c r="G50" s="0" t="str">
        <f aca="false">CONCATENATE(F50,"/",E50,"/",D50)</f>
        <v>31/12/2022</v>
      </c>
      <c r="H50" s="0" t="n">
        <v>20230109</v>
      </c>
      <c r="I50" s="0" t="n">
        <v>20230109</v>
      </c>
      <c r="J50" s="0" t="str">
        <f aca="false">MID(I50,1,4)</f>
        <v>2023</v>
      </c>
      <c r="K50" s="0" t="str">
        <f aca="false">MID(I50,5,2)</f>
        <v>01</v>
      </c>
      <c r="L50" s="0" t="str">
        <f aca="false">MID(I50,7,2)</f>
        <v>09</v>
      </c>
      <c r="M50" s="0" t="str">
        <f aca="false">CONCATENATE(L50,"/",K50,"/",J50)</f>
        <v>09/01/2023</v>
      </c>
      <c r="N50" s="0" t="n">
        <v>20230310</v>
      </c>
      <c r="O50" s="0" t="str">
        <f aca="false">MID(N50,1,4)</f>
        <v>2023</v>
      </c>
      <c r="P50" s="0" t="str">
        <f aca="false">MID(N50,5,2)</f>
        <v>03</v>
      </c>
      <c r="Q50" s="0" t="str">
        <f aca="false">MID(N50,7,2)</f>
        <v>10</v>
      </c>
      <c r="R50" s="0" t="str">
        <f aca="false">CONCATENATE(Q50,"/",P50,"/",O50)</f>
        <v>10/03/2023</v>
      </c>
      <c r="S50" s="0" t="n">
        <v>300072</v>
      </c>
      <c r="T50" s="0" t="s">
        <v>298</v>
      </c>
      <c r="U50" s="0" t="s">
        <v>22</v>
      </c>
      <c r="V50" s="0" t="n">
        <v>805470523</v>
      </c>
      <c r="W50" s="0" t="s">
        <v>299</v>
      </c>
      <c r="X50" s="0" t="n">
        <v>20230201</v>
      </c>
      <c r="Y50" s="0" t="str">
        <f aca="false">MID(X50,1,4)</f>
        <v>2023</v>
      </c>
      <c r="Z50" s="0" t="str">
        <f aca="false">MID(X50,5,2)</f>
        <v>02</v>
      </c>
      <c r="AA50" s="0" t="str">
        <f aca="false">MID(X50,7,2)</f>
        <v>01</v>
      </c>
      <c r="AB50" s="0" t="str">
        <f aca="false">CONCATENATE(AA50,"/",Z50,"/",Y50)</f>
        <v>01/02/2023</v>
      </c>
      <c r="AC50" s="0" t="n">
        <v>19</v>
      </c>
      <c r="AD50" s="2" t="n">
        <v>330.91</v>
      </c>
    </row>
    <row r="51" customFormat="false" ht="15" hidden="false" customHeight="false" outlineLevel="0" collapsed="false">
      <c r="B51" s="0" t="s">
        <v>318</v>
      </c>
      <c r="C51" s="0" t="n">
        <v>20221231</v>
      </c>
      <c r="D51" s="0" t="str">
        <f aca="false">MID(C51,1,4)</f>
        <v>2022</v>
      </c>
      <c r="E51" s="0" t="str">
        <f aca="false">MID(C51,5,2)</f>
        <v>12</v>
      </c>
      <c r="F51" s="0" t="str">
        <f aca="false">MID(C51,7,2)</f>
        <v>31</v>
      </c>
      <c r="G51" s="0" t="str">
        <f aca="false">CONCATENATE(F51,"/",E51,"/",D51)</f>
        <v>31/12/2022</v>
      </c>
      <c r="H51" s="0" t="n">
        <v>20230109</v>
      </c>
      <c r="I51" s="0" t="n">
        <v>20230109</v>
      </c>
      <c r="J51" s="0" t="str">
        <f aca="false">MID(I51,1,4)</f>
        <v>2023</v>
      </c>
      <c r="K51" s="0" t="str">
        <f aca="false">MID(I51,5,2)</f>
        <v>01</v>
      </c>
      <c r="L51" s="0" t="str">
        <f aca="false">MID(I51,7,2)</f>
        <v>09</v>
      </c>
      <c r="M51" s="0" t="str">
        <f aca="false">CONCATENATE(L51,"/",K51,"/",J51)</f>
        <v>09/01/2023</v>
      </c>
      <c r="N51" s="0" t="n">
        <v>20230310</v>
      </c>
      <c r="O51" s="0" t="str">
        <f aca="false">MID(N51,1,4)</f>
        <v>2023</v>
      </c>
      <c r="P51" s="0" t="str">
        <f aca="false">MID(N51,5,2)</f>
        <v>03</v>
      </c>
      <c r="Q51" s="0" t="str">
        <f aca="false">MID(N51,7,2)</f>
        <v>10</v>
      </c>
      <c r="R51" s="0" t="str">
        <f aca="false">CONCATENATE(Q51,"/",P51,"/",O51)</f>
        <v>10/03/2023</v>
      </c>
      <c r="S51" s="0" t="n">
        <v>300072</v>
      </c>
      <c r="T51" s="0" t="s">
        <v>298</v>
      </c>
      <c r="U51" s="0" t="s">
        <v>22</v>
      </c>
      <c r="V51" s="0" t="n">
        <v>805470523</v>
      </c>
      <c r="W51" s="0" t="s">
        <v>299</v>
      </c>
      <c r="X51" s="0" t="n">
        <v>20230201</v>
      </c>
      <c r="Y51" s="0" t="str">
        <f aca="false">MID(X51,1,4)</f>
        <v>2023</v>
      </c>
      <c r="Z51" s="0" t="str">
        <f aca="false">MID(X51,5,2)</f>
        <v>02</v>
      </c>
      <c r="AA51" s="0" t="str">
        <f aca="false">MID(X51,7,2)</f>
        <v>01</v>
      </c>
      <c r="AB51" s="0" t="str">
        <f aca="false">CONCATENATE(AA51,"/",Z51,"/",Y51)</f>
        <v>01/02/2023</v>
      </c>
      <c r="AC51" s="0" t="n">
        <v>19</v>
      </c>
      <c r="AD51" s="2" t="n">
        <v>70</v>
      </c>
    </row>
    <row r="52" customFormat="false" ht="15" hidden="false" customHeight="false" outlineLevel="0" collapsed="false">
      <c r="B52" s="0" t="s">
        <v>319</v>
      </c>
      <c r="C52" s="0" t="n">
        <v>20221231</v>
      </c>
      <c r="D52" s="0" t="str">
        <f aca="false">MID(C52,1,4)</f>
        <v>2022</v>
      </c>
      <c r="E52" s="0" t="str">
        <f aca="false">MID(C52,5,2)</f>
        <v>12</v>
      </c>
      <c r="F52" s="0" t="str">
        <f aca="false">MID(C52,7,2)</f>
        <v>31</v>
      </c>
      <c r="G52" s="0" t="str">
        <f aca="false">CONCATENATE(F52,"/",E52,"/",D52)</f>
        <v>31/12/2022</v>
      </c>
      <c r="H52" s="0" t="n">
        <v>20230109</v>
      </c>
      <c r="I52" s="0" t="n">
        <v>20230109</v>
      </c>
      <c r="J52" s="0" t="str">
        <f aca="false">MID(I52,1,4)</f>
        <v>2023</v>
      </c>
      <c r="K52" s="0" t="str">
        <f aca="false">MID(I52,5,2)</f>
        <v>01</v>
      </c>
      <c r="L52" s="0" t="str">
        <f aca="false">MID(I52,7,2)</f>
        <v>09</v>
      </c>
      <c r="M52" s="0" t="str">
        <f aca="false">CONCATENATE(L52,"/",K52,"/",J52)</f>
        <v>09/01/2023</v>
      </c>
      <c r="N52" s="0" t="n">
        <v>20230310</v>
      </c>
      <c r="O52" s="0" t="str">
        <f aca="false">MID(N52,1,4)</f>
        <v>2023</v>
      </c>
      <c r="P52" s="0" t="str">
        <f aca="false">MID(N52,5,2)</f>
        <v>03</v>
      </c>
      <c r="Q52" s="0" t="str">
        <f aca="false">MID(N52,7,2)</f>
        <v>10</v>
      </c>
      <c r="R52" s="0" t="str">
        <f aca="false">CONCATENATE(Q52,"/",P52,"/",O52)</f>
        <v>10/03/2023</v>
      </c>
      <c r="S52" s="0" t="n">
        <v>300072</v>
      </c>
      <c r="T52" s="0" t="s">
        <v>298</v>
      </c>
      <c r="U52" s="0" t="s">
        <v>22</v>
      </c>
      <c r="V52" s="0" t="n">
        <v>805470523</v>
      </c>
      <c r="W52" s="0" t="s">
        <v>299</v>
      </c>
      <c r="X52" s="0" t="n">
        <v>20230201</v>
      </c>
      <c r="Y52" s="0" t="str">
        <f aca="false">MID(X52,1,4)</f>
        <v>2023</v>
      </c>
      <c r="Z52" s="0" t="str">
        <f aca="false">MID(X52,5,2)</f>
        <v>02</v>
      </c>
      <c r="AA52" s="0" t="str">
        <f aca="false">MID(X52,7,2)</f>
        <v>01</v>
      </c>
      <c r="AB52" s="0" t="str">
        <f aca="false">CONCATENATE(AA52,"/",Z52,"/",Y52)</f>
        <v>01/02/2023</v>
      </c>
      <c r="AC52" s="0" t="n">
        <v>19</v>
      </c>
      <c r="AD52" s="2" t="n">
        <v>132</v>
      </c>
    </row>
    <row r="53" customFormat="false" ht="15" hidden="false" customHeight="false" outlineLevel="0" collapsed="false">
      <c r="B53" s="0" t="s">
        <v>320</v>
      </c>
      <c r="C53" s="0" t="n">
        <v>20221231</v>
      </c>
      <c r="D53" s="0" t="str">
        <f aca="false">MID(C53,1,4)</f>
        <v>2022</v>
      </c>
      <c r="E53" s="0" t="str">
        <f aca="false">MID(C53,5,2)</f>
        <v>12</v>
      </c>
      <c r="F53" s="0" t="str">
        <f aca="false">MID(C53,7,2)</f>
        <v>31</v>
      </c>
      <c r="G53" s="0" t="str">
        <f aca="false">CONCATENATE(F53,"/",E53,"/",D53)</f>
        <v>31/12/2022</v>
      </c>
      <c r="H53" s="0" t="n">
        <v>20230109</v>
      </c>
      <c r="I53" s="0" t="n">
        <v>20230109</v>
      </c>
      <c r="J53" s="0" t="str">
        <f aca="false">MID(I53,1,4)</f>
        <v>2023</v>
      </c>
      <c r="K53" s="0" t="str">
        <f aca="false">MID(I53,5,2)</f>
        <v>01</v>
      </c>
      <c r="L53" s="0" t="str">
        <f aca="false">MID(I53,7,2)</f>
        <v>09</v>
      </c>
      <c r="M53" s="0" t="str">
        <f aca="false">CONCATENATE(L53,"/",K53,"/",J53)</f>
        <v>09/01/2023</v>
      </c>
      <c r="N53" s="0" t="n">
        <v>20230310</v>
      </c>
      <c r="O53" s="0" t="str">
        <f aca="false">MID(N53,1,4)</f>
        <v>2023</v>
      </c>
      <c r="P53" s="0" t="str">
        <f aca="false">MID(N53,5,2)</f>
        <v>03</v>
      </c>
      <c r="Q53" s="0" t="str">
        <f aca="false">MID(N53,7,2)</f>
        <v>10</v>
      </c>
      <c r="R53" s="0" t="str">
        <f aca="false">CONCATENATE(Q53,"/",P53,"/",O53)</f>
        <v>10/03/2023</v>
      </c>
      <c r="S53" s="0" t="n">
        <v>300072</v>
      </c>
      <c r="T53" s="0" t="s">
        <v>298</v>
      </c>
      <c r="U53" s="0" t="s">
        <v>22</v>
      </c>
      <c r="V53" s="0" t="n">
        <v>805470523</v>
      </c>
      <c r="W53" s="0" t="s">
        <v>299</v>
      </c>
      <c r="X53" s="0" t="n">
        <v>20230201</v>
      </c>
      <c r="Y53" s="0" t="str">
        <f aca="false">MID(X53,1,4)</f>
        <v>2023</v>
      </c>
      <c r="Z53" s="0" t="str">
        <f aca="false">MID(X53,5,2)</f>
        <v>02</v>
      </c>
      <c r="AA53" s="0" t="str">
        <f aca="false">MID(X53,7,2)</f>
        <v>01</v>
      </c>
      <c r="AB53" s="0" t="str">
        <f aca="false">CONCATENATE(AA53,"/",Z53,"/",Y53)</f>
        <v>01/02/2023</v>
      </c>
      <c r="AC53" s="0" t="n">
        <v>19</v>
      </c>
      <c r="AD53" s="2" t="n">
        <v>132</v>
      </c>
    </row>
    <row r="54" customFormat="false" ht="15" hidden="false" customHeight="false" outlineLevel="0" collapsed="false">
      <c r="B54" s="0" t="s">
        <v>321</v>
      </c>
      <c r="C54" s="0" t="n">
        <v>20221231</v>
      </c>
      <c r="D54" s="0" t="str">
        <f aca="false">MID(C54,1,4)</f>
        <v>2022</v>
      </c>
      <c r="E54" s="0" t="str">
        <f aca="false">MID(C54,5,2)</f>
        <v>12</v>
      </c>
      <c r="F54" s="0" t="str">
        <f aca="false">MID(C54,7,2)</f>
        <v>31</v>
      </c>
      <c r="G54" s="0" t="str">
        <f aca="false">CONCATENATE(F54,"/",E54,"/",D54)</f>
        <v>31/12/2022</v>
      </c>
      <c r="H54" s="0" t="n">
        <v>20230109</v>
      </c>
      <c r="I54" s="0" t="n">
        <v>20230109</v>
      </c>
      <c r="J54" s="0" t="str">
        <f aca="false">MID(I54,1,4)</f>
        <v>2023</v>
      </c>
      <c r="K54" s="0" t="str">
        <f aca="false">MID(I54,5,2)</f>
        <v>01</v>
      </c>
      <c r="L54" s="0" t="str">
        <f aca="false">MID(I54,7,2)</f>
        <v>09</v>
      </c>
      <c r="M54" s="0" t="str">
        <f aca="false">CONCATENATE(L54,"/",K54,"/",J54)</f>
        <v>09/01/2023</v>
      </c>
      <c r="N54" s="0" t="n">
        <v>20230310</v>
      </c>
      <c r="O54" s="0" t="str">
        <f aca="false">MID(N54,1,4)</f>
        <v>2023</v>
      </c>
      <c r="P54" s="0" t="str">
        <f aca="false">MID(N54,5,2)</f>
        <v>03</v>
      </c>
      <c r="Q54" s="0" t="str">
        <f aca="false">MID(N54,7,2)</f>
        <v>10</v>
      </c>
      <c r="R54" s="0" t="str">
        <f aca="false">CONCATENATE(Q54,"/",P54,"/",O54)</f>
        <v>10/03/2023</v>
      </c>
      <c r="S54" s="0" t="n">
        <v>300072</v>
      </c>
      <c r="T54" s="0" t="s">
        <v>298</v>
      </c>
      <c r="U54" s="0" t="s">
        <v>22</v>
      </c>
      <c r="V54" s="0" t="n">
        <v>805470523</v>
      </c>
      <c r="W54" s="0" t="s">
        <v>299</v>
      </c>
      <c r="X54" s="0" t="n">
        <v>20230201</v>
      </c>
      <c r="Y54" s="0" t="str">
        <f aca="false">MID(X54,1,4)</f>
        <v>2023</v>
      </c>
      <c r="Z54" s="0" t="str">
        <f aca="false">MID(X54,5,2)</f>
        <v>02</v>
      </c>
      <c r="AA54" s="0" t="str">
        <f aca="false">MID(X54,7,2)</f>
        <v>01</v>
      </c>
      <c r="AB54" s="0" t="str">
        <f aca="false">CONCATENATE(AA54,"/",Z54,"/",Y54)</f>
        <v>01/02/2023</v>
      </c>
      <c r="AC54" s="0" t="n">
        <v>19</v>
      </c>
      <c r="AD54" s="2" t="n">
        <v>179.5</v>
      </c>
    </row>
    <row r="55" customFormat="false" ht="15" hidden="false" customHeight="false" outlineLevel="0" collapsed="false">
      <c r="B55" s="0" t="s">
        <v>322</v>
      </c>
      <c r="C55" s="0" t="n">
        <v>20221231</v>
      </c>
      <c r="D55" s="0" t="str">
        <f aca="false">MID(C55,1,4)</f>
        <v>2022</v>
      </c>
      <c r="E55" s="0" t="str">
        <f aca="false">MID(C55,5,2)</f>
        <v>12</v>
      </c>
      <c r="F55" s="0" t="str">
        <f aca="false">MID(C55,7,2)</f>
        <v>31</v>
      </c>
      <c r="G55" s="0" t="str">
        <f aca="false">CONCATENATE(F55,"/",E55,"/",D55)</f>
        <v>31/12/2022</v>
      </c>
      <c r="H55" s="0" t="n">
        <v>20230109</v>
      </c>
      <c r="I55" s="0" t="n">
        <v>20230109</v>
      </c>
      <c r="J55" s="0" t="str">
        <f aca="false">MID(I55,1,4)</f>
        <v>2023</v>
      </c>
      <c r="K55" s="0" t="str">
        <f aca="false">MID(I55,5,2)</f>
        <v>01</v>
      </c>
      <c r="L55" s="0" t="str">
        <f aca="false">MID(I55,7,2)</f>
        <v>09</v>
      </c>
      <c r="M55" s="0" t="str">
        <f aca="false">CONCATENATE(L55,"/",K55,"/",J55)</f>
        <v>09/01/2023</v>
      </c>
      <c r="N55" s="0" t="n">
        <v>20230310</v>
      </c>
      <c r="O55" s="0" t="str">
        <f aca="false">MID(N55,1,4)</f>
        <v>2023</v>
      </c>
      <c r="P55" s="0" t="str">
        <f aca="false">MID(N55,5,2)</f>
        <v>03</v>
      </c>
      <c r="Q55" s="0" t="str">
        <f aca="false">MID(N55,7,2)</f>
        <v>10</v>
      </c>
      <c r="R55" s="0" t="str">
        <f aca="false">CONCATENATE(Q55,"/",P55,"/",O55)</f>
        <v>10/03/2023</v>
      </c>
      <c r="S55" s="0" t="n">
        <v>300072</v>
      </c>
      <c r="T55" s="0" t="s">
        <v>298</v>
      </c>
      <c r="U55" s="0" t="s">
        <v>22</v>
      </c>
      <c r="V55" s="0" t="n">
        <v>805470523</v>
      </c>
      <c r="W55" s="0" t="s">
        <v>299</v>
      </c>
      <c r="X55" s="0" t="n">
        <v>20230201</v>
      </c>
      <c r="Y55" s="0" t="str">
        <f aca="false">MID(X55,1,4)</f>
        <v>2023</v>
      </c>
      <c r="Z55" s="0" t="str">
        <f aca="false">MID(X55,5,2)</f>
        <v>02</v>
      </c>
      <c r="AA55" s="0" t="str">
        <f aca="false">MID(X55,7,2)</f>
        <v>01</v>
      </c>
      <c r="AB55" s="0" t="str">
        <f aca="false">CONCATENATE(AA55,"/",Z55,"/",Y55)</f>
        <v>01/02/2023</v>
      </c>
      <c r="AC55" s="0" t="n">
        <v>19</v>
      </c>
      <c r="AD55" s="2" t="n">
        <v>102</v>
      </c>
    </row>
    <row r="56" customFormat="false" ht="15" hidden="false" customHeight="false" outlineLevel="0" collapsed="false">
      <c r="B56" s="0" t="s">
        <v>323</v>
      </c>
      <c r="C56" s="0" t="n">
        <v>20230113</v>
      </c>
      <c r="D56" s="0" t="str">
        <f aca="false">MID(C56,1,4)</f>
        <v>2023</v>
      </c>
      <c r="E56" s="0" t="str">
        <f aca="false">MID(C56,5,2)</f>
        <v>01</v>
      </c>
      <c r="F56" s="0" t="str">
        <f aca="false">MID(C56,7,2)</f>
        <v>13</v>
      </c>
      <c r="G56" s="0" t="str">
        <f aca="false">CONCATENATE(F56,"/",E56,"/",D56)</f>
        <v>13/01/2023</v>
      </c>
      <c r="H56" s="0" t="n">
        <v>20230113</v>
      </c>
      <c r="I56" s="0" t="n">
        <v>20230113</v>
      </c>
      <c r="J56" s="0" t="str">
        <f aca="false">MID(I56,1,4)</f>
        <v>2023</v>
      </c>
      <c r="K56" s="0" t="str">
        <f aca="false">MID(I56,5,2)</f>
        <v>01</v>
      </c>
      <c r="L56" s="0" t="str">
        <f aca="false">MID(I56,7,2)</f>
        <v>13</v>
      </c>
      <c r="M56" s="0" t="str">
        <f aca="false">CONCATENATE(L56,"/",K56,"/",J56)</f>
        <v>13/01/2023</v>
      </c>
      <c r="N56" s="0" t="n">
        <v>20230314</v>
      </c>
      <c r="O56" s="0" t="str">
        <f aca="false">MID(N56,1,4)</f>
        <v>2023</v>
      </c>
      <c r="P56" s="0" t="str">
        <f aca="false">MID(N56,5,2)</f>
        <v>03</v>
      </c>
      <c r="Q56" s="0" t="str">
        <f aca="false">MID(N56,7,2)</f>
        <v>14</v>
      </c>
      <c r="R56" s="0" t="str">
        <f aca="false">CONCATENATE(Q56,"/",P56,"/",O56)</f>
        <v>14/03/2023</v>
      </c>
      <c r="S56" s="0" t="n">
        <v>300395</v>
      </c>
      <c r="T56" s="0" t="s">
        <v>324</v>
      </c>
      <c r="U56" s="0" t="s">
        <v>325</v>
      </c>
      <c r="V56" s="0" t="n">
        <v>1457730032</v>
      </c>
      <c r="W56" s="0" t="s">
        <v>326</v>
      </c>
      <c r="X56" s="0" t="n">
        <v>20230201</v>
      </c>
      <c r="Y56" s="0" t="str">
        <f aca="false">MID(X56,1,4)</f>
        <v>2023</v>
      </c>
      <c r="Z56" s="0" t="str">
        <f aca="false">MID(X56,5,2)</f>
        <v>02</v>
      </c>
      <c r="AA56" s="0" t="str">
        <f aca="false">MID(X56,7,2)</f>
        <v>01</v>
      </c>
      <c r="AB56" s="0" t="str">
        <f aca="false">CONCATENATE(AA56,"/",Z56,"/",Y56)</f>
        <v>01/02/2023</v>
      </c>
      <c r="AC56" s="0" t="n">
        <v>19</v>
      </c>
      <c r="AD56" s="2" t="n">
        <v>685.24</v>
      </c>
    </row>
    <row r="57" customFormat="false" ht="15" hidden="false" customHeight="false" outlineLevel="0" collapsed="false">
      <c r="B57" s="0" t="s">
        <v>327</v>
      </c>
      <c r="C57" s="0" t="n">
        <v>20221212</v>
      </c>
      <c r="D57" s="0" t="str">
        <f aca="false">MID(C57,1,4)</f>
        <v>2022</v>
      </c>
      <c r="E57" s="0" t="str">
        <f aca="false">MID(C57,5,2)</f>
        <v>12</v>
      </c>
      <c r="F57" s="0" t="str">
        <f aca="false">MID(C57,7,2)</f>
        <v>12</v>
      </c>
      <c r="G57" s="0" t="str">
        <f aca="false">CONCATENATE(F57,"/",E57,"/",D57)</f>
        <v>12/12/2022</v>
      </c>
      <c r="H57" s="0" t="n">
        <v>20221212</v>
      </c>
      <c r="I57" s="0" t="n">
        <v>20221212</v>
      </c>
      <c r="J57" s="0" t="str">
        <f aca="false">MID(I57,1,4)</f>
        <v>2022</v>
      </c>
      <c r="K57" s="0" t="str">
        <f aca="false">MID(I57,5,2)</f>
        <v>12</v>
      </c>
      <c r="L57" s="0" t="str">
        <f aca="false">MID(I57,7,2)</f>
        <v>12</v>
      </c>
      <c r="M57" s="0" t="str">
        <f aca="false">CONCATENATE(L57,"/",K57,"/",J57)</f>
        <v>12/12/2022</v>
      </c>
      <c r="N57" s="0" t="n">
        <v>20230210</v>
      </c>
      <c r="O57" s="0" t="str">
        <f aca="false">MID(N57,1,4)</f>
        <v>2023</v>
      </c>
      <c r="P57" s="0" t="str">
        <f aca="false">MID(N57,5,2)</f>
        <v>02</v>
      </c>
      <c r="Q57" s="0" t="str">
        <f aca="false">MID(N57,7,2)</f>
        <v>10</v>
      </c>
      <c r="R57" s="0" t="str">
        <f aca="false">CONCATENATE(Q57,"/",P57,"/",O57)</f>
        <v>10/02/2023</v>
      </c>
      <c r="S57" s="0" t="n">
        <v>300395</v>
      </c>
      <c r="T57" s="0" t="s">
        <v>324</v>
      </c>
      <c r="U57" s="0" t="s">
        <v>325</v>
      </c>
      <c r="V57" s="0" t="n">
        <v>1457730032</v>
      </c>
      <c r="W57" s="0" t="s">
        <v>326</v>
      </c>
      <c r="X57" s="0" t="n">
        <v>20230201</v>
      </c>
      <c r="Y57" s="0" t="str">
        <f aca="false">MID(X57,1,4)</f>
        <v>2023</v>
      </c>
      <c r="Z57" s="0" t="str">
        <f aca="false">MID(X57,5,2)</f>
        <v>02</v>
      </c>
      <c r="AA57" s="0" t="str">
        <f aca="false">MID(X57,7,2)</f>
        <v>01</v>
      </c>
      <c r="AB57" s="0" t="str">
        <f aca="false">CONCATENATE(AA57,"/",Z57,"/",Y57)</f>
        <v>01/02/2023</v>
      </c>
      <c r="AC57" s="0" t="n">
        <v>19</v>
      </c>
      <c r="AD57" s="2" t="n">
        <v>1262.6</v>
      </c>
    </row>
    <row r="58" customFormat="false" ht="15" hidden="false" customHeight="false" outlineLevel="0" collapsed="false">
      <c r="B58" s="0" t="s">
        <v>328</v>
      </c>
      <c r="C58" s="0" t="n">
        <v>20221221</v>
      </c>
      <c r="D58" s="0" t="str">
        <f aca="false">MID(C58,1,4)</f>
        <v>2022</v>
      </c>
      <c r="E58" s="0" t="str">
        <f aca="false">MID(C58,5,2)</f>
        <v>12</v>
      </c>
      <c r="F58" s="0" t="str">
        <f aca="false">MID(C58,7,2)</f>
        <v>21</v>
      </c>
      <c r="G58" s="0" t="str">
        <f aca="false">CONCATENATE(F58,"/",E58,"/",D58)</f>
        <v>21/12/2022</v>
      </c>
      <c r="H58" s="0" t="n">
        <v>20221224</v>
      </c>
      <c r="I58" s="0" t="n">
        <v>20221224</v>
      </c>
      <c r="J58" s="0" t="str">
        <f aca="false">MID(I58,1,4)</f>
        <v>2022</v>
      </c>
      <c r="K58" s="0" t="str">
        <f aca="false">MID(I58,5,2)</f>
        <v>12</v>
      </c>
      <c r="L58" s="0" t="str">
        <f aca="false">MID(I58,7,2)</f>
        <v>24</v>
      </c>
      <c r="M58" s="0" t="str">
        <f aca="false">CONCATENATE(L58,"/",K58,"/",J58)</f>
        <v>24/12/2022</v>
      </c>
      <c r="N58" s="0" t="n">
        <v>20230222</v>
      </c>
      <c r="O58" s="0" t="str">
        <f aca="false">MID(N58,1,4)</f>
        <v>2023</v>
      </c>
      <c r="P58" s="0" t="str">
        <f aca="false">MID(N58,5,2)</f>
        <v>02</v>
      </c>
      <c r="Q58" s="0" t="str">
        <f aca="false">MID(N58,7,2)</f>
        <v>22</v>
      </c>
      <c r="R58" s="0" t="str">
        <f aca="false">CONCATENATE(Q58,"/",P58,"/",O58)</f>
        <v>22/02/2023</v>
      </c>
      <c r="S58" s="0" t="n">
        <v>300414</v>
      </c>
      <c r="T58" s="0" t="s">
        <v>329</v>
      </c>
      <c r="U58" s="0" t="s">
        <v>190</v>
      </c>
      <c r="V58" s="0" t="n">
        <v>1784630814</v>
      </c>
      <c r="W58" s="0" t="s">
        <v>330</v>
      </c>
      <c r="X58" s="0" t="n">
        <v>20230201</v>
      </c>
      <c r="Y58" s="0" t="str">
        <f aca="false">MID(X58,1,4)</f>
        <v>2023</v>
      </c>
      <c r="Z58" s="0" t="str">
        <f aca="false">MID(X58,5,2)</f>
        <v>02</v>
      </c>
      <c r="AA58" s="0" t="str">
        <f aca="false">MID(X58,7,2)</f>
        <v>01</v>
      </c>
      <c r="AB58" s="0" t="str">
        <f aca="false">CONCATENATE(AA58,"/",Z58,"/",Y58)</f>
        <v>01/02/2023</v>
      </c>
      <c r="AC58" s="0" t="n">
        <v>19</v>
      </c>
      <c r="AD58" s="2" t="n">
        <v>400</v>
      </c>
    </row>
    <row r="59" customFormat="false" ht="15" hidden="false" customHeight="false" outlineLevel="0" collapsed="false">
      <c r="B59" s="0" t="s">
        <v>331</v>
      </c>
      <c r="C59" s="0" t="n">
        <v>20221128</v>
      </c>
      <c r="D59" s="0" t="str">
        <f aca="false">MID(C59,1,4)</f>
        <v>2022</v>
      </c>
      <c r="E59" s="0" t="str">
        <f aca="false">MID(C59,5,2)</f>
        <v>11</v>
      </c>
      <c r="F59" s="0" t="str">
        <f aca="false">MID(C59,7,2)</f>
        <v>28</v>
      </c>
      <c r="G59" s="0" t="str">
        <f aca="false">CONCATENATE(F59,"/",E59,"/",D59)</f>
        <v>28/11/2022</v>
      </c>
      <c r="H59" s="0" t="n">
        <v>20221129</v>
      </c>
      <c r="I59" s="0" t="n">
        <v>20221129</v>
      </c>
      <c r="J59" s="0" t="str">
        <f aca="false">MID(I59,1,4)</f>
        <v>2022</v>
      </c>
      <c r="K59" s="0" t="str">
        <f aca="false">MID(I59,5,2)</f>
        <v>11</v>
      </c>
      <c r="L59" s="0" t="str">
        <f aca="false">MID(I59,7,2)</f>
        <v>29</v>
      </c>
      <c r="M59" s="0" t="str">
        <f aca="false">CONCATENATE(L59,"/",K59,"/",J59)</f>
        <v>29/11/2022</v>
      </c>
      <c r="N59" s="0" t="n">
        <v>20230128</v>
      </c>
      <c r="O59" s="0" t="str">
        <f aca="false">MID(N59,1,4)</f>
        <v>2023</v>
      </c>
      <c r="P59" s="0" t="str">
        <f aca="false">MID(N59,5,2)</f>
        <v>01</v>
      </c>
      <c r="Q59" s="0" t="str">
        <f aca="false">MID(N59,7,2)</f>
        <v>28</v>
      </c>
      <c r="R59" s="0" t="str">
        <f aca="false">CONCATENATE(Q59,"/",P59,"/",O59)</f>
        <v>28/01/2023</v>
      </c>
      <c r="S59" s="0" t="n">
        <v>300414</v>
      </c>
      <c r="T59" s="0" t="s">
        <v>329</v>
      </c>
      <c r="U59" s="0" t="s">
        <v>190</v>
      </c>
      <c r="V59" s="0" t="n">
        <v>1784630814</v>
      </c>
      <c r="W59" s="0" t="s">
        <v>330</v>
      </c>
      <c r="X59" s="0" t="n">
        <v>20230201</v>
      </c>
      <c r="Y59" s="0" t="str">
        <f aca="false">MID(X59,1,4)</f>
        <v>2023</v>
      </c>
      <c r="Z59" s="0" t="str">
        <f aca="false">MID(X59,5,2)</f>
        <v>02</v>
      </c>
      <c r="AA59" s="0" t="str">
        <f aca="false">MID(X59,7,2)</f>
        <v>01</v>
      </c>
      <c r="AB59" s="0" t="str">
        <f aca="false">CONCATENATE(AA59,"/",Z59,"/",Y59)</f>
        <v>01/02/2023</v>
      </c>
      <c r="AC59" s="0" t="n">
        <v>19</v>
      </c>
      <c r="AD59" s="2" t="n">
        <v>800</v>
      </c>
    </row>
    <row r="60" customFormat="false" ht="15" hidden="false" customHeight="false" outlineLevel="0" collapsed="false">
      <c r="B60" s="0" t="s">
        <v>332</v>
      </c>
      <c r="C60" s="0" t="n">
        <v>20221212</v>
      </c>
      <c r="D60" s="0" t="str">
        <f aca="false">MID(C60,1,4)</f>
        <v>2022</v>
      </c>
      <c r="E60" s="0" t="str">
        <f aca="false">MID(C60,5,2)</f>
        <v>12</v>
      </c>
      <c r="F60" s="0" t="str">
        <f aca="false">MID(C60,7,2)</f>
        <v>12</v>
      </c>
      <c r="G60" s="0" t="str">
        <f aca="false">CONCATENATE(F60,"/",E60,"/",D60)</f>
        <v>12/12/2022</v>
      </c>
      <c r="H60" s="0" t="n">
        <v>20221216</v>
      </c>
      <c r="I60" s="0" t="n">
        <v>20221216</v>
      </c>
      <c r="J60" s="0" t="str">
        <f aca="false">MID(I60,1,4)</f>
        <v>2022</v>
      </c>
      <c r="K60" s="0" t="str">
        <f aca="false">MID(I60,5,2)</f>
        <v>12</v>
      </c>
      <c r="L60" s="0" t="str">
        <f aca="false">MID(I60,7,2)</f>
        <v>16</v>
      </c>
      <c r="M60" s="0" t="str">
        <f aca="false">CONCATENATE(L60,"/",K60,"/",J60)</f>
        <v>16/12/2022</v>
      </c>
      <c r="N60" s="0" t="n">
        <v>20230214</v>
      </c>
      <c r="O60" s="0" t="str">
        <f aca="false">MID(N60,1,4)</f>
        <v>2023</v>
      </c>
      <c r="P60" s="0" t="str">
        <f aca="false">MID(N60,5,2)</f>
        <v>02</v>
      </c>
      <c r="Q60" s="0" t="str">
        <f aca="false">MID(N60,7,2)</f>
        <v>14</v>
      </c>
      <c r="R60" s="0" t="str">
        <f aca="false">CONCATENATE(Q60,"/",P60,"/",O60)</f>
        <v>14/02/2023</v>
      </c>
      <c r="S60" s="0" t="n">
        <v>300023</v>
      </c>
      <c r="T60" s="0" t="s">
        <v>333</v>
      </c>
      <c r="U60" s="0" t="s">
        <v>22</v>
      </c>
      <c r="V60" s="0" t="n">
        <v>353320526</v>
      </c>
      <c r="W60" s="0" t="s">
        <v>334</v>
      </c>
      <c r="X60" s="0" t="n">
        <v>20230201</v>
      </c>
      <c r="Y60" s="0" t="str">
        <f aca="false">MID(X60,1,4)</f>
        <v>2023</v>
      </c>
      <c r="Z60" s="0" t="str">
        <f aca="false">MID(X60,5,2)</f>
        <v>02</v>
      </c>
      <c r="AA60" s="0" t="str">
        <f aca="false">MID(X60,7,2)</f>
        <v>01</v>
      </c>
      <c r="AB60" s="0" t="str">
        <f aca="false">CONCATENATE(AA60,"/",Z60,"/",Y60)</f>
        <v>01/02/2023</v>
      </c>
      <c r="AC60" s="0" t="n">
        <v>19</v>
      </c>
      <c r="AD60" s="2" t="n">
        <v>255.2</v>
      </c>
    </row>
    <row r="61" customFormat="false" ht="15" hidden="false" customHeight="false" outlineLevel="0" collapsed="false">
      <c r="B61" s="0" t="s">
        <v>335</v>
      </c>
      <c r="C61" s="0" t="n">
        <v>20221212</v>
      </c>
      <c r="D61" s="0" t="str">
        <f aca="false">MID(C61,1,4)</f>
        <v>2022</v>
      </c>
      <c r="E61" s="0" t="str">
        <f aca="false">MID(C61,5,2)</f>
        <v>12</v>
      </c>
      <c r="F61" s="0" t="str">
        <f aca="false">MID(C61,7,2)</f>
        <v>12</v>
      </c>
      <c r="G61" s="0" t="str">
        <f aca="false">CONCATENATE(F61,"/",E61,"/",D61)</f>
        <v>12/12/2022</v>
      </c>
      <c r="H61" s="0" t="n">
        <v>20221219</v>
      </c>
      <c r="I61" s="0" t="n">
        <v>20221219</v>
      </c>
      <c r="J61" s="0" t="str">
        <f aca="false">MID(I61,1,4)</f>
        <v>2022</v>
      </c>
      <c r="K61" s="0" t="str">
        <f aca="false">MID(I61,5,2)</f>
        <v>12</v>
      </c>
      <c r="L61" s="0" t="str">
        <f aca="false">MID(I61,7,2)</f>
        <v>19</v>
      </c>
      <c r="M61" s="0" t="str">
        <f aca="false">CONCATENATE(L61,"/",K61,"/",J61)</f>
        <v>19/12/2022</v>
      </c>
      <c r="N61" s="0" t="n">
        <v>20230217</v>
      </c>
      <c r="O61" s="0" t="str">
        <f aca="false">MID(N61,1,4)</f>
        <v>2023</v>
      </c>
      <c r="P61" s="0" t="str">
        <f aca="false">MID(N61,5,2)</f>
        <v>02</v>
      </c>
      <c r="Q61" s="0" t="str">
        <f aca="false">MID(N61,7,2)</f>
        <v>17</v>
      </c>
      <c r="R61" s="0" t="str">
        <f aca="false">CONCATENATE(Q61,"/",P61,"/",O61)</f>
        <v>17/02/2023</v>
      </c>
      <c r="S61" s="0" t="n">
        <v>300023</v>
      </c>
      <c r="T61" s="0" t="s">
        <v>333</v>
      </c>
      <c r="U61" s="0" t="s">
        <v>22</v>
      </c>
      <c r="V61" s="0" t="n">
        <v>353320526</v>
      </c>
      <c r="W61" s="0" t="s">
        <v>334</v>
      </c>
      <c r="X61" s="0" t="n">
        <v>20230201</v>
      </c>
      <c r="Y61" s="0" t="str">
        <f aca="false">MID(X61,1,4)</f>
        <v>2023</v>
      </c>
      <c r="Z61" s="0" t="str">
        <f aca="false">MID(X61,5,2)</f>
        <v>02</v>
      </c>
      <c r="AA61" s="0" t="str">
        <f aca="false">MID(X61,7,2)</f>
        <v>01</v>
      </c>
      <c r="AB61" s="0" t="str">
        <f aca="false">CONCATENATE(AA61,"/",Z61,"/",Y61)</f>
        <v>01/02/2023</v>
      </c>
      <c r="AC61" s="0" t="n">
        <v>19</v>
      </c>
      <c r="AD61" s="2" t="n">
        <v>2091.5</v>
      </c>
    </row>
    <row r="62" customFormat="false" ht="15" hidden="false" customHeight="false" outlineLevel="0" collapsed="false">
      <c r="B62" s="0" t="s">
        <v>336</v>
      </c>
      <c r="C62" s="0" t="n">
        <v>20221231</v>
      </c>
      <c r="D62" s="0" t="str">
        <f aca="false">MID(C62,1,4)</f>
        <v>2022</v>
      </c>
      <c r="E62" s="0" t="str">
        <f aca="false">MID(C62,5,2)</f>
        <v>12</v>
      </c>
      <c r="F62" s="0" t="str">
        <f aca="false">MID(C62,7,2)</f>
        <v>31</v>
      </c>
      <c r="G62" s="0" t="str">
        <f aca="false">CONCATENATE(F62,"/",E62,"/",D62)</f>
        <v>31/12/2022</v>
      </c>
      <c r="I62" s="0" t="n">
        <v>20230123</v>
      </c>
      <c r="J62" s="0" t="str">
        <f aca="false">MID(I62,1,4)</f>
        <v>2023</v>
      </c>
      <c r="K62" s="0" t="str">
        <f aca="false">MID(I62,5,2)</f>
        <v>01</v>
      </c>
      <c r="L62" s="0" t="str">
        <f aca="false">MID(I62,7,2)</f>
        <v>23</v>
      </c>
      <c r="M62" s="0" t="str">
        <f aca="false">CONCATENATE(L62,"/",K62,"/",J62)</f>
        <v>23/01/2023</v>
      </c>
      <c r="N62" s="0" t="n">
        <v>20230301</v>
      </c>
      <c r="O62" s="0" t="str">
        <f aca="false">MID(N62,1,4)</f>
        <v>2023</v>
      </c>
      <c r="P62" s="0" t="str">
        <f aca="false">MID(N62,5,2)</f>
        <v>03</v>
      </c>
      <c r="Q62" s="0" t="str">
        <f aca="false">MID(N62,7,2)</f>
        <v>01</v>
      </c>
      <c r="R62" s="0" t="str">
        <f aca="false">CONCATENATE(Q62,"/",P62,"/",O62)</f>
        <v>01/03/2023</v>
      </c>
      <c r="S62" s="0" t="n">
        <v>300023</v>
      </c>
      <c r="T62" s="0" t="s">
        <v>333</v>
      </c>
      <c r="U62" s="0" t="s">
        <v>22</v>
      </c>
      <c r="V62" s="0" t="n">
        <v>353320526</v>
      </c>
      <c r="W62" s="0" t="s">
        <v>334</v>
      </c>
      <c r="X62" s="0" t="n">
        <v>20230201</v>
      </c>
      <c r="Y62" s="0" t="str">
        <f aca="false">MID(X62,1,4)</f>
        <v>2023</v>
      </c>
      <c r="Z62" s="0" t="str">
        <f aca="false">MID(X62,5,2)</f>
        <v>02</v>
      </c>
      <c r="AA62" s="0" t="str">
        <f aca="false">MID(X62,7,2)</f>
        <v>01</v>
      </c>
      <c r="AB62" s="0" t="str">
        <f aca="false">CONCATENATE(AA62,"/",Z62,"/",Y62)</f>
        <v>01/02/2023</v>
      </c>
      <c r="AC62" s="0" t="n">
        <v>19</v>
      </c>
      <c r="AD62" s="2" t="n">
        <v>831.25</v>
      </c>
    </row>
    <row r="63" customFormat="false" ht="15" hidden="false" customHeight="false" outlineLevel="0" collapsed="false">
      <c r="B63" s="0" t="s">
        <v>337</v>
      </c>
      <c r="C63" s="0" t="n">
        <v>20221231</v>
      </c>
      <c r="D63" s="0" t="str">
        <f aca="false">MID(C63,1,4)</f>
        <v>2022</v>
      </c>
      <c r="E63" s="0" t="str">
        <f aca="false">MID(C63,5,2)</f>
        <v>12</v>
      </c>
      <c r="F63" s="0" t="str">
        <f aca="false">MID(C63,7,2)</f>
        <v>31</v>
      </c>
      <c r="G63" s="0" t="str">
        <f aca="false">CONCATENATE(F63,"/",E63,"/",D63)</f>
        <v>31/12/2022</v>
      </c>
      <c r="I63" s="0" t="n">
        <v>20230123</v>
      </c>
      <c r="J63" s="0" t="str">
        <f aca="false">MID(I63,1,4)</f>
        <v>2023</v>
      </c>
      <c r="K63" s="0" t="str">
        <f aca="false">MID(I63,5,2)</f>
        <v>01</v>
      </c>
      <c r="L63" s="0" t="str">
        <f aca="false">MID(I63,7,2)</f>
        <v>23</v>
      </c>
      <c r="M63" s="0" t="str">
        <f aca="false">CONCATENATE(L63,"/",K63,"/",J63)</f>
        <v>23/01/2023</v>
      </c>
      <c r="N63" s="0" t="n">
        <v>20230301</v>
      </c>
      <c r="O63" s="0" t="str">
        <f aca="false">MID(N63,1,4)</f>
        <v>2023</v>
      </c>
      <c r="P63" s="0" t="str">
        <f aca="false">MID(N63,5,2)</f>
        <v>03</v>
      </c>
      <c r="Q63" s="0" t="str">
        <f aca="false">MID(N63,7,2)</f>
        <v>01</v>
      </c>
      <c r="R63" s="0" t="str">
        <f aca="false">CONCATENATE(Q63,"/",P63,"/",O63)</f>
        <v>01/03/2023</v>
      </c>
      <c r="S63" s="0" t="n">
        <v>300023</v>
      </c>
      <c r="T63" s="0" t="s">
        <v>333</v>
      </c>
      <c r="U63" s="0" t="s">
        <v>22</v>
      </c>
      <c r="V63" s="0" t="n">
        <v>353320526</v>
      </c>
      <c r="W63" s="0" t="s">
        <v>334</v>
      </c>
      <c r="X63" s="0" t="n">
        <v>20230201</v>
      </c>
      <c r="Y63" s="0" t="str">
        <f aca="false">MID(X63,1,4)</f>
        <v>2023</v>
      </c>
      <c r="Z63" s="0" t="str">
        <f aca="false">MID(X63,5,2)</f>
        <v>02</v>
      </c>
      <c r="AA63" s="0" t="str">
        <f aca="false">MID(X63,7,2)</f>
        <v>01</v>
      </c>
      <c r="AB63" s="0" t="str">
        <f aca="false">CONCATENATE(AA63,"/",Z63,"/",Y63)</f>
        <v>01/02/2023</v>
      </c>
      <c r="AC63" s="0" t="n">
        <v>19</v>
      </c>
      <c r="AD63" s="2" t="n">
        <v>2161.15</v>
      </c>
    </row>
    <row r="64" customFormat="false" ht="15" hidden="false" customHeight="false" outlineLevel="0" collapsed="false">
      <c r="B64" s="0" t="s">
        <v>338</v>
      </c>
      <c r="C64" s="0" t="n">
        <v>20221125</v>
      </c>
      <c r="D64" s="0" t="str">
        <f aca="false">MID(C64,1,4)</f>
        <v>2022</v>
      </c>
      <c r="E64" s="0" t="str">
        <f aca="false">MID(C64,5,2)</f>
        <v>11</v>
      </c>
      <c r="F64" s="0" t="str">
        <f aca="false">MID(C64,7,2)</f>
        <v>25</v>
      </c>
      <c r="G64" s="0" t="str">
        <f aca="false">CONCATENATE(F64,"/",E64,"/",D64)</f>
        <v>25/11/2022</v>
      </c>
      <c r="H64" s="0" t="n">
        <v>20221129</v>
      </c>
      <c r="I64" s="0" t="n">
        <v>20221129</v>
      </c>
      <c r="J64" s="0" t="str">
        <f aca="false">MID(I64,1,4)</f>
        <v>2022</v>
      </c>
      <c r="K64" s="0" t="str">
        <f aca="false">MID(I64,5,2)</f>
        <v>11</v>
      </c>
      <c r="L64" s="0" t="str">
        <f aca="false">MID(I64,7,2)</f>
        <v>29</v>
      </c>
      <c r="M64" s="0" t="str">
        <f aca="false">CONCATENATE(L64,"/",K64,"/",J64)</f>
        <v>29/11/2022</v>
      </c>
      <c r="N64" s="0" t="n">
        <v>20230128</v>
      </c>
      <c r="O64" s="0" t="str">
        <f aca="false">MID(N64,1,4)</f>
        <v>2023</v>
      </c>
      <c r="P64" s="0" t="str">
        <f aca="false">MID(N64,5,2)</f>
        <v>01</v>
      </c>
      <c r="Q64" s="0" t="str">
        <f aca="false">MID(N64,7,2)</f>
        <v>28</v>
      </c>
      <c r="R64" s="0" t="str">
        <f aca="false">CONCATENATE(Q64,"/",P64,"/",O64)</f>
        <v>28/01/2023</v>
      </c>
      <c r="S64" s="0" t="n">
        <v>300023</v>
      </c>
      <c r="T64" s="0" t="s">
        <v>333</v>
      </c>
      <c r="U64" s="0" t="s">
        <v>22</v>
      </c>
      <c r="V64" s="0" t="n">
        <v>353320526</v>
      </c>
      <c r="W64" s="0" t="s">
        <v>334</v>
      </c>
      <c r="X64" s="0" t="n">
        <v>20230201</v>
      </c>
      <c r="Y64" s="0" t="str">
        <f aca="false">MID(X64,1,4)</f>
        <v>2023</v>
      </c>
      <c r="Z64" s="0" t="str">
        <f aca="false">MID(X64,5,2)</f>
        <v>02</v>
      </c>
      <c r="AA64" s="0" t="str">
        <f aca="false">MID(X64,7,2)</f>
        <v>01</v>
      </c>
      <c r="AB64" s="0" t="str">
        <f aca="false">CONCATENATE(AA64,"/",Z64,"/",Y64)</f>
        <v>01/02/2023</v>
      </c>
      <c r="AC64" s="0" t="n">
        <v>19</v>
      </c>
      <c r="AD64" s="2" t="n">
        <v>2161.15</v>
      </c>
    </row>
    <row r="65" customFormat="false" ht="15" hidden="false" customHeight="false" outlineLevel="0" collapsed="false">
      <c r="B65" s="0" t="s">
        <v>339</v>
      </c>
      <c r="C65" s="0" t="n">
        <v>20221125</v>
      </c>
      <c r="D65" s="0" t="str">
        <f aca="false">MID(C65,1,4)</f>
        <v>2022</v>
      </c>
      <c r="E65" s="0" t="str">
        <f aca="false">MID(C65,5,2)</f>
        <v>11</v>
      </c>
      <c r="F65" s="0" t="str">
        <f aca="false">MID(C65,7,2)</f>
        <v>25</v>
      </c>
      <c r="G65" s="0" t="str">
        <f aca="false">CONCATENATE(F65,"/",E65,"/",D65)</f>
        <v>25/11/2022</v>
      </c>
      <c r="H65" s="0" t="n">
        <v>20221129</v>
      </c>
      <c r="I65" s="0" t="n">
        <v>20221129</v>
      </c>
      <c r="J65" s="0" t="str">
        <f aca="false">MID(I65,1,4)</f>
        <v>2022</v>
      </c>
      <c r="K65" s="0" t="str">
        <f aca="false">MID(I65,5,2)</f>
        <v>11</v>
      </c>
      <c r="L65" s="0" t="str">
        <f aca="false">MID(I65,7,2)</f>
        <v>29</v>
      </c>
      <c r="M65" s="0" t="str">
        <f aca="false">CONCATENATE(L65,"/",K65,"/",J65)</f>
        <v>29/11/2022</v>
      </c>
      <c r="N65" s="0" t="n">
        <v>20230128</v>
      </c>
      <c r="O65" s="0" t="str">
        <f aca="false">MID(N65,1,4)</f>
        <v>2023</v>
      </c>
      <c r="P65" s="0" t="str">
        <f aca="false">MID(N65,5,2)</f>
        <v>01</v>
      </c>
      <c r="Q65" s="0" t="str">
        <f aca="false">MID(N65,7,2)</f>
        <v>28</v>
      </c>
      <c r="R65" s="0" t="str">
        <f aca="false">CONCATENATE(Q65,"/",P65,"/",O65)</f>
        <v>28/01/2023</v>
      </c>
      <c r="S65" s="0" t="n">
        <v>300023</v>
      </c>
      <c r="T65" s="0" t="s">
        <v>333</v>
      </c>
      <c r="U65" s="0" t="s">
        <v>22</v>
      </c>
      <c r="V65" s="0" t="n">
        <v>353320526</v>
      </c>
      <c r="W65" s="0" t="s">
        <v>334</v>
      </c>
      <c r="X65" s="0" t="n">
        <v>20230201</v>
      </c>
      <c r="Y65" s="0" t="str">
        <f aca="false">MID(X65,1,4)</f>
        <v>2023</v>
      </c>
      <c r="Z65" s="0" t="str">
        <f aca="false">MID(X65,5,2)</f>
        <v>02</v>
      </c>
      <c r="AA65" s="0" t="str">
        <f aca="false">MID(X65,7,2)</f>
        <v>01</v>
      </c>
      <c r="AB65" s="0" t="str">
        <f aca="false">CONCATENATE(AA65,"/",Z65,"/",Y65)</f>
        <v>01/02/2023</v>
      </c>
      <c r="AC65" s="0" t="n">
        <v>19</v>
      </c>
      <c r="AD65" s="2" t="n">
        <v>831.25</v>
      </c>
    </row>
    <row r="66" customFormat="false" ht="15" hidden="false" customHeight="false" outlineLevel="0" collapsed="false">
      <c r="B66" s="0" t="s">
        <v>340</v>
      </c>
      <c r="C66" s="0" t="n">
        <v>20221212</v>
      </c>
      <c r="D66" s="0" t="str">
        <f aca="false">MID(C66,1,4)</f>
        <v>2022</v>
      </c>
      <c r="E66" s="0" t="str">
        <f aca="false">MID(C66,5,2)</f>
        <v>12</v>
      </c>
      <c r="F66" s="0" t="str">
        <f aca="false">MID(C66,7,2)</f>
        <v>12</v>
      </c>
      <c r="G66" s="0" t="str">
        <f aca="false">CONCATENATE(F66,"/",E66,"/",D66)</f>
        <v>12/12/2022</v>
      </c>
      <c r="H66" s="0" t="n">
        <v>20221216</v>
      </c>
      <c r="I66" s="0" t="n">
        <v>20221216</v>
      </c>
      <c r="J66" s="0" t="str">
        <f aca="false">MID(I66,1,4)</f>
        <v>2022</v>
      </c>
      <c r="K66" s="0" t="str">
        <f aca="false">MID(I66,5,2)</f>
        <v>12</v>
      </c>
      <c r="L66" s="0" t="str">
        <f aca="false">MID(I66,7,2)</f>
        <v>16</v>
      </c>
      <c r="M66" s="0" t="str">
        <f aca="false">CONCATENATE(L66,"/",K66,"/",J66)</f>
        <v>16/12/2022</v>
      </c>
      <c r="N66" s="0" t="n">
        <v>20230214</v>
      </c>
      <c r="O66" s="0" t="str">
        <f aca="false">MID(N66,1,4)</f>
        <v>2023</v>
      </c>
      <c r="P66" s="0" t="str">
        <f aca="false">MID(N66,5,2)</f>
        <v>02</v>
      </c>
      <c r="Q66" s="0" t="str">
        <f aca="false">MID(N66,7,2)</f>
        <v>14</v>
      </c>
      <c r="R66" s="0" t="str">
        <f aca="false">CONCATENATE(Q66,"/",P66,"/",O66)</f>
        <v>14/02/2023</v>
      </c>
      <c r="S66" s="0" t="n">
        <v>300023</v>
      </c>
      <c r="T66" s="0" t="s">
        <v>333</v>
      </c>
      <c r="U66" s="0" t="s">
        <v>22</v>
      </c>
      <c r="V66" s="0" t="n">
        <v>353320526</v>
      </c>
      <c r="W66" s="0" t="s">
        <v>334</v>
      </c>
      <c r="X66" s="0" t="n">
        <v>20230201</v>
      </c>
      <c r="Y66" s="0" t="str">
        <f aca="false">MID(X66,1,4)</f>
        <v>2023</v>
      </c>
      <c r="Z66" s="0" t="str">
        <f aca="false">MID(X66,5,2)</f>
        <v>02</v>
      </c>
      <c r="AA66" s="0" t="str">
        <f aca="false">MID(X66,7,2)</f>
        <v>01</v>
      </c>
      <c r="AB66" s="0" t="str">
        <f aca="false">CONCATENATE(AA66,"/",Z66,"/",Y66)</f>
        <v>01/02/2023</v>
      </c>
      <c r="AC66" s="0" t="n">
        <v>19</v>
      </c>
      <c r="AD66" s="2" t="n">
        <v>804.5</v>
      </c>
    </row>
    <row r="67" customFormat="false" ht="15" hidden="false" customHeight="false" outlineLevel="0" collapsed="false">
      <c r="B67" s="0" t="s">
        <v>341</v>
      </c>
      <c r="C67" s="0" t="n">
        <v>20221231</v>
      </c>
      <c r="D67" s="0" t="str">
        <f aca="false">MID(C67,1,4)</f>
        <v>2022</v>
      </c>
      <c r="E67" s="0" t="str">
        <f aca="false">MID(C67,5,2)</f>
        <v>12</v>
      </c>
      <c r="F67" s="0" t="str">
        <f aca="false">MID(C67,7,2)</f>
        <v>31</v>
      </c>
      <c r="G67" s="0" t="str">
        <f aca="false">CONCATENATE(F67,"/",E67,"/",D67)</f>
        <v>31/12/2022</v>
      </c>
      <c r="I67" s="0" t="n">
        <v>20230123</v>
      </c>
      <c r="J67" s="0" t="str">
        <f aca="false">MID(I67,1,4)</f>
        <v>2023</v>
      </c>
      <c r="K67" s="0" t="str">
        <f aca="false">MID(I67,5,2)</f>
        <v>01</v>
      </c>
      <c r="L67" s="0" t="str">
        <f aca="false">MID(I67,7,2)</f>
        <v>23</v>
      </c>
      <c r="M67" s="0" t="str">
        <f aca="false">CONCATENATE(L67,"/",K67,"/",J67)</f>
        <v>23/01/2023</v>
      </c>
      <c r="N67" s="0" t="n">
        <v>20230301</v>
      </c>
      <c r="O67" s="0" t="str">
        <f aca="false">MID(N67,1,4)</f>
        <v>2023</v>
      </c>
      <c r="P67" s="0" t="str">
        <f aca="false">MID(N67,5,2)</f>
        <v>03</v>
      </c>
      <c r="Q67" s="0" t="str">
        <f aca="false">MID(N67,7,2)</f>
        <v>01</v>
      </c>
      <c r="R67" s="0" t="str">
        <f aca="false">CONCATENATE(Q67,"/",P67,"/",O67)</f>
        <v>01/03/2023</v>
      </c>
      <c r="S67" s="0" t="n">
        <v>300023</v>
      </c>
      <c r="T67" s="0" t="s">
        <v>333</v>
      </c>
      <c r="U67" s="0" t="s">
        <v>22</v>
      </c>
      <c r="V67" s="0" t="n">
        <v>353320526</v>
      </c>
      <c r="W67" s="0" t="s">
        <v>334</v>
      </c>
      <c r="X67" s="0" t="n">
        <v>20230201</v>
      </c>
      <c r="Y67" s="0" t="str">
        <f aca="false">MID(X67,1,4)</f>
        <v>2023</v>
      </c>
      <c r="Z67" s="0" t="str">
        <f aca="false">MID(X67,5,2)</f>
        <v>02</v>
      </c>
      <c r="AA67" s="0" t="str">
        <f aca="false">MID(X67,7,2)</f>
        <v>01</v>
      </c>
      <c r="AB67" s="0" t="str">
        <f aca="false">CONCATENATE(AA67,"/",Z67,"/",Y67)</f>
        <v>01/02/2023</v>
      </c>
      <c r="AC67" s="0" t="n">
        <v>19</v>
      </c>
      <c r="AD67" s="2" t="n">
        <v>263.64</v>
      </c>
    </row>
    <row r="68" customFormat="false" ht="15" hidden="false" customHeight="false" outlineLevel="0" collapsed="false">
      <c r="B68" s="0" t="s">
        <v>342</v>
      </c>
      <c r="C68" s="0" t="n">
        <v>20221125</v>
      </c>
      <c r="D68" s="0" t="str">
        <f aca="false">MID(C68,1,4)</f>
        <v>2022</v>
      </c>
      <c r="E68" s="0" t="str">
        <f aca="false">MID(C68,5,2)</f>
        <v>11</v>
      </c>
      <c r="F68" s="0" t="str">
        <f aca="false">MID(C68,7,2)</f>
        <v>25</v>
      </c>
      <c r="G68" s="0" t="str">
        <f aca="false">CONCATENATE(F68,"/",E68,"/",D68)</f>
        <v>25/11/2022</v>
      </c>
      <c r="H68" s="0" t="n">
        <v>20221129</v>
      </c>
      <c r="I68" s="0" t="n">
        <v>20221129</v>
      </c>
      <c r="J68" s="0" t="str">
        <f aca="false">MID(I68,1,4)</f>
        <v>2022</v>
      </c>
      <c r="K68" s="0" t="str">
        <f aca="false">MID(I68,5,2)</f>
        <v>11</v>
      </c>
      <c r="L68" s="0" t="str">
        <f aca="false">MID(I68,7,2)</f>
        <v>29</v>
      </c>
      <c r="M68" s="0" t="str">
        <f aca="false">CONCATENATE(L68,"/",K68,"/",J68)</f>
        <v>29/11/2022</v>
      </c>
      <c r="N68" s="0" t="n">
        <v>20230128</v>
      </c>
      <c r="O68" s="0" t="str">
        <f aca="false">MID(N68,1,4)</f>
        <v>2023</v>
      </c>
      <c r="P68" s="0" t="str">
        <f aca="false">MID(N68,5,2)</f>
        <v>01</v>
      </c>
      <c r="Q68" s="0" t="str">
        <f aca="false">MID(N68,7,2)</f>
        <v>28</v>
      </c>
      <c r="R68" s="0" t="str">
        <f aca="false">CONCATENATE(Q68,"/",P68,"/",O68)</f>
        <v>28/01/2023</v>
      </c>
      <c r="S68" s="0" t="n">
        <v>300023</v>
      </c>
      <c r="T68" s="0" t="s">
        <v>333</v>
      </c>
      <c r="U68" s="0" t="s">
        <v>22</v>
      </c>
      <c r="V68" s="0" t="n">
        <v>353320526</v>
      </c>
      <c r="W68" s="0" t="s">
        <v>334</v>
      </c>
      <c r="X68" s="0" t="n">
        <v>20230201</v>
      </c>
      <c r="Y68" s="0" t="str">
        <f aca="false">MID(X68,1,4)</f>
        <v>2023</v>
      </c>
      <c r="Z68" s="0" t="str">
        <f aca="false">MID(X68,5,2)</f>
        <v>02</v>
      </c>
      <c r="AA68" s="0" t="str">
        <f aca="false">MID(X68,7,2)</f>
        <v>01</v>
      </c>
      <c r="AB68" s="0" t="str">
        <f aca="false">CONCATENATE(AA68,"/",Z68,"/",Y68)</f>
        <v>01/02/2023</v>
      </c>
      <c r="AC68" s="0" t="n">
        <v>19</v>
      </c>
      <c r="AD68" s="2" t="n">
        <v>263.64</v>
      </c>
    </row>
    <row r="69" customFormat="false" ht="15" hidden="false" customHeight="false" outlineLevel="0" collapsed="false">
      <c r="B69" s="0" t="s">
        <v>343</v>
      </c>
      <c r="C69" s="0" t="n">
        <v>20230109</v>
      </c>
      <c r="D69" s="0" t="str">
        <f aca="false">MID(C69,1,4)</f>
        <v>2023</v>
      </c>
      <c r="E69" s="0" t="str">
        <f aca="false">MID(C69,5,2)</f>
        <v>01</v>
      </c>
      <c r="F69" s="0" t="str">
        <f aca="false">MID(C69,7,2)</f>
        <v>09</v>
      </c>
      <c r="G69" s="0" t="str">
        <f aca="false">CONCATENATE(F69,"/",E69,"/",D69)</f>
        <v>09/01/2023</v>
      </c>
      <c r="H69" s="0" t="n">
        <v>20230109</v>
      </c>
      <c r="I69" s="0" t="n">
        <v>20230109</v>
      </c>
      <c r="J69" s="0" t="str">
        <f aca="false">MID(I69,1,4)</f>
        <v>2023</v>
      </c>
      <c r="K69" s="0" t="str">
        <f aca="false">MID(I69,5,2)</f>
        <v>01</v>
      </c>
      <c r="L69" s="0" t="str">
        <f aca="false">MID(I69,7,2)</f>
        <v>09</v>
      </c>
      <c r="M69" s="0" t="str">
        <f aca="false">CONCATENATE(L69,"/",K69,"/",J69)</f>
        <v>09/01/2023</v>
      </c>
      <c r="N69" s="0" t="n">
        <v>20230310</v>
      </c>
      <c r="O69" s="0" t="str">
        <f aca="false">MID(N69,1,4)</f>
        <v>2023</v>
      </c>
      <c r="P69" s="0" t="str">
        <f aca="false">MID(N69,5,2)</f>
        <v>03</v>
      </c>
      <c r="Q69" s="0" t="str">
        <f aca="false">MID(N69,7,2)</f>
        <v>10</v>
      </c>
      <c r="R69" s="0" t="str">
        <f aca="false">CONCATENATE(Q69,"/",P69,"/",O69)</f>
        <v>10/03/2023</v>
      </c>
      <c r="S69" s="0" t="n">
        <v>300169</v>
      </c>
      <c r="T69" s="0" t="s">
        <v>344</v>
      </c>
      <c r="U69" s="0" t="s">
        <v>260</v>
      </c>
      <c r="V69" s="0" t="n">
        <v>1051501003</v>
      </c>
      <c r="W69" s="0" t="s">
        <v>345</v>
      </c>
      <c r="X69" s="0" t="n">
        <v>20230201</v>
      </c>
      <c r="Y69" s="0" t="str">
        <f aca="false">MID(X69,1,4)</f>
        <v>2023</v>
      </c>
      <c r="Z69" s="0" t="str">
        <f aca="false">MID(X69,5,2)</f>
        <v>02</v>
      </c>
      <c r="AA69" s="0" t="str">
        <f aca="false">MID(X69,7,2)</f>
        <v>01</v>
      </c>
      <c r="AB69" s="0" t="str">
        <f aca="false">CONCATENATE(AA69,"/",Z69,"/",Y69)</f>
        <v>01/02/2023</v>
      </c>
      <c r="AC69" s="0" t="n">
        <v>19</v>
      </c>
      <c r="AD69" s="2" t="n">
        <v>4819</v>
      </c>
    </row>
    <row r="70" customFormat="false" ht="15" hidden="false" customHeight="false" outlineLevel="0" collapsed="false">
      <c r="B70" s="0" t="s">
        <v>346</v>
      </c>
      <c r="C70" s="0" t="n">
        <v>20221231</v>
      </c>
      <c r="D70" s="0" t="str">
        <f aca="false">MID(C70,1,4)</f>
        <v>2022</v>
      </c>
      <c r="E70" s="0" t="str">
        <f aca="false">MID(C70,5,2)</f>
        <v>12</v>
      </c>
      <c r="F70" s="0" t="str">
        <f aca="false">MID(C70,7,2)</f>
        <v>31</v>
      </c>
      <c r="G70" s="0" t="str">
        <f aca="false">CONCATENATE(F70,"/",E70,"/",D70)</f>
        <v>31/12/2022</v>
      </c>
      <c r="H70" s="0" t="n">
        <v>20230108</v>
      </c>
      <c r="I70" s="0" t="n">
        <v>20230108</v>
      </c>
      <c r="J70" s="0" t="str">
        <f aca="false">MID(I70,1,4)</f>
        <v>2023</v>
      </c>
      <c r="K70" s="0" t="str">
        <f aca="false">MID(I70,5,2)</f>
        <v>01</v>
      </c>
      <c r="L70" s="0" t="str">
        <f aca="false">MID(I70,7,2)</f>
        <v>08</v>
      </c>
      <c r="M70" s="0" t="str">
        <f aca="false">CONCATENATE(L70,"/",K70,"/",J70)</f>
        <v>08/01/2023</v>
      </c>
      <c r="N70" s="0" t="n">
        <v>20230309</v>
      </c>
      <c r="O70" s="0" t="str">
        <f aca="false">MID(N70,1,4)</f>
        <v>2023</v>
      </c>
      <c r="P70" s="0" t="str">
        <f aca="false">MID(N70,5,2)</f>
        <v>03</v>
      </c>
      <c r="Q70" s="0" t="str">
        <f aca="false">MID(N70,7,2)</f>
        <v>09</v>
      </c>
      <c r="R70" s="0" t="str">
        <f aca="false">CONCATENATE(Q70,"/",P70,"/",O70)</f>
        <v>09/03/2023</v>
      </c>
      <c r="S70" s="0" t="n">
        <v>300378</v>
      </c>
      <c r="T70" s="0" t="s">
        <v>347</v>
      </c>
      <c r="U70" s="0" t="s">
        <v>268</v>
      </c>
      <c r="V70" s="0" t="n">
        <v>337410971</v>
      </c>
      <c r="W70" s="0" t="s">
        <v>348</v>
      </c>
      <c r="X70" s="0" t="n">
        <v>20230201</v>
      </c>
      <c r="Y70" s="0" t="str">
        <f aca="false">MID(X70,1,4)</f>
        <v>2023</v>
      </c>
      <c r="Z70" s="0" t="str">
        <f aca="false">MID(X70,5,2)</f>
        <v>02</v>
      </c>
      <c r="AA70" s="0" t="str">
        <f aca="false">MID(X70,7,2)</f>
        <v>01</v>
      </c>
      <c r="AB70" s="0" t="str">
        <f aca="false">CONCATENATE(AA70,"/",Z70,"/",Y70)</f>
        <v>01/02/2023</v>
      </c>
      <c r="AC70" s="0" t="n">
        <v>19</v>
      </c>
      <c r="AD70" s="2" t="n">
        <v>6510</v>
      </c>
    </row>
    <row r="71" customFormat="false" ht="15" hidden="false" customHeight="false" outlineLevel="0" collapsed="false">
      <c r="B71" s="0" t="s">
        <v>349</v>
      </c>
      <c r="C71" s="0" t="n">
        <v>20221130</v>
      </c>
      <c r="D71" s="0" t="str">
        <f aca="false">MID(C71,1,4)</f>
        <v>2022</v>
      </c>
      <c r="E71" s="0" t="str">
        <f aca="false">MID(C71,5,2)</f>
        <v>11</v>
      </c>
      <c r="F71" s="0" t="str">
        <f aca="false">MID(C71,7,2)</f>
        <v>30</v>
      </c>
      <c r="G71" s="0" t="str">
        <f aca="false">CONCATENATE(F71,"/",E71,"/",D71)</f>
        <v>30/11/2022</v>
      </c>
      <c r="H71" s="0" t="n">
        <v>20221206</v>
      </c>
      <c r="I71" s="0" t="n">
        <v>20221206</v>
      </c>
      <c r="J71" s="0" t="str">
        <f aca="false">MID(I71,1,4)</f>
        <v>2022</v>
      </c>
      <c r="K71" s="0" t="str">
        <f aca="false">MID(I71,5,2)</f>
        <v>12</v>
      </c>
      <c r="L71" s="0" t="str">
        <f aca="false">MID(I71,7,2)</f>
        <v>06</v>
      </c>
      <c r="M71" s="0" t="str">
        <f aca="false">CONCATENATE(L71,"/",K71,"/",J71)</f>
        <v>06/12/2022</v>
      </c>
      <c r="N71" s="0" t="n">
        <v>20230204</v>
      </c>
      <c r="O71" s="0" t="str">
        <f aca="false">MID(N71,1,4)</f>
        <v>2023</v>
      </c>
      <c r="P71" s="0" t="str">
        <f aca="false">MID(N71,5,2)</f>
        <v>02</v>
      </c>
      <c r="Q71" s="0" t="str">
        <f aca="false">MID(N71,7,2)</f>
        <v>04</v>
      </c>
      <c r="R71" s="0" t="str">
        <f aca="false">CONCATENATE(Q71,"/",P71,"/",O71)</f>
        <v>04/02/2023</v>
      </c>
      <c r="S71" s="0" t="n">
        <v>300378</v>
      </c>
      <c r="T71" s="0" t="s">
        <v>347</v>
      </c>
      <c r="U71" s="0" t="s">
        <v>268</v>
      </c>
      <c r="V71" s="0" t="n">
        <v>337410971</v>
      </c>
      <c r="W71" s="0" t="s">
        <v>348</v>
      </c>
      <c r="X71" s="0" t="n">
        <v>20230201</v>
      </c>
      <c r="Y71" s="0" t="str">
        <f aca="false">MID(X71,1,4)</f>
        <v>2023</v>
      </c>
      <c r="Z71" s="0" t="str">
        <f aca="false">MID(X71,5,2)</f>
        <v>02</v>
      </c>
      <c r="AA71" s="0" t="str">
        <f aca="false">MID(X71,7,2)</f>
        <v>01</v>
      </c>
      <c r="AB71" s="0" t="str">
        <f aca="false">CONCATENATE(AA71,"/",Z71,"/",Y71)</f>
        <v>01/02/2023</v>
      </c>
      <c r="AC71" s="0" t="n">
        <v>19</v>
      </c>
      <c r="AD71" s="2" t="n">
        <v>6300</v>
      </c>
    </row>
    <row r="72" customFormat="false" ht="15" hidden="false" customHeight="false" outlineLevel="0" collapsed="false">
      <c r="B72" s="0" t="s">
        <v>350</v>
      </c>
      <c r="C72" s="0" t="n">
        <v>20221231</v>
      </c>
      <c r="D72" s="0" t="str">
        <f aca="false">MID(C72,1,4)</f>
        <v>2022</v>
      </c>
      <c r="E72" s="0" t="str">
        <f aca="false">MID(C72,5,2)</f>
        <v>12</v>
      </c>
      <c r="F72" s="0" t="str">
        <f aca="false">MID(C72,7,2)</f>
        <v>31</v>
      </c>
      <c r="G72" s="0" t="str">
        <f aca="false">CONCATENATE(F72,"/",E72,"/",D72)</f>
        <v>31/12/2022</v>
      </c>
      <c r="H72" s="0" t="n">
        <v>20230103</v>
      </c>
      <c r="I72" s="0" t="n">
        <v>20230103</v>
      </c>
      <c r="J72" s="0" t="str">
        <f aca="false">MID(I72,1,4)</f>
        <v>2023</v>
      </c>
      <c r="K72" s="0" t="str">
        <f aca="false">MID(I72,5,2)</f>
        <v>01</v>
      </c>
      <c r="L72" s="0" t="str">
        <f aca="false">MID(I72,7,2)</f>
        <v>03</v>
      </c>
      <c r="M72" s="0" t="str">
        <f aca="false">CONCATENATE(L72,"/",K72,"/",J72)</f>
        <v>03/01/2023</v>
      </c>
      <c r="N72" s="0" t="n">
        <v>20230304</v>
      </c>
      <c r="O72" s="0" t="str">
        <f aca="false">MID(N72,1,4)</f>
        <v>2023</v>
      </c>
      <c r="P72" s="0" t="str">
        <f aca="false">MID(N72,5,2)</f>
        <v>03</v>
      </c>
      <c r="Q72" s="0" t="str">
        <f aca="false">MID(N72,7,2)</f>
        <v>04</v>
      </c>
      <c r="R72" s="0" t="str">
        <f aca="false">CONCATENATE(Q72,"/",P72,"/",O72)</f>
        <v>04/03/2023</v>
      </c>
      <c r="S72" s="0" t="n">
        <v>300138</v>
      </c>
      <c r="T72" s="0" t="s">
        <v>351</v>
      </c>
      <c r="U72" s="0" t="s">
        <v>22</v>
      </c>
      <c r="V72" s="0" t="n">
        <v>533920526</v>
      </c>
      <c r="W72" s="0" t="s">
        <v>352</v>
      </c>
      <c r="X72" s="0" t="n">
        <v>20230201</v>
      </c>
      <c r="Y72" s="0" t="str">
        <f aca="false">MID(X72,1,4)</f>
        <v>2023</v>
      </c>
      <c r="Z72" s="0" t="str">
        <f aca="false">MID(X72,5,2)</f>
        <v>02</v>
      </c>
      <c r="AA72" s="0" t="str">
        <f aca="false">MID(X72,7,2)</f>
        <v>01</v>
      </c>
      <c r="AB72" s="0" t="str">
        <f aca="false">CONCATENATE(AA72,"/",Z72,"/",Y72)</f>
        <v>01/02/2023</v>
      </c>
      <c r="AC72" s="0" t="n">
        <v>19</v>
      </c>
      <c r="AD72" s="2" t="n">
        <v>937.44</v>
      </c>
    </row>
    <row r="73" customFormat="false" ht="15" hidden="false" customHeight="false" outlineLevel="0" collapsed="false">
      <c r="B73" s="0" t="s">
        <v>353</v>
      </c>
      <c r="C73" s="0" t="n">
        <v>20221231</v>
      </c>
      <c r="D73" s="0" t="str">
        <f aca="false">MID(C73,1,4)</f>
        <v>2022</v>
      </c>
      <c r="E73" s="0" t="str">
        <f aca="false">MID(C73,5,2)</f>
        <v>12</v>
      </c>
      <c r="F73" s="0" t="str">
        <f aca="false">MID(C73,7,2)</f>
        <v>31</v>
      </c>
      <c r="G73" s="0" t="str">
        <f aca="false">CONCATENATE(F73,"/",E73,"/",D73)</f>
        <v>31/12/2022</v>
      </c>
      <c r="H73" s="0" t="n">
        <v>20230103</v>
      </c>
      <c r="I73" s="0" t="n">
        <v>20230103</v>
      </c>
      <c r="J73" s="0" t="str">
        <f aca="false">MID(I73,1,4)</f>
        <v>2023</v>
      </c>
      <c r="K73" s="0" t="str">
        <f aca="false">MID(I73,5,2)</f>
        <v>01</v>
      </c>
      <c r="L73" s="0" t="str">
        <f aca="false">MID(I73,7,2)</f>
        <v>03</v>
      </c>
      <c r="M73" s="0" t="str">
        <f aca="false">CONCATENATE(L73,"/",K73,"/",J73)</f>
        <v>03/01/2023</v>
      </c>
      <c r="N73" s="0" t="n">
        <v>20230304</v>
      </c>
      <c r="O73" s="0" t="str">
        <f aca="false">MID(N73,1,4)</f>
        <v>2023</v>
      </c>
      <c r="P73" s="0" t="str">
        <f aca="false">MID(N73,5,2)</f>
        <v>03</v>
      </c>
      <c r="Q73" s="0" t="str">
        <f aca="false">MID(N73,7,2)</f>
        <v>04</v>
      </c>
      <c r="R73" s="0" t="str">
        <f aca="false">CONCATENATE(Q73,"/",P73,"/",O73)</f>
        <v>04/03/2023</v>
      </c>
      <c r="S73" s="0" t="n">
        <v>300138</v>
      </c>
      <c r="T73" s="0" t="s">
        <v>351</v>
      </c>
      <c r="U73" s="0" t="s">
        <v>22</v>
      </c>
      <c r="V73" s="0" t="n">
        <v>533920526</v>
      </c>
      <c r="W73" s="0" t="s">
        <v>352</v>
      </c>
      <c r="X73" s="0" t="n">
        <v>20230201</v>
      </c>
      <c r="Y73" s="0" t="str">
        <f aca="false">MID(X73,1,4)</f>
        <v>2023</v>
      </c>
      <c r="Z73" s="0" t="str">
        <f aca="false">MID(X73,5,2)</f>
        <v>02</v>
      </c>
      <c r="AA73" s="0" t="str">
        <f aca="false">MID(X73,7,2)</f>
        <v>01</v>
      </c>
      <c r="AB73" s="0" t="str">
        <f aca="false">CONCATENATE(AA73,"/",Z73,"/",Y73)</f>
        <v>01/02/2023</v>
      </c>
      <c r="AC73" s="0" t="n">
        <v>19</v>
      </c>
      <c r="AD73" s="2" t="n">
        <v>939.92</v>
      </c>
    </row>
    <row r="74" customFormat="false" ht="15" hidden="false" customHeight="false" outlineLevel="0" collapsed="false">
      <c r="B74" s="0" t="s">
        <v>354</v>
      </c>
      <c r="C74" s="0" t="n">
        <v>20221231</v>
      </c>
      <c r="D74" s="0" t="str">
        <f aca="false">MID(C74,1,4)</f>
        <v>2022</v>
      </c>
      <c r="E74" s="0" t="str">
        <f aca="false">MID(C74,5,2)</f>
        <v>12</v>
      </c>
      <c r="F74" s="0" t="str">
        <f aca="false">MID(C74,7,2)</f>
        <v>31</v>
      </c>
      <c r="G74" s="0" t="str">
        <f aca="false">CONCATENATE(F74,"/",E74,"/",D74)</f>
        <v>31/12/2022</v>
      </c>
      <c r="H74" s="0" t="n">
        <v>20230103</v>
      </c>
      <c r="I74" s="0" t="n">
        <v>20230103</v>
      </c>
      <c r="J74" s="0" t="str">
        <f aca="false">MID(I74,1,4)</f>
        <v>2023</v>
      </c>
      <c r="K74" s="0" t="str">
        <f aca="false">MID(I74,5,2)</f>
        <v>01</v>
      </c>
      <c r="L74" s="0" t="str">
        <f aca="false">MID(I74,7,2)</f>
        <v>03</v>
      </c>
      <c r="M74" s="0" t="str">
        <f aca="false">CONCATENATE(L74,"/",K74,"/",J74)</f>
        <v>03/01/2023</v>
      </c>
      <c r="N74" s="0" t="n">
        <v>20230304</v>
      </c>
      <c r="O74" s="0" t="str">
        <f aca="false">MID(N74,1,4)</f>
        <v>2023</v>
      </c>
      <c r="P74" s="0" t="str">
        <f aca="false">MID(N74,5,2)</f>
        <v>03</v>
      </c>
      <c r="Q74" s="0" t="str">
        <f aca="false">MID(N74,7,2)</f>
        <v>04</v>
      </c>
      <c r="R74" s="0" t="str">
        <f aca="false">CONCATENATE(Q74,"/",P74,"/",O74)</f>
        <v>04/03/2023</v>
      </c>
      <c r="S74" s="0" t="n">
        <v>300138</v>
      </c>
      <c r="T74" s="0" t="s">
        <v>351</v>
      </c>
      <c r="U74" s="0" t="s">
        <v>22</v>
      </c>
      <c r="V74" s="0" t="n">
        <v>533920526</v>
      </c>
      <c r="W74" s="0" t="s">
        <v>352</v>
      </c>
      <c r="X74" s="0" t="n">
        <v>20230201</v>
      </c>
      <c r="Y74" s="0" t="str">
        <f aca="false">MID(X74,1,4)</f>
        <v>2023</v>
      </c>
      <c r="Z74" s="0" t="str">
        <f aca="false">MID(X74,5,2)</f>
        <v>02</v>
      </c>
      <c r="AA74" s="0" t="str">
        <f aca="false">MID(X74,7,2)</f>
        <v>01</v>
      </c>
      <c r="AB74" s="0" t="str">
        <f aca="false">CONCATENATE(AA74,"/",Z74,"/",Y74)</f>
        <v>01/02/2023</v>
      </c>
      <c r="AC74" s="0" t="n">
        <v>19</v>
      </c>
      <c r="AD74" s="2" t="n">
        <v>1040.05</v>
      </c>
    </row>
    <row r="75" customFormat="false" ht="15" hidden="false" customHeight="false" outlineLevel="0" collapsed="false">
      <c r="B75" s="0" t="s">
        <v>355</v>
      </c>
      <c r="C75" s="0" t="n">
        <v>20221231</v>
      </c>
      <c r="D75" s="0" t="str">
        <f aca="false">MID(C75,1,4)</f>
        <v>2022</v>
      </c>
      <c r="E75" s="0" t="str">
        <f aca="false">MID(C75,5,2)</f>
        <v>12</v>
      </c>
      <c r="F75" s="0" t="str">
        <f aca="false">MID(C75,7,2)</f>
        <v>31</v>
      </c>
      <c r="G75" s="0" t="str">
        <f aca="false">CONCATENATE(F75,"/",E75,"/",D75)</f>
        <v>31/12/2022</v>
      </c>
      <c r="H75" s="0" t="n">
        <v>20230103</v>
      </c>
      <c r="I75" s="0" t="n">
        <v>20230103</v>
      </c>
      <c r="J75" s="0" t="str">
        <f aca="false">MID(I75,1,4)</f>
        <v>2023</v>
      </c>
      <c r="K75" s="0" t="str">
        <f aca="false">MID(I75,5,2)</f>
        <v>01</v>
      </c>
      <c r="L75" s="0" t="str">
        <f aca="false">MID(I75,7,2)</f>
        <v>03</v>
      </c>
      <c r="M75" s="0" t="str">
        <f aca="false">CONCATENATE(L75,"/",K75,"/",J75)</f>
        <v>03/01/2023</v>
      </c>
      <c r="N75" s="0" t="n">
        <v>20230304</v>
      </c>
      <c r="O75" s="0" t="str">
        <f aca="false">MID(N75,1,4)</f>
        <v>2023</v>
      </c>
      <c r="P75" s="0" t="str">
        <f aca="false">MID(N75,5,2)</f>
        <v>03</v>
      </c>
      <c r="Q75" s="0" t="str">
        <f aca="false">MID(N75,7,2)</f>
        <v>04</v>
      </c>
      <c r="R75" s="0" t="str">
        <f aca="false">CONCATENATE(Q75,"/",P75,"/",O75)</f>
        <v>04/03/2023</v>
      </c>
      <c r="S75" s="0" t="n">
        <v>300138</v>
      </c>
      <c r="T75" s="0" t="s">
        <v>351</v>
      </c>
      <c r="U75" s="0" t="s">
        <v>22</v>
      </c>
      <c r="V75" s="0" t="n">
        <v>533920526</v>
      </c>
      <c r="W75" s="0" t="s">
        <v>352</v>
      </c>
      <c r="X75" s="0" t="n">
        <v>20230201</v>
      </c>
      <c r="Y75" s="0" t="str">
        <f aca="false">MID(X75,1,4)</f>
        <v>2023</v>
      </c>
      <c r="Z75" s="0" t="str">
        <f aca="false">MID(X75,5,2)</f>
        <v>02</v>
      </c>
      <c r="AA75" s="0" t="str">
        <f aca="false">MID(X75,7,2)</f>
        <v>01</v>
      </c>
      <c r="AB75" s="0" t="str">
        <f aca="false">CONCATENATE(AA75,"/",Z75,"/",Y75)</f>
        <v>01/02/2023</v>
      </c>
      <c r="AC75" s="0" t="n">
        <v>19</v>
      </c>
      <c r="AD75" s="2" t="n">
        <v>1224.5</v>
      </c>
    </row>
    <row r="76" customFormat="false" ht="15" hidden="false" customHeight="false" outlineLevel="0" collapsed="false">
      <c r="B76" s="0" t="s">
        <v>356</v>
      </c>
      <c r="C76" s="0" t="n">
        <v>20221231</v>
      </c>
      <c r="D76" s="0" t="str">
        <f aca="false">MID(C76,1,4)</f>
        <v>2022</v>
      </c>
      <c r="E76" s="0" t="str">
        <f aca="false">MID(C76,5,2)</f>
        <v>12</v>
      </c>
      <c r="F76" s="0" t="str">
        <f aca="false">MID(C76,7,2)</f>
        <v>31</v>
      </c>
      <c r="G76" s="0" t="str">
        <f aca="false">CONCATENATE(F76,"/",E76,"/",D76)</f>
        <v>31/12/2022</v>
      </c>
      <c r="I76" s="0" t="n">
        <v>20230109</v>
      </c>
      <c r="J76" s="0" t="str">
        <f aca="false">MID(I76,1,4)</f>
        <v>2023</v>
      </c>
      <c r="K76" s="0" t="str">
        <f aca="false">MID(I76,5,2)</f>
        <v>01</v>
      </c>
      <c r="L76" s="0" t="str">
        <f aca="false">MID(I76,7,2)</f>
        <v>09</v>
      </c>
      <c r="M76" s="0" t="str">
        <f aca="false">CONCATENATE(L76,"/",K76,"/",J76)</f>
        <v>09/01/2023</v>
      </c>
      <c r="N76" s="0" t="n">
        <v>20230301</v>
      </c>
      <c r="O76" s="0" t="str">
        <f aca="false">MID(N76,1,4)</f>
        <v>2023</v>
      </c>
      <c r="P76" s="0" t="str">
        <f aca="false">MID(N76,5,2)</f>
        <v>03</v>
      </c>
      <c r="Q76" s="0" t="str">
        <f aca="false">MID(N76,7,2)</f>
        <v>01</v>
      </c>
      <c r="R76" s="0" t="str">
        <f aca="false">CONCATENATE(Q76,"/",P76,"/",O76)</f>
        <v>01/03/2023</v>
      </c>
      <c r="S76" s="0" t="n">
        <v>300343</v>
      </c>
      <c r="T76" s="0" t="s">
        <v>357</v>
      </c>
      <c r="U76" s="0" t="s">
        <v>30</v>
      </c>
      <c r="V76" s="0" t="n">
        <v>1029331004</v>
      </c>
      <c r="W76" s="0" t="s">
        <v>281</v>
      </c>
      <c r="X76" s="0" t="n">
        <v>20230201</v>
      </c>
      <c r="Y76" s="0" t="str">
        <f aca="false">MID(X76,1,4)</f>
        <v>2023</v>
      </c>
      <c r="Z76" s="0" t="str">
        <f aca="false">MID(X76,5,2)</f>
        <v>02</v>
      </c>
      <c r="AA76" s="0" t="str">
        <f aca="false">MID(X76,7,2)</f>
        <v>01</v>
      </c>
      <c r="AB76" s="0" t="str">
        <f aca="false">CONCATENATE(AA76,"/",Z76,"/",Y76)</f>
        <v>01/02/2023</v>
      </c>
      <c r="AC76" s="0" t="n">
        <v>19</v>
      </c>
      <c r="AD76" s="2" t="n">
        <v>158.55</v>
      </c>
    </row>
    <row r="77" customFormat="false" ht="15" hidden="false" customHeight="false" outlineLevel="0" collapsed="false">
      <c r="B77" s="0" t="s">
        <v>358</v>
      </c>
      <c r="C77" s="0" t="n">
        <v>20221031</v>
      </c>
      <c r="D77" s="0" t="str">
        <f aca="false">MID(C77,1,4)</f>
        <v>2022</v>
      </c>
      <c r="E77" s="0" t="str">
        <f aca="false">MID(C77,5,2)</f>
        <v>10</v>
      </c>
      <c r="F77" s="0" t="str">
        <f aca="false">MID(C77,7,2)</f>
        <v>31</v>
      </c>
      <c r="G77" s="0" t="str">
        <f aca="false">CONCATENATE(F77,"/",E77,"/",D77)</f>
        <v>31/10/2022</v>
      </c>
      <c r="H77" s="0" t="n">
        <v>20221111</v>
      </c>
      <c r="I77" s="0" t="n">
        <v>20221111</v>
      </c>
      <c r="J77" s="0" t="str">
        <f aca="false">MID(I77,1,4)</f>
        <v>2022</v>
      </c>
      <c r="K77" s="0" t="str">
        <f aca="false">MID(I77,5,2)</f>
        <v>11</v>
      </c>
      <c r="L77" s="0" t="str">
        <f aca="false">MID(I77,7,2)</f>
        <v>11</v>
      </c>
      <c r="M77" s="0" t="str">
        <f aca="false">CONCATENATE(L77,"/",K77,"/",J77)</f>
        <v>11/11/2022</v>
      </c>
      <c r="N77" s="0" t="n">
        <v>20230110</v>
      </c>
      <c r="O77" s="0" t="str">
        <f aca="false">MID(N77,1,4)</f>
        <v>2023</v>
      </c>
      <c r="P77" s="0" t="str">
        <f aca="false">MID(N77,5,2)</f>
        <v>01</v>
      </c>
      <c r="Q77" s="0" t="str">
        <f aca="false">MID(N77,7,2)</f>
        <v>10</v>
      </c>
      <c r="R77" s="0" t="str">
        <f aca="false">CONCATENATE(Q77,"/",P77,"/",O77)</f>
        <v>10/01/2023</v>
      </c>
      <c r="S77" s="0" t="n">
        <v>300343</v>
      </c>
      <c r="T77" s="0" t="s">
        <v>357</v>
      </c>
      <c r="U77" s="0" t="s">
        <v>30</v>
      </c>
      <c r="V77" s="0" t="n">
        <v>1029331004</v>
      </c>
      <c r="W77" s="0" t="s">
        <v>281</v>
      </c>
      <c r="X77" s="0" t="n">
        <v>20230201</v>
      </c>
      <c r="Y77" s="0" t="str">
        <f aca="false">MID(X77,1,4)</f>
        <v>2023</v>
      </c>
      <c r="Z77" s="0" t="str">
        <f aca="false">MID(X77,5,2)</f>
        <v>02</v>
      </c>
      <c r="AA77" s="0" t="str">
        <f aca="false">MID(X77,7,2)</f>
        <v>01</v>
      </c>
      <c r="AB77" s="0" t="str">
        <f aca="false">CONCATENATE(AA77,"/",Z77,"/",Y77)</f>
        <v>01/02/2023</v>
      </c>
      <c r="AC77" s="0" t="n">
        <v>19</v>
      </c>
      <c r="AD77" s="2" t="n">
        <v>158.55</v>
      </c>
    </row>
    <row r="78" customFormat="false" ht="15" hidden="false" customHeight="false" outlineLevel="0" collapsed="false">
      <c r="B78" s="0" t="s">
        <v>359</v>
      </c>
      <c r="C78" s="0" t="n">
        <v>20220930</v>
      </c>
      <c r="D78" s="0" t="str">
        <f aca="false">MID(C78,1,4)</f>
        <v>2022</v>
      </c>
      <c r="E78" s="0" t="str">
        <f aca="false">MID(C78,5,2)</f>
        <v>09</v>
      </c>
      <c r="F78" s="0" t="str">
        <f aca="false">MID(C78,7,2)</f>
        <v>30</v>
      </c>
      <c r="G78" s="0" t="str">
        <f aca="false">CONCATENATE(F78,"/",E78,"/",D78)</f>
        <v>30/09/2022</v>
      </c>
      <c r="H78" s="0" t="n">
        <v>20221010</v>
      </c>
      <c r="I78" s="0" t="n">
        <v>20221010</v>
      </c>
      <c r="J78" s="0" t="str">
        <f aca="false">MID(I78,1,4)</f>
        <v>2022</v>
      </c>
      <c r="K78" s="0" t="str">
        <f aca="false">MID(I78,5,2)</f>
        <v>10</v>
      </c>
      <c r="L78" s="0" t="str">
        <f aca="false">MID(I78,7,2)</f>
        <v>10</v>
      </c>
      <c r="M78" s="0" t="str">
        <f aca="false">CONCATENATE(L78,"/",K78,"/",J78)</f>
        <v>10/10/2022</v>
      </c>
      <c r="N78" s="0" t="n">
        <v>20221209</v>
      </c>
      <c r="O78" s="0" t="str">
        <f aca="false">MID(N78,1,4)</f>
        <v>2022</v>
      </c>
      <c r="P78" s="0" t="str">
        <f aca="false">MID(N78,5,2)</f>
        <v>12</v>
      </c>
      <c r="Q78" s="0" t="str">
        <f aca="false">MID(N78,7,2)</f>
        <v>09</v>
      </c>
      <c r="R78" s="0" t="str">
        <f aca="false">CONCATENATE(Q78,"/",P78,"/",O78)</f>
        <v>09/12/2022</v>
      </c>
      <c r="S78" s="0" t="n">
        <v>300343</v>
      </c>
      <c r="T78" s="0" t="s">
        <v>357</v>
      </c>
      <c r="U78" s="0" t="s">
        <v>30</v>
      </c>
      <c r="V78" s="0" t="n">
        <v>1029331004</v>
      </c>
      <c r="W78" s="0" t="s">
        <v>281</v>
      </c>
      <c r="X78" s="0" t="n">
        <v>20230201</v>
      </c>
      <c r="Y78" s="0" t="str">
        <f aca="false">MID(X78,1,4)</f>
        <v>2023</v>
      </c>
      <c r="Z78" s="0" t="str">
        <f aca="false">MID(X78,5,2)</f>
        <v>02</v>
      </c>
      <c r="AA78" s="0" t="str">
        <f aca="false">MID(X78,7,2)</f>
        <v>01</v>
      </c>
      <c r="AB78" s="0" t="str">
        <f aca="false">CONCATENATE(AA78,"/",Z78,"/",Y78)</f>
        <v>01/02/2023</v>
      </c>
      <c r="AC78" s="0" t="n">
        <v>19</v>
      </c>
      <c r="AD78" s="2" t="n">
        <v>153.5</v>
      </c>
    </row>
    <row r="79" customFormat="false" ht="15" hidden="false" customHeight="false" outlineLevel="0" collapsed="false">
      <c r="B79" s="0" t="s">
        <v>360</v>
      </c>
      <c r="C79" s="0" t="n">
        <v>20221130</v>
      </c>
      <c r="D79" s="0" t="str">
        <f aca="false">MID(C79,1,4)</f>
        <v>2022</v>
      </c>
      <c r="E79" s="0" t="str">
        <f aca="false">MID(C79,5,2)</f>
        <v>11</v>
      </c>
      <c r="F79" s="0" t="str">
        <f aca="false">MID(C79,7,2)</f>
        <v>30</v>
      </c>
      <c r="G79" s="0" t="str">
        <f aca="false">CONCATENATE(F79,"/",E79,"/",D79)</f>
        <v>30/11/2022</v>
      </c>
      <c r="H79" s="0" t="n">
        <v>20221209</v>
      </c>
      <c r="I79" s="0" t="n">
        <v>20221209</v>
      </c>
      <c r="J79" s="0" t="str">
        <f aca="false">MID(I79,1,4)</f>
        <v>2022</v>
      </c>
      <c r="K79" s="0" t="str">
        <f aca="false">MID(I79,5,2)</f>
        <v>12</v>
      </c>
      <c r="L79" s="0" t="str">
        <f aca="false">MID(I79,7,2)</f>
        <v>09</v>
      </c>
      <c r="M79" s="0" t="str">
        <f aca="false">CONCATENATE(L79,"/",K79,"/",J79)</f>
        <v>09/12/2022</v>
      </c>
      <c r="N79" s="0" t="n">
        <v>20230207</v>
      </c>
      <c r="O79" s="0" t="str">
        <f aca="false">MID(N79,1,4)</f>
        <v>2023</v>
      </c>
      <c r="P79" s="0" t="str">
        <f aca="false">MID(N79,5,2)</f>
        <v>02</v>
      </c>
      <c r="Q79" s="0" t="str">
        <f aca="false">MID(N79,7,2)</f>
        <v>07</v>
      </c>
      <c r="R79" s="0" t="str">
        <f aca="false">CONCATENATE(Q79,"/",P79,"/",O79)</f>
        <v>07/02/2023</v>
      </c>
      <c r="S79" s="0" t="n">
        <v>300343</v>
      </c>
      <c r="T79" s="0" t="s">
        <v>357</v>
      </c>
      <c r="U79" s="0" t="s">
        <v>30</v>
      </c>
      <c r="V79" s="0" t="n">
        <v>1029331004</v>
      </c>
      <c r="W79" s="0" t="s">
        <v>281</v>
      </c>
      <c r="X79" s="0" t="n">
        <v>20230201</v>
      </c>
      <c r="Y79" s="0" t="str">
        <f aca="false">MID(X79,1,4)</f>
        <v>2023</v>
      </c>
      <c r="Z79" s="0" t="str">
        <f aca="false">MID(X79,5,2)</f>
        <v>02</v>
      </c>
      <c r="AA79" s="0" t="str">
        <f aca="false">MID(X79,7,2)</f>
        <v>01</v>
      </c>
      <c r="AB79" s="0" t="str">
        <f aca="false">CONCATENATE(AA79,"/",Z79,"/",Y79)</f>
        <v>01/02/2023</v>
      </c>
      <c r="AC79" s="0" t="n">
        <v>19</v>
      </c>
      <c r="AD79" s="2" t="n">
        <v>153.5</v>
      </c>
    </row>
    <row r="80" customFormat="false" ht="15" hidden="false" customHeight="false" outlineLevel="0" collapsed="false">
      <c r="B80" s="0" t="s">
        <v>361</v>
      </c>
      <c r="C80" s="0" t="n">
        <v>20230117</v>
      </c>
      <c r="D80" s="0" t="str">
        <f aca="false">MID(C80,1,4)</f>
        <v>2023</v>
      </c>
      <c r="E80" s="0" t="str">
        <f aca="false">MID(C80,5,2)</f>
        <v>01</v>
      </c>
      <c r="F80" s="0" t="str">
        <f aca="false">MID(C80,7,2)</f>
        <v>17</v>
      </c>
      <c r="G80" s="0" t="str">
        <f aca="false">CONCATENATE(F80,"/",E80,"/",D80)</f>
        <v>17/01/2023</v>
      </c>
      <c r="H80" s="0" t="n">
        <v>20230117</v>
      </c>
      <c r="I80" s="0" t="n">
        <v>20230117</v>
      </c>
      <c r="J80" s="0" t="str">
        <f aca="false">MID(I80,1,4)</f>
        <v>2023</v>
      </c>
      <c r="K80" s="0" t="str">
        <f aca="false">MID(I80,5,2)</f>
        <v>01</v>
      </c>
      <c r="L80" s="0" t="str">
        <f aca="false">MID(I80,7,2)</f>
        <v>17</v>
      </c>
      <c r="M80" s="0" t="str">
        <f aca="false">CONCATENATE(L80,"/",K80,"/",J80)</f>
        <v>17/01/2023</v>
      </c>
      <c r="N80" s="0" t="n">
        <v>20230318</v>
      </c>
      <c r="O80" s="0" t="str">
        <f aca="false">MID(N80,1,4)</f>
        <v>2023</v>
      </c>
      <c r="P80" s="0" t="str">
        <f aca="false">MID(N80,5,2)</f>
        <v>03</v>
      </c>
      <c r="Q80" s="0" t="str">
        <f aca="false">MID(N80,7,2)</f>
        <v>18</v>
      </c>
      <c r="R80" s="0" t="str">
        <f aca="false">CONCATENATE(Q80,"/",P80,"/",O80)</f>
        <v>18/03/2023</v>
      </c>
      <c r="S80" s="0" t="n">
        <v>300142</v>
      </c>
      <c r="T80" s="0" t="s">
        <v>362</v>
      </c>
      <c r="U80" s="0" t="s">
        <v>30</v>
      </c>
      <c r="V80" s="0" t="n">
        <v>2106220516</v>
      </c>
      <c r="W80" s="0" t="s">
        <v>363</v>
      </c>
      <c r="X80" s="0" t="n">
        <v>20230201</v>
      </c>
      <c r="Y80" s="0" t="str">
        <f aca="false">MID(X80,1,4)</f>
        <v>2023</v>
      </c>
      <c r="Z80" s="0" t="str">
        <f aca="false">MID(X80,5,2)</f>
        <v>02</v>
      </c>
      <c r="AA80" s="0" t="str">
        <f aca="false">MID(X80,7,2)</f>
        <v>01</v>
      </c>
      <c r="AB80" s="0" t="str">
        <f aca="false">CONCATENATE(AA80,"/",Z80,"/",Y80)</f>
        <v>01/02/2023</v>
      </c>
      <c r="AC80" s="0" t="n">
        <v>19</v>
      </c>
      <c r="AD80" s="2" t="n">
        <v>4086.11</v>
      </c>
    </row>
    <row r="81" customFormat="false" ht="15" hidden="false" customHeight="false" outlineLevel="0" collapsed="false">
      <c r="B81" s="0" t="s">
        <v>364</v>
      </c>
      <c r="C81" s="0" t="n">
        <v>20221230</v>
      </c>
      <c r="D81" s="0" t="str">
        <f aca="false">MID(C81,1,4)</f>
        <v>2022</v>
      </c>
      <c r="E81" s="0" t="str">
        <f aca="false">MID(C81,5,2)</f>
        <v>12</v>
      </c>
      <c r="F81" s="0" t="str">
        <f aca="false">MID(C81,7,2)</f>
        <v>30</v>
      </c>
      <c r="G81" s="0" t="str">
        <f aca="false">CONCATENATE(F81,"/",E81,"/",D81)</f>
        <v>30/12/2022</v>
      </c>
      <c r="I81" s="0" t="n">
        <v>20221231</v>
      </c>
      <c r="J81" s="0" t="str">
        <f aca="false">MID(I81,1,4)</f>
        <v>2022</v>
      </c>
      <c r="K81" s="0" t="str">
        <f aca="false">MID(I81,5,2)</f>
        <v>12</v>
      </c>
      <c r="L81" s="0" t="str">
        <f aca="false">MID(I81,7,2)</f>
        <v>31</v>
      </c>
      <c r="M81" s="0" t="str">
        <f aca="false">CONCATENATE(L81,"/",K81,"/",J81)</f>
        <v>31/12/2022</v>
      </c>
      <c r="N81" s="0" t="n">
        <v>20230228</v>
      </c>
      <c r="O81" s="0" t="str">
        <f aca="false">MID(N81,1,4)</f>
        <v>2023</v>
      </c>
      <c r="P81" s="0" t="str">
        <f aca="false">MID(N81,5,2)</f>
        <v>02</v>
      </c>
      <c r="Q81" s="0" t="str">
        <f aca="false">MID(N81,7,2)</f>
        <v>28</v>
      </c>
      <c r="R81" s="0" t="str">
        <f aca="false">CONCATENATE(Q81,"/",P81,"/",O81)</f>
        <v>28/02/2023</v>
      </c>
      <c r="S81" s="0" t="n">
        <v>300142</v>
      </c>
      <c r="T81" s="0" t="s">
        <v>362</v>
      </c>
      <c r="U81" s="0" t="s">
        <v>30</v>
      </c>
      <c r="V81" s="0" t="n">
        <v>2106220516</v>
      </c>
      <c r="W81" s="0" t="s">
        <v>363</v>
      </c>
      <c r="X81" s="0" t="n">
        <v>20230201</v>
      </c>
      <c r="Y81" s="0" t="str">
        <f aca="false">MID(X81,1,4)</f>
        <v>2023</v>
      </c>
      <c r="Z81" s="0" t="str">
        <f aca="false">MID(X81,5,2)</f>
        <v>02</v>
      </c>
      <c r="AA81" s="0" t="str">
        <f aca="false">MID(X81,7,2)</f>
        <v>01</v>
      </c>
      <c r="AB81" s="0" t="str">
        <f aca="false">CONCATENATE(AA81,"/",Z81,"/",Y81)</f>
        <v>01/02/2023</v>
      </c>
      <c r="AC81" s="0" t="n">
        <v>19</v>
      </c>
      <c r="AD81" s="2" t="n">
        <v>10281.18</v>
      </c>
    </row>
    <row r="82" customFormat="false" ht="15" hidden="false" customHeight="false" outlineLevel="0" collapsed="false">
      <c r="B82" s="0" t="s">
        <v>365</v>
      </c>
      <c r="C82" s="0" t="n">
        <v>20221231</v>
      </c>
      <c r="D82" s="0" t="str">
        <f aca="false">MID(C82,1,4)</f>
        <v>2022</v>
      </c>
      <c r="E82" s="0" t="str">
        <f aca="false">MID(C82,5,2)</f>
        <v>12</v>
      </c>
      <c r="F82" s="0" t="str">
        <f aca="false">MID(C82,7,2)</f>
        <v>31</v>
      </c>
      <c r="G82" s="0" t="str">
        <f aca="false">CONCATENATE(F82,"/",E82,"/",D82)</f>
        <v>31/12/2022</v>
      </c>
      <c r="H82" s="0" t="n">
        <v>20221231</v>
      </c>
      <c r="I82" s="0" t="n">
        <v>20221231</v>
      </c>
      <c r="J82" s="0" t="str">
        <f aca="false">MID(I82,1,4)</f>
        <v>2022</v>
      </c>
      <c r="K82" s="0" t="str">
        <f aca="false">MID(I82,5,2)</f>
        <v>12</v>
      </c>
      <c r="L82" s="0" t="str">
        <f aca="false">MID(I82,7,2)</f>
        <v>31</v>
      </c>
      <c r="M82" s="0" t="str">
        <f aca="false">CONCATENATE(L82,"/",K82,"/",J82)</f>
        <v>31/12/2022</v>
      </c>
      <c r="N82" s="0" t="n">
        <v>20230301</v>
      </c>
      <c r="O82" s="0" t="str">
        <f aca="false">MID(N82,1,4)</f>
        <v>2023</v>
      </c>
      <c r="P82" s="0" t="str">
        <f aca="false">MID(N82,5,2)</f>
        <v>03</v>
      </c>
      <c r="Q82" s="0" t="str">
        <f aca="false">MID(N82,7,2)</f>
        <v>01</v>
      </c>
      <c r="R82" s="0" t="str">
        <f aca="false">CONCATENATE(Q82,"/",P82,"/",O82)</f>
        <v>01/03/2023</v>
      </c>
      <c r="S82" s="0" t="n">
        <v>300141</v>
      </c>
      <c r="T82" s="0" t="s">
        <v>366</v>
      </c>
      <c r="U82" s="0" t="s">
        <v>22</v>
      </c>
      <c r="V82" s="0" t="n">
        <v>524570520</v>
      </c>
      <c r="W82" s="0" t="s">
        <v>367</v>
      </c>
      <c r="X82" s="0" t="n">
        <v>20230201</v>
      </c>
      <c r="Y82" s="0" t="str">
        <f aca="false">MID(X82,1,4)</f>
        <v>2023</v>
      </c>
      <c r="Z82" s="0" t="str">
        <f aca="false">MID(X82,5,2)</f>
        <v>02</v>
      </c>
      <c r="AA82" s="0" t="str">
        <f aca="false">MID(X82,7,2)</f>
        <v>01</v>
      </c>
      <c r="AB82" s="0" t="str">
        <f aca="false">CONCATENATE(AA82,"/",Z82,"/",Y82)</f>
        <v>01/02/2023</v>
      </c>
      <c r="AC82" s="0" t="n">
        <v>19</v>
      </c>
      <c r="AD82" s="2" t="n">
        <v>606.36</v>
      </c>
    </row>
    <row r="83" customFormat="false" ht="15" hidden="false" customHeight="false" outlineLevel="0" collapsed="false">
      <c r="B83" s="0" t="s">
        <v>368</v>
      </c>
      <c r="C83" s="0" t="n">
        <v>20221231</v>
      </c>
      <c r="D83" s="0" t="str">
        <f aca="false">MID(C83,1,4)</f>
        <v>2022</v>
      </c>
      <c r="E83" s="0" t="str">
        <f aca="false">MID(C83,5,2)</f>
        <v>12</v>
      </c>
      <c r="F83" s="0" t="str">
        <f aca="false">MID(C83,7,2)</f>
        <v>31</v>
      </c>
      <c r="G83" s="0" t="str">
        <f aca="false">CONCATENATE(F83,"/",E83,"/",D83)</f>
        <v>31/12/2022</v>
      </c>
      <c r="H83" s="0" t="n">
        <v>20221231</v>
      </c>
      <c r="I83" s="0" t="n">
        <v>20221231</v>
      </c>
      <c r="J83" s="0" t="str">
        <f aca="false">MID(I83,1,4)</f>
        <v>2022</v>
      </c>
      <c r="K83" s="0" t="str">
        <f aca="false">MID(I83,5,2)</f>
        <v>12</v>
      </c>
      <c r="L83" s="0" t="str">
        <f aca="false">MID(I83,7,2)</f>
        <v>31</v>
      </c>
      <c r="M83" s="0" t="str">
        <f aca="false">CONCATENATE(L83,"/",K83,"/",J83)</f>
        <v>31/12/2022</v>
      </c>
      <c r="N83" s="0" t="n">
        <v>20230301</v>
      </c>
      <c r="O83" s="0" t="str">
        <f aca="false">MID(N83,1,4)</f>
        <v>2023</v>
      </c>
      <c r="P83" s="0" t="str">
        <f aca="false">MID(N83,5,2)</f>
        <v>03</v>
      </c>
      <c r="Q83" s="0" t="str">
        <f aca="false">MID(N83,7,2)</f>
        <v>01</v>
      </c>
      <c r="R83" s="0" t="str">
        <f aca="false">CONCATENATE(Q83,"/",P83,"/",O83)</f>
        <v>01/03/2023</v>
      </c>
      <c r="S83" s="0" t="n">
        <v>300141</v>
      </c>
      <c r="T83" s="0" t="s">
        <v>366</v>
      </c>
      <c r="U83" s="0" t="s">
        <v>22</v>
      </c>
      <c r="V83" s="0" t="n">
        <v>524570520</v>
      </c>
      <c r="W83" s="0" t="s">
        <v>367</v>
      </c>
      <c r="X83" s="0" t="n">
        <v>20230201</v>
      </c>
      <c r="Y83" s="0" t="str">
        <f aca="false">MID(X83,1,4)</f>
        <v>2023</v>
      </c>
      <c r="Z83" s="0" t="str">
        <f aca="false">MID(X83,5,2)</f>
        <v>02</v>
      </c>
      <c r="AA83" s="0" t="str">
        <f aca="false">MID(X83,7,2)</f>
        <v>01</v>
      </c>
      <c r="AB83" s="0" t="str">
        <f aca="false">CONCATENATE(AA83,"/",Z83,"/",Y83)</f>
        <v>01/02/2023</v>
      </c>
      <c r="AC83" s="0" t="n">
        <v>19</v>
      </c>
      <c r="AD83" s="2" t="n">
        <v>676.11</v>
      </c>
    </row>
    <row r="84" customFormat="false" ht="15" hidden="false" customHeight="false" outlineLevel="0" collapsed="false">
      <c r="B84" s="0" t="s">
        <v>369</v>
      </c>
      <c r="C84" s="0" t="n">
        <v>20221231</v>
      </c>
      <c r="D84" s="0" t="str">
        <f aca="false">MID(C84,1,4)</f>
        <v>2022</v>
      </c>
      <c r="E84" s="0" t="str">
        <f aca="false">MID(C84,5,2)</f>
        <v>12</v>
      </c>
      <c r="F84" s="0" t="str">
        <f aca="false">MID(C84,7,2)</f>
        <v>31</v>
      </c>
      <c r="G84" s="0" t="str">
        <f aca="false">CONCATENATE(F84,"/",E84,"/",D84)</f>
        <v>31/12/2022</v>
      </c>
      <c r="H84" s="0" t="n">
        <v>20221231</v>
      </c>
      <c r="I84" s="0" t="n">
        <v>20221231</v>
      </c>
      <c r="J84" s="0" t="str">
        <f aca="false">MID(I84,1,4)</f>
        <v>2022</v>
      </c>
      <c r="K84" s="0" t="str">
        <f aca="false">MID(I84,5,2)</f>
        <v>12</v>
      </c>
      <c r="L84" s="0" t="str">
        <f aca="false">MID(I84,7,2)</f>
        <v>31</v>
      </c>
      <c r="M84" s="0" t="str">
        <f aca="false">CONCATENATE(L84,"/",K84,"/",J84)</f>
        <v>31/12/2022</v>
      </c>
      <c r="N84" s="0" t="n">
        <v>20230301</v>
      </c>
      <c r="O84" s="0" t="str">
        <f aca="false">MID(N84,1,4)</f>
        <v>2023</v>
      </c>
      <c r="P84" s="0" t="str">
        <f aca="false">MID(N84,5,2)</f>
        <v>03</v>
      </c>
      <c r="Q84" s="0" t="str">
        <f aca="false">MID(N84,7,2)</f>
        <v>01</v>
      </c>
      <c r="R84" s="0" t="str">
        <f aca="false">CONCATENATE(Q84,"/",P84,"/",O84)</f>
        <v>01/03/2023</v>
      </c>
      <c r="S84" s="0" t="n">
        <v>300141</v>
      </c>
      <c r="T84" s="0" t="s">
        <v>366</v>
      </c>
      <c r="U84" s="0" t="s">
        <v>22</v>
      </c>
      <c r="V84" s="0" t="n">
        <v>524570520</v>
      </c>
      <c r="W84" s="0" t="s">
        <v>367</v>
      </c>
      <c r="X84" s="0" t="n">
        <v>20230201</v>
      </c>
      <c r="Y84" s="0" t="str">
        <f aca="false">MID(X84,1,4)</f>
        <v>2023</v>
      </c>
      <c r="Z84" s="0" t="str">
        <f aca="false">MID(X84,5,2)</f>
        <v>02</v>
      </c>
      <c r="AA84" s="0" t="str">
        <f aca="false">MID(X84,7,2)</f>
        <v>01</v>
      </c>
      <c r="AB84" s="0" t="str">
        <f aca="false">CONCATENATE(AA84,"/",Z84,"/",Y84)</f>
        <v>01/02/2023</v>
      </c>
      <c r="AC84" s="0" t="n">
        <v>19</v>
      </c>
      <c r="AD84" s="2" t="n">
        <v>559.55</v>
      </c>
    </row>
    <row r="85" customFormat="false" ht="15" hidden="false" customHeight="false" outlineLevel="0" collapsed="false">
      <c r="B85" s="0" t="s">
        <v>370</v>
      </c>
      <c r="C85" s="0" t="n">
        <v>20170713</v>
      </c>
      <c r="D85" s="0" t="str">
        <f aca="false">MID(C85,1,4)</f>
        <v>2017</v>
      </c>
      <c r="E85" s="0" t="str">
        <f aca="false">MID(C85,5,2)</f>
        <v>07</v>
      </c>
      <c r="F85" s="0" t="str">
        <f aca="false">MID(C85,7,2)</f>
        <v>13</v>
      </c>
      <c r="G85" s="0" t="str">
        <f aca="false">CONCATENATE(F85,"/",E85,"/",D85)</f>
        <v>13/07/2017</v>
      </c>
      <c r="I85" s="0" t="n">
        <v>20170713</v>
      </c>
      <c r="J85" s="0" t="str">
        <f aca="false">MID(I85,1,4)</f>
        <v>2017</v>
      </c>
      <c r="K85" s="0" t="str">
        <f aca="false">MID(I85,5,2)</f>
        <v>07</v>
      </c>
      <c r="L85" s="0" t="str">
        <f aca="false">MID(I85,7,2)</f>
        <v>13</v>
      </c>
      <c r="M85" s="0" t="str">
        <f aca="false">CONCATENATE(L85,"/",K85,"/",J85)</f>
        <v>13/07/2017</v>
      </c>
      <c r="N85" s="0" t="n">
        <v>20170713</v>
      </c>
      <c r="O85" s="0" t="str">
        <f aca="false">MID(N85,1,4)</f>
        <v>2017</v>
      </c>
      <c r="P85" s="0" t="str">
        <f aca="false">MID(N85,5,2)</f>
        <v>07</v>
      </c>
      <c r="Q85" s="0" t="str">
        <f aca="false">MID(N85,7,2)</f>
        <v>13</v>
      </c>
      <c r="R85" s="0" t="str">
        <f aca="false">CONCATENATE(Q85,"/",P85,"/",O85)</f>
        <v>13/07/2017</v>
      </c>
      <c r="S85" s="0" t="n">
        <v>300134</v>
      </c>
      <c r="T85" s="0" t="s">
        <v>29</v>
      </c>
      <c r="U85" s="0" t="s">
        <v>30</v>
      </c>
      <c r="V85" s="0" t="n">
        <v>2236310518</v>
      </c>
      <c r="W85" s="0" t="s">
        <v>31</v>
      </c>
      <c r="X85" s="0" t="n">
        <v>20230201</v>
      </c>
      <c r="Y85" s="0" t="str">
        <f aca="false">MID(X85,1,4)</f>
        <v>2023</v>
      </c>
      <c r="Z85" s="0" t="str">
        <f aca="false">MID(X85,5,2)</f>
        <v>02</v>
      </c>
      <c r="AA85" s="0" t="str">
        <f aca="false">MID(X85,7,2)</f>
        <v>01</v>
      </c>
      <c r="AB85" s="0" t="str">
        <f aca="false">CONCATENATE(AA85,"/",Z85,"/",Y85)</f>
        <v>01/02/2023</v>
      </c>
      <c r="AC85" s="0" t="n">
        <v>20</v>
      </c>
      <c r="AD85" s="2" t="n">
        <v>204.18</v>
      </c>
    </row>
    <row r="86" customFormat="false" ht="15" hidden="false" customHeight="false" outlineLevel="0" collapsed="false">
      <c r="B86" s="0" t="s">
        <v>371</v>
      </c>
      <c r="C86" s="0" t="n">
        <v>20221210</v>
      </c>
      <c r="D86" s="0" t="str">
        <f aca="false">MID(C86,1,4)</f>
        <v>2022</v>
      </c>
      <c r="E86" s="0" t="str">
        <f aca="false">MID(C86,5,2)</f>
        <v>12</v>
      </c>
      <c r="F86" s="0" t="str">
        <f aca="false">MID(C86,7,2)</f>
        <v>10</v>
      </c>
      <c r="G86" s="0" t="str">
        <f aca="false">CONCATENATE(F86,"/",E86,"/",D86)</f>
        <v>10/12/2022</v>
      </c>
      <c r="H86" s="0" t="n">
        <v>20221210</v>
      </c>
      <c r="I86" s="0" t="n">
        <v>20221210</v>
      </c>
      <c r="J86" s="0" t="str">
        <f aca="false">MID(I86,1,4)</f>
        <v>2022</v>
      </c>
      <c r="K86" s="0" t="str">
        <f aca="false">MID(I86,5,2)</f>
        <v>12</v>
      </c>
      <c r="L86" s="0" t="str">
        <f aca="false">MID(I86,7,2)</f>
        <v>10</v>
      </c>
      <c r="M86" s="0" t="str">
        <f aca="false">CONCATENATE(L86,"/",K86,"/",J86)</f>
        <v>10/12/2022</v>
      </c>
      <c r="N86" s="0" t="n">
        <v>20221210</v>
      </c>
      <c r="O86" s="0" t="str">
        <f aca="false">MID(N86,1,4)</f>
        <v>2022</v>
      </c>
      <c r="P86" s="0" t="str">
        <f aca="false">MID(N86,5,2)</f>
        <v>12</v>
      </c>
      <c r="Q86" s="0" t="str">
        <f aca="false">MID(N86,7,2)</f>
        <v>10</v>
      </c>
      <c r="R86" s="0" t="str">
        <f aca="false">CONCATENATE(Q86,"/",P86,"/",O86)</f>
        <v>10/12/2022</v>
      </c>
      <c r="S86" s="0" t="n">
        <v>300369</v>
      </c>
      <c r="T86" s="0" t="s">
        <v>372</v>
      </c>
      <c r="U86" s="0" t="s">
        <v>30</v>
      </c>
      <c r="V86" s="0" t="n">
        <v>243790516</v>
      </c>
      <c r="W86" s="0" t="s">
        <v>281</v>
      </c>
      <c r="X86" s="0" t="n">
        <v>20230201</v>
      </c>
      <c r="Y86" s="0" t="str">
        <f aca="false">MID(X86,1,4)</f>
        <v>2023</v>
      </c>
      <c r="Z86" s="0" t="str">
        <f aca="false">MID(X86,5,2)</f>
        <v>02</v>
      </c>
      <c r="AA86" s="0" t="str">
        <f aca="false">MID(X86,7,2)</f>
        <v>01</v>
      </c>
      <c r="AB86" s="0" t="str">
        <f aca="false">CONCATENATE(AA86,"/",Z86,"/",Y86)</f>
        <v>01/02/2023</v>
      </c>
      <c r="AC86" s="0" t="n">
        <v>20</v>
      </c>
      <c r="AD86" s="2" t="n">
        <v>468</v>
      </c>
    </row>
    <row r="87" customFormat="false" ht="15" hidden="false" customHeight="false" outlineLevel="0" collapsed="false">
      <c r="B87" s="0" t="s">
        <v>373</v>
      </c>
      <c r="C87" s="0" t="n">
        <v>20230121</v>
      </c>
      <c r="D87" s="0" t="str">
        <f aca="false">MID(C87,1,4)</f>
        <v>2023</v>
      </c>
      <c r="E87" s="0" t="str">
        <f aca="false">MID(C87,5,2)</f>
        <v>01</v>
      </c>
      <c r="F87" s="0" t="str">
        <f aca="false">MID(C87,7,2)</f>
        <v>21</v>
      </c>
      <c r="G87" s="0" t="str">
        <f aca="false">CONCATENATE(F87,"/",E87,"/",D87)</f>
        <v>21/01/2023</v>
      </c>
      <c r="H87" s="0" t="n">
        <v>20230121</v>
      </c>
      <c r="I87" s="0" t="n">
        <v>20230121</v>
      </c>
      <c r="J87" s="0" t="str">
        <f aca="false">MID(I87,1,4)</f>
        <v>2023</v>
      </c>
      <c r="K87" s="0" t="str">
        <f aca="false">MID(I87,5,2)</f>
        <v>01</v>
      </c>
      <c r="L87" s="0" t="str">
        <f aca="false">MID(I87,7,2)</f>
        <v>21</v>
      </c>
      <c r="M87" s="0" t="str">
        <f aca="false">CONCATENATE(L87,"/",K87,"/",J87)</f>
        <v>21/01/2023</v>
      </c>
      <c r="N87" s="0" t="n">
        <v>20230121</v>
      </c>
      <c r="O87" s="0" t="str">
        <f aca="false">MID(N87,1,4)</f>
        <v>2023</v>
      </c>
      <c r="P87" s="0" t="str">
        <f aca="false">MID(N87,5,2)</f>
        <v>01</v>
      </c>
      <c r="Q87" s="0" t="str">
        <f aca="false">MID(N87,7,2)</f>
        <v>21</v>
      </c>
      <c r="R87" s="0" t="str">
        <f aca="false">CONCATENATE(Q87,"/",P87,"/",O87)</f>
        <v>21/01/2023</v>
      </c>
      <c r="S87" s="0" t="n">
        <v>300369</v>
      </c>
      <c r="T87" s="0" t="s">
        <v>372</v>
      </c>
      <c r="U87" s="0" t="s">
        <v>30</v>
      </c>
      <c r="V87" s="0" t="n">
        <v>243790516</v>
      </c>
      <c r="W87" s="0" t="s">
        <v>281</v>
      </c>
      <c r="X87" s="0" t="n">
        <v>20230201</v>
      </c>
      <c r="Y87" s="0" t="str">
        <f aca="false">MID(X87,1,4)</f>
        <v>2023</v>
      </c>
      <c r="Z87" s="0" t="str">
        <f aca="false">MID(X87,5,2)</f>
        <v>02</v>
      </c>
      <c r="AA87" s="0" t="str">
        <f aca="false">MID(X87,7,2)</f>
        <v>01</v>
      </c>
      <c r="AB87" s="0" t="str">
        <f aca="false">CONCATENATE(AA87,"/",Z87,"/",Y87)</f>
        <v>01/02/2023</v>
      </c>
      <c r="AC87" s="0" t="n">
        <v>20</v>
      </c>
      <c r="AD87" s="2" t="n">
        <v>483.6</v>
      </c>
    </row>
    <row r="88" customFormat="false" ht="15" hidden="false" customHeight="false" outlineLevel="0" collapsed="false">
      <c r="B88" s="0" t="s">
        <v>374</v>
      </c>
      <c r="C88" s="0" t="n">
        <v>20221122</v>
      </c>
      <c r="D88" s="0" t="str">
        <f aca="false">MID(C88,1,4)</f>
        <v>2022</v>
      </c>
      <c r="E88" s="0" t="str">
        <f aca="false">MID(C88,5,2)</f>
        <v>11</v>
      </c>
      <c r="F88" s="0" t="str">
        <f aca="false">MID(C88,7,2)</f>
        <v>22</v>
      </c>
      <c r="G88" s="0" t="str">
        <f aca="false">CONCATENATE(F88,"/",E88,"/",D88)</f>
        <v>22/11/2022</v>
      </c>
      <c r="H88" s="0" t="n">
        <v>20221122</v>
      </c>
      <c r="I88" s="0" t="n">
        <v>20221122</v>
      </c>
      <c r="J88" s="0" t="str">
        <f aca="false">MID(I88,1,4)</f>
        <v>2022</v>
      </c>
      <c r="K88" s="0" t="str">
        <f aca="false">MID(I88,5,2)</f>
        <v>11</v>
      </c>
      <c r="L88" s="0" t="str">
        <f aca="false">MID(I88,7,2)</f>
        <v>22</v>
      </c>
      <c r="M88" s="0" t="str">
        <f aca="false">CONCATENATE(L88,"/",K88,"/",J88)</f>
        <v>22/11/2022</v>
      </c>
      <c r="N88" s="0" t="n">
        <v>20221122</v>
      </c>
      <c r="O88" s="0" t="str">
        <f aca="false">MID(N88,1,4)</f>
        <v>2022</v>
      </c>
      <c r="P88" s="0" t="str">
        <f aca="false">MID(N88,5,2)</f>
        <v>11</v>
      </c>
      <c r="Q88" s="0" t="str">
        <f aca="false">MID(N88,7,2)</f>
        <v>22</v>
      </c>
      <c r="R88" s="0" t="str">
        <f aca="false">CONCATENATE(Q88,"/",P88,"/",O88)</f>
        <v>22/11/2022</v>
      </c>
      <c r="S88" s="0" t="n">
        <v>300369</v>
      </c>
      <c r="T88" s="0" t="s">
        <v>372</v>
      </c>
      <c r="U88" s="0" t="s">
        <v>30</v>
      </c>
      <c r="V88" s="0" t="n">
        <v>243790516</v>
      </c>
      <c r="W88" s="0" t="s">
        <v>281</v>
      </c>
      <c r="X88" s="0" t="n">
        <v>20230201</v>
      </c>
      <c r="Y88" s="0" t="str">
        <f aca="false">MID(X88,1,4)</f>
        <v>2023</v>
      </c>
      <c r="Z88" s="0" t="str">
        <f aca="false">MID(X88,5,2)</f>
        <v>02</v>
      </c>
      <c r="AA88" s="0" t="str">
        <f aca="false">MID(X88,7,2)</f>
        <v>01</v>
      </c>
      <c r="AB88" s="0" t="str">
        <f aca="false">CONCATENATE(AA88,"/",Z88,"/",Y88)</f>
        <v>01/02/2023</v>
      </c>
      <c r="AC88" s="0" t="n">
        <v>20</v>
      </c>
      <c r="AD88" s="2" t="n">
        <v>483.6</v>
      </c>
    </row>
    <row r="89" customFormat="false" ht="15" hidden="false" customHeight="false" outlineLevel="0" collapsed="false">
      <c r="B89" s="0" t="s">
        <v>375</v>
      </c>
      <c r="C89" s="0" t="n">
        <v>20221102</v>
      </c>
      <c r="D89" s="0" t="str">
        <f aca="false">MID(C89,1,4)</f>
        <v>2022</v>
      </c>
      <c r="E89" s="0" t="str">
        <f aca="false">MID(C89,5,2)</f>
        <v>11</v>
      </c>
      <c r="F89" s="0" t="str">
        <f aca="false">MID(C89,7,2)</f>
        <v>02</v>
      </c>
      <c r="G89" s="0" t="str">
        <f aca="false">CONCATENATE(F89,"/",E89,"/",D89)</f>
        <v>02/11/2022</v>
      </c>
      <c r="H89" s="0" t="n">
        <v>20221102</v>
      </c>
      <c r="I89" s="0" t="n">
        <v>20221102</v>
      </c>
      <c r="J89" s="0" t="str">
        <f aca="false">MID(I89,1,4)</f>
        <v>2022</v>
      </c>
      <c r="K89" s="0" t="str">
        <f aca="false">MID(I89,5,2)</f>
        <v>11</v>
      </c>
      <c r="L89" s="0" t="str">
        <f aca="false">MID(I89,7,2)</f>
        <v>02</v>
      </c>
      <c r="M89" s="0" t="str">
        <f aca="false">CONCATENATE(L89,"/",K89,"/",J89)</f>
        <v>02/11/2022</v>
      </c>
      <c r="N89" s="0" t="n">
        <v>20221102</v>
      </c>
      <c r="O89" s="0" t="str">
        <f aca="false">MID(N89,1,4)</f>
        <v>2022</v>
      </c>
      <c r="P89" s="0" t="str">
        <f aca="false">MID(N89,5,2)</f>
        <v>11</v>
      </c>
      <c r="Q89" s="0" t="str">
        <f aca="false">MID(N89,7,2)</f>
        <v>02</v>
      </c>
      <c r="R89" s="0" t="str">
        <f aca="false">CONCATENATE(Q89,"/",P89,"/",O89)</f>
        <v>02/11/2022</v>
      </c>
      <c r="S89" s="0" t="n">
        <v>300369</v>
      </c>
      <c r="T89" s="0" t="s">
        <v>372</v>
      </c>
      <c r="U89" s="0" t="s">
        <v>30</v>
      </c>
      <c r="V89" s="0" t="n">
        <v>243790516</v>
      </c>
      <c r="W89" s="0" t="s">
        <v>281</v>
      </c>
      <c r="X89" s="0" t="n">
        <v>20230201</v>
      </c>
      <c r="Y89" s="0" t="str">
        <f aca="false">MID(X89,1,4)</f>
        <v>2023</v>
      </c>
      <c r="Z89" s="0" t="str">
        <f aca="false">MID(X89,5,2)</f>
        <v>02</v>
      </c>
      <c r="AA89" s="0" t="str">
        <f aca="false">MID(X89,7,2)</f>
        <v>01</v>
      </c>
      <c r="AB89" s="0" t="str">
        <f aca="false">CONCATENATE(AA89,"/",Z89,"/",Y89)</f>
        <v>01/02/2023</v>
      </c>
      <c r="AC89" s="0" t="n">
        <v>20</v>
      </c>
      <c r="AD89" s="2" t="n">
        <v>468</v>
      </c>
    </row>
    <row r="90" customFormat="false" ht="15" hidden="false" customHeight="false" outlineLevel="0" collapsed="false">
      <c r="B90" s="0" t="s">
        <v>376</v>
      </c>
      <c r="C90" s="0" t="n">
        <v>20220825</v>
      </c>
      <c r="D90" s="0" t="str">
        <f aca="false">MID(C90,1,4)</f>
        <v>2022</v>
      </c>
      <c r="E90" s="0" t="str">
        <f aca="false">MID(C90,5,2)</f>
        <v>08</v>
      </c>
      <c r="F90" s="0" t="str">
        <f aca="false">MID(C90,7,2)</f>
        <v>25</v>
      </c>
      <c r="G90" s="0" t="str">
        <f aca="false">CONCATENATE(F90,"/",E90,"/",D90)</f>
        <v>25/08/2022</v>
      </c>
      <c r="H90" s="0" t="n">
        <v>20220825</v>
      </c>
      <c r="I90" s="0" t="n">
        <v>20220825</v>
      </c>
      <c r="J90" s="0" t="str">
        <f aca="false">MID(I90,1,4)</f>
        <v>2022</v>
      </c>
      <c r="K90" s="0" t="str">
        <f aca="false">MID(I90,5,2)</f>
        <v>08</v>
      </c>
      <c r="L90" s="0" t="str">
        <f aca="false">MID(I90,7,2)</f>
        <v>25</v>
      </c>
      <c r="M90" s="0" t="str">
        <f aca="false">CONCATENATE(L90,"/",K90,"/",J90)</f>
        <v>25/08/2022</v>
      </c>
      <c r="N90" s="0" t="n">
        <v>20220825</v>
      </c>
      <c r="O90" s="0" t="str">
        <f aca="false">MID(N90,1,4)</f>
        <v>2022</v>
      </c>
      <c r="P90" s="0" t="str">
        <f aca="false">MID(N90,5,2)</f>
        <v>08</v>
      </c>
      <c r="Q90" s="0" t="str">
        <f aca="false">MID(N90,7,2)</f>
        <v>25</v>
      </c>
      <c r="R90" s="0" t="str">
        <f aca="false">CONCATENATE(Q90,"/",P90,"/",O90)</f>
        <v>25/08/2022</v>
      </c>
      <c r="S90" s="0" t="n">
        <v>300369</v>
      </c>
      <c r="T90" s="0" t="s">
        <v>372</v>
      </c>
      <c r="U90" s="0" t="s">
        <v>30</v>
      </c>
      <c r="V90" s="0" t="n">
        <v>243790516</v>
      </c>
      <c r="W90" s="0" t="s">
        <v>281</v>
      </c>
      <c r="X90" s="0" t="n">
        <v>20230201</v>
      </c>
      <c r="Y90" s="0" t="str">
        <f aca="false">MID(X90,1,4)</f>
        <v>2023</v>
      </c>
      <c r="Z90" s="0" t="str">
        <f aca="false">MID(X90,5,2)</f>
        <v>02</v>
      </c>
      <c r="AA90" s="0" t="str">
        <f aca="false">MID(X90,7,2)</f>
        <v>01</v>
      </c>
      <c r="AB90" s="0" t="str">
        <f aca="false">CONCATENATE(AA90,"/",Z90,"/",Y90)</f>
        <v>01/02/2023</v>
      </c>
      <c r="AC90" s="0" t="n">
        <v>20</v>
      </c>
      <c r="AD90" s="2" t="n">
        <v>468</v>
      </c>
    </row>
    <row r="91" customFormat="false" ht="15" hidden="false" customHeight="false" outlineLevel="0" collapsed="false">
      <c r="B91" s="0" t="s">
        <v>377</v>
      </c>
      <c r="C91" s="0" t="n">
        <v>20220826</v>
      </c>
      <c r="D91" s="0" t="str">
        <f aca="false">MID(C91,1,4)</f>
        <v>2022</v>
      </c>
      <c r="E91" s="0" t="str">
        <f aca="false">MID(C91,5,2)</f>
        <v>08</v>
      </c>
      <c r="F91" s="0" t="str">
        <f aca="false">MID(C91,7,2)</f>
        <v>26</v>
      </c>
      <c r="G91" s="0" t="str">
        <f aca="false">CONCATENATE(F91,"/",E91,"/",D91)</f>
        <v>26/08/2022</v>
      </c>
      <c r="H91" s="0" t="n">
        <v>20220826</v>
      </c>
      <c r="I91" s="0" t="n">
        <v>20220826</v>
      </c>
      <c r="J91" s="0" t="str">
        <f aca="false">MID(I91,1,4)</f>
        <v>2022</v>
      </c>
      <c r="K91" s="0" t="str">
        <f aca="false">MID(I91,5,2)</f>
        <v>08</v>
      </c>
      <c r="L91" s="0" t="str">
        <f aca="false">MID(I91,7,2)</f>
        <v>26</v>
      </c>
      <c r="M91" s="0" t="str">
        <f aca="false">CONCATENATE(L91,"/",K91,"/",J91)</f>
        <v>26/08/2022</v>
      </c>
      <c r="N91" s="0" t="n">
        <v>20220826</v>
      </c>
      <c r="O91" s="0" t="str">
        <f aca="false">MID(N91,1,4)</f>
        <v>2022</v>
      </c>
      <c r="P91" s="0" t="str">
        <f aca="false">MID(N91,5,2)</f>
        <v>08</v>
      </c>
      <c r="Q91" s="0" t="str">
        <f aca="false">MID(N91,7,2)</f>
        <v>26</v>
      </c>
      <c r="R91" s="0" t="str">
        <f aca="false">CONCATENATE(Q91,"/",P91,"/",O91)</f>
        <v>26/08/2022</v>
      </c>
      <c r="S91" s="0" t="n">
        <v>300369</v>
      </c>
      <c r="T91" s="0" t="s">
        <v>372</v>
      </c>
      <c r="U91" s="0" t="s">
        <v>30</v>
      </c>
      <c r="V91" s="0" t="n">
        <v>243790516</v>
      </c>
      <c r="W91" s="0" t="s">
        <v>281</v>
      </c>
      <c r="X91" s="0" t="n">
        <v>20230201</v>
      </c>
      <c r="Y91" s="0" t="str">
        <f aca="false">MID(X91,1,4)</f>
        <v>2023</v>
      </c>
      <c r="Z91" s="0" t="str">
        <f aca="false">MID(X91,5,2)</f>
        <v>02</v>
      </c>
      <c r="AA91" s="0" t="str">
        <f aca="false">MID(X91,7,2)</f>
        <v>01</v>
      </c>
      <c r="AB91" s="0" t="str">
        <f aca="false">CONCATENATE(AA91,"/",Z91,"/",Y91)</f>
        <v>01/02/2023</v>
      </c>
      <c r="AC91" s="0" t="n">
        <v>20</v>
      </c>
      <c r="AD91" s="2" t="n">
        <v>483.6</v>
      </c>
    </row>
    <row r="92" customFormat="false" ht="15" hidden="false" customHeight="false" outlineLevel="0" collapsed="false">
      <c r="B92" s="0" t="s">
        <v>378</v>
      </c>
      <c r="C92" s="0" t="n">
        <v>20220917</v>
      </c>
      <c r="D92" s="0" t="str">
        <f aca="false">MID(C92,1,4)</f>
        <v>2022</v>
      </c>
      <c r="E92" s="0" t="str">
        <f aca="false">MID(C92,5,2)</f>
        <v>09</v>
      </c>
      <c r="F92" s="0" t="str">
        <f aca="false">MID(C92,7,2)</f>
        <v>17</v>
      </c>
      <c r="G92" s="0" t="str">
        <f aca="false">CONCATENATE(F92,"/",E92,"/",D92)</f>
        <v>17/09/2022</v>
      </c>
      <c r="H92" s="0" t="n">
        <v>20220917</v>
      </c>
      <c r="I92" s="0" t="n">
        <v>20220917</v>
      </c>
      <c r="J92" s="0" t="str">
        <f aca="false">MID(I92,1,4)</f>
        <v>2022</v>
      </c>
      <c r="K92" s="0" t="str">
        <f aca="false">MID(I92,5,2)</f>
        <v>09</v>
      </c>
      <c r="L92" s="0" t="str">
        <f aca="false">MID(I92,7,2)</f>
        <v>17</v>
      </c>
      <c r="M92" s="0" t="str">
        <f aca="false">CONCATENATE(L92,"/",K92,"/",J92)</f>
        <v>17/09/2022</v>
      </c>
      <c r="N92" s="0" t="n">
        <v>20220917</v>
      </c>
      <c r="O92" s="0" t="str">
        <f aca="false">MID(N92,1,4)</f>
        <v>2022</v>
      </c>
      <c r="P92" s="0" t="str">
        <f aca="false">MID(N92,5,2)</f>
        <v>09</v>
      </c>
      <c r="Q92" s="0" t="str">
        <f aca="false">MID(N92,7,2)</f>
        <v>17</v>
      </c>
      <c r="R92" s="0" t="str">
        <f aca="false">CONCATENATE(Q92,"/",P92,"/",O92)</f>
        <v>17/09/2022</v>
      </c>
      <c r="S92" s="0" t="n">
        <v>300369</v>
      </c>
      <c r="T92" s="0" t="s">
        <v>372</v>
      </c>
      <c r="U92" s="0" t="s">
        <v>30</v>
      </c>
      <c r="V92" s="0" t="n">
        <v>243790516</v>
      </c>
      <c r="W92" s="0" t="s">
        <v>281</v>
      </c>
      <c r="X92" s="0" t="n">
        <v>20230201</v>
      </c>
      <c r="Y92" s="0" t="str">
        <f aca="false">MID(X92,1,4)</f>
        <v>2023</v>
      </c>
      <c r="Z92" s="0" t="str">
        <f aca="false">MID(X92,5,2)</f>
        <v>02</v>
      </c>
      <c r="AA92" s="0" t="str">
        <f aca="false">MID(X92,7,2)</f>
        <v>01</v>
      </c>
      <c r="AB92" s="0" t="str">
        <f aca="false">CONCATENATE(AA92,"/",Z92,"/",Y92)</f>
        <v>01/02/2023</v>
      </c>
      <c r="AC92" s="0" t="n">
        <v>20</v>
      </c>
      <c r="AD92" s="2" t="n">
        <v>483.6</v>
      </c>
    </row>
    <row r="93" customFormat="false" ht="15" hidden="false" customHeight="false" outlineLevel="0" collapsed="false">
      <c r="B93" s="0" t="s">
        <v>379</v>
      </c>
      <c r="C93" s="0" t="n">
        <v>20221227</v>
      </c>
      <c r="D93" s="0" t="str">
        <f aca="false">MID(C93,1,4)</f>
        <v>2022</v>
      </c>
      <c r="E93" s="0" t="str">
        <f aca="false">MID(C93,5,2)</f>
        <v>12</v>
      </c>
      <c r="F93" s="0" t="str">
        <f aca="false">MID(C93,7,2)</f>
        <v>27</v>
      </c>
      <c r="G93" s="0" t="str">
        <f aca="false">CONCATENATE(F93,"/",E93,"/",D93)</f>
        <v>27/12/2022</v>
      </c>
      <c r="H93" s="0" t="n">
        <v>20221229</v>
      </c>
      <c r="I93" s="0" t="n">
        <v>20221229</v>
      </c>
      <c r="J93" s="0" t="str">
        <f aca="false">MID(I93,1,4)</f>
        <v>2022</v>
      </c>
      <c r="K93" s="0" t="str">
        <f aca="false">MID(I93,5,2)</f>
        <v>12</v>
      </c>
      <c r="L93" s="0" t="str">
        <f aca="false">MID(I93,7,2)</f>
        <v>29</v>
      </c>
      <c r="M93" s="0" t="str">
        <f aca="false">CONCATENATE(L93,"/",K93,"/",J93)</f>
        <v>29/12/2022</v>
      </c>
      <c r="N93" s="0" t="n">
        <v>20221229</v>
      </c>
      <c r="O93" s="0" t="str">
        <f aca="false">MID(N93,1,4)</f>
        <v>2022</v>
      </c>
      <c r="P93" s="0" t="str">
        <f aca="false">MID(N93,5,2)</f>
        <v>12</v>
      </c>
      <c r="Q93" s="0" t="str">
        <f aca="false">MID(N93,7,2)</f>
        <v>29</v>
      </c>
      <c r="R93" s="0" t="str">
        <f aca="false">CONCATENATE(Q93,"/",P93,"/",O93)</f>
        <v>29/12/2022</v>
      </c>
      <c r="S93" s="0" t="n">
        <v>300049</v>
      </c>
      <c r="T93" s="0" t="s">
        <v>380</v>
      </c>
      <c r="U93" s="0" t="s">
        <v>22</v>
      </c>
      <c r="V93" s="0" t="n">
        <v>230120529</v>
      </c>
      <c r="W93" s="0" t="s">
        <v>381</v>
      </c>
      <c r="X93" s="0" t="n">
        <v>20230201</v>
      </c>
      <c r="Y93" s="0" t="str">
        <f aca="false">MID(X93,1,4)</f>
        <v>2023</v>
      </c>
      <c r="Z93" s="0" t="str">
        <f aca="false">MID(X93,5,2)</f>
        <v>02</v>
      </c>
      <c r="AA93" s="0" t="str">
        <f aca="false">MID(X93,7,2)</f>
        <v>01</v>
      </c>
      <c r="AB93" s="0" t="str">
        <f aca="false">CONCATENATE(AA93,"/",Z93,"/",Y93)</f>
        <v>01/02/2023</v>
      </c>
      <c r="AC93" s="0" t="n">
        <v>20</v>
      </c>
      <c r="AD93" s="2" t="n">
        <v>441.27</v>
      </c>
    </row>
    <row r="94" customFormat="false" ht="15" hidden="false" customHeight="false" outlineLevel="0" collapsed="false">
      <c r="B94" s="0" t="s">
        <v>382</v>
      </c>
      <c r="C94" s="0" t="n">
        <v>20221227</v>
      </c>
      <c r="D94" s="0" t="str">
        <f aca="false">MID(C94,1,4)</f>
        <v>2022</v>
      </c>
      <c r="E94" s="0" t="str">
        <f aca="false">MID(C94,5,2)</f>
        <v>12</v>
      </c>
      <c r="F94" s="0" t="str">
        <f aca="false">MID(C94,7,2)</f>
        <v>27</v>
      </c>
      <c r="G94" s="0" t="str">
        <f aca="false">CONCATENATE(F94,"/",E94,"/",D94)</f>
        <v>27/12/2022</v>
      </c>
      <c r="H94" s="0" t="n">
        <v>20221229</v>
      </c>
      <c r="I94" s="0" t="n">
        <v>20221229</v>
      </c>
      <c r="J94" s="0" t="str">
        <f aca="false">MID(I94,1,4)</f>
        <v>2022</v>
      </c>
      <c r="K94" s="0" t="str">
        <f aca="false">MID(I94,5,2)</f>
        <v>12</v>
      </c>
      <c r="L94" s="0" t="str">
        <f aca="false">MID(I94,7,2)</f>
        <v>29</v>
      </c>
      <c r="M94" s="0" t="str">
        <f aca="false">CONCATENATE(L94,"/",K94,"/",J94)</f>
        <v>29/12/2022</v>
      </c>
      <c r="N94" s="0" t="n">
        <v>20221229</v>
      </c>
      <c r="O94" s="0" t="str">
        <f aca="false">MID(N94,1,4)</f>
        <v>2022</v>
      </c>
      <c r="P94" s="0" t="str">
        <f aca="false">MID(N94,5,2)</f>
        <v>12</v>
      </c>
      <c r="Q94" s="0" t="str">
        <f aca="false">MID(N94,7,2)</f>
        <v>29</v>
      </c>
      <c r="R94" s="0" t="str">
        <f aca="false">CONCATENATE(Q94,"/",P94,"/",O94)</f>
        <v>29/12/2022</v>
      </c>
      <c r="S94" s="0" t="n">
        <v>300049</v>
      </c>
      <c r="T94" s="0" t="s">
        <v>380</v>
      </c>
      <c r="U94" s="0" t="s">
        <v>22</v>
      </c>
      <c r="V94" s="0" t="n">
        <v>230120529</v>
      </c>
      <c r="W94" s="0" t="s">
        <v>381</v>
      </c>
      <c r="X94" s="0" t="n">
        <v>20230201</v>
      </c>
      <c r="Y94" s="0" t="str">
        <f aca="false">MID(X94,1,4)</f>
        <v>2023</v>
      </c>
      <c r="Z94" s="0" t="str">
        <f aca="false">MID(X94,5,2)</f>
        <v>02</v>
      </c>
      <c r="AA94" s="0" t="str">
        <f aca="false">MID(X94,7,2)</f>
        <v>01</v>
      </c>
      <c r="AB94" s="0" t="str">
        <f aca="false">CONCATENATE(AA94,"/",Z94,"/",Y94)</f>
        <v>01/02/2023</v>
      </c>
      <c r="AC94" s="0" t="n">
        <v>20</v>
      </c>
      <c r="AD94" s="2" t="n">
        <v>923</v>
      </c>
    </row>
    <row r="95" customFormat="false" ht="15" hidden="false" customHeight="false" outlineLevel="0" collapsed="false">
      <c r="B95" s="0" t="s">
        <v>383</v>
      </c>
      <c r="C95" s="0" t="n">
        <v>20221227</v>
      </c>
      <c r="D95" s="0" t="str">
        <f aca="false">MID(C95,1,4)</f>
        <v>2022</v>
      </c>
      <c r="E95" s="0" t="str">
        <f aca="false">MID(C95,5,2)</f>
        <v>12</v>
      </c>
      <c r="F95" s="0" t="str">
        <f aca="false">MID(C95,7,2)</f>
        <v>27</v>
      </c>
      <c r="G95" s="0" t="str">
        <f aca="false">CONCATENATE(F95,"/",E95,"/",D95)</f>
        <v>27/12/2022</v>
      </c>
      <c r="H95" s="0" t="n">
        <v>20221229</v>
      </c>
      <c r="I95" s="0" t="n">
        <v>20221229</v>
      </c>
      <c r="J95" s="0" t="str">
        <f aca="false">MID(I95,1,4)</f>
        <v>2022</v>
      </c>
      <c r="K95" s="0" t="str">
        <f aca="false">MID(I95,5,2)</f>
        <v>12</v>
      </c>
      <c r="L95" s="0" t="str">
        <f aca="false">MID(I95,7,2)</f>
        <v>29</v>
      </c>
      <c r="M95" s="0" t="str">
        <f aca="false">CONCATENATE(L95,"/",K95,"/",J95)</f>
        <v>29/12/2022</v>
      </c>
      <c r="N95" s="0" t="n">
        <v>20221229</v>
      </c>
      <c r="O95" s="0" t="str">
        <f aca="false">MID(N95,1,4)</f>
        <v>2022</v>
      </c>
      <c r="P95" s="0" t="str">
        <f aca="false">MID(N95,5,2)</f>
        <v>12</v>
      </c>
      <c r="Q95" s="0" t="str">
        <f aca="false">MID(N95,7,2)</f>
        <v>29</v>
      </c>
      <c r="R95" s="0" t="str">
        <f aca="false">CONCATENATE(Q95,"/",P95,"/",O95)</f>
        <v>29/12/2022</v>
      </c>
      <c r="S95" s="0" t="n">
        <v>300049</v>
      </c>
      <c r="T95" s="0" t="s">
        <v>380</v>
      </c>
      <c r="U95" s="0" t="s">
        <v>22</v>
      </c>
      <c r="V95" s="0" t="n">
        <v>230120529</v>
      </c>
      <c r="W95" s="0" t="s">
        <v>381</v>
      </c>
      <c r="X95" s="0" t="n">
        <v>20230201</v>
      </c>
      <c r="Y95" s="0" t="str">
        <f aca="false">MID(X95,1,4)</f>
        <v>2023</v>
      </c>
      <c r="Z95" s="0" t="str">
        <f aca="false">MID(X95,5,2)</f>
        <v>02</v>
      </c>
      <c r="AA95" s="0" t="str">
        <f aca="false">MID(X95,7,2)</f>
        <v>01</v>
      </c>
      <c r="AB95" s="0" t="str">
        <f aca="false">CONCATENATE(AA95,"/",Z95,"/",Y95)</f>
        <v>01/02/2023</v>
      </c>
      <c r="AC95" s="0" t="n">
        <v>20</v>
      </c>
      <c r="AD95" s="2" t="n">
        <v>1056</v>
      </c>
    </row>
    <row r="96" customFormat="false" ht="15" hidden="false" customHeight="false" outlineLevel="0" collapsed="false">
      <c r="B96" s="0" t="s">
        <v>384</v>
      </c>
      <c r="C96" s="0" t="n">
        <v>20221227</v>
      </c>
      <c r="D96" s="0" t="str">
        <f aca="false">MID(C96,1,4)</f>
        <v>2022</v>
      </c>
      <c r="E96" s="0" t="str">
        <f aca="false">MID(C96,5,2)</f>
        <v>12</v>
      </c>
      <c r="F96" s="0" t="str">
        <f aca="false">MID(C96,7,2)</f>
        <v>27</v>
      </c>
      <c r="G96" s="0" t="str">
        <f aca="false">CONCATENATE(F96,"/",E96,"/",D96)</f>
        <v>27/12/2022</v>
      </c>
      <c r="H96" s="0" t="n">
        <v>20221229</v>
      </c>
      <c r="I96" s="0" t="n">
        <v>20221229</v>
      </c>
      <c r="J96" s="0" t="str">
        <f aca="false">MID(I96,1,4)</f>
        <v>2022</v>
      </c>
      <c r="K96" s="0" t="str">
        <f aca="false">MID(I96,5,2)</f>
        <v>12</v>
      </c>
      <c r="L96" s="0" t="str">
        <f aca="false">MID(I96,7,2)</f>
        <v>29</v>
      </c>
      <c r="M96" s="0" t="str">
        <f aca="false">CONCATENATE(L96,"/",K96,"/",J96)</f>
        <v>29/12/2022</v>
      </c>
      <c r="N96" s="0" t="n">
        <v>20221229</v>
      </c>
      <c r="O96" s="0" t="str">
        <f aca="false">MID(N96,1,4)</f>
        <v>2022</v>
      </c>
      <c r="P96" s="0" t="str">
        <f aca="false">MID(N96,5,2)</f>
        <v>12</v>
      </c>
      <c r="Q96" s="0" t="str">
        <f aca="false">MID(N96,7,2)</f>
        <v>29</v>
      </c>
      <c r="R96" s="0" t="str">
        <f aca="false">CONCATENATE(Q96,"/",P96,"/",O96)</f>
        <v>29/12/2022</v>
      </c>
      <c r="S96" s="0" t="n">
        <v>300049</v>
      </c>
      <c r="T96" s="0" t="s">
        <v>380</v>
      </c>
      <c r="U96" s="0" t="s">
        <v>22</v>
      </c>
      <c r="V96" s="0" t="n">
        <v>230120529</v>
      </c>
      <c r="W96" s="0" t="s">
        <v>381</v>
      </c>
      <c r="X96" s="0" t="n">
        <v>20230201</v>
      </c>
      <c r="Y96" s="0" t="str">
        <f aca="false">MID(X96,1,4)</f>
        <v>2023</v>
      </c>
      <c r="Z96" s="0" t="str">
        <f aca="false">MID(X96,5,2)</f>
        <v>02</v>
      </c>
      <c r="AA96" s="0" t="str">
        <f aca="false">MID(X96,7,2)</f>
        <v>01</v>
      </c>
      <c r="AB96" s="0" t="str">
        <f aca="false">CONCATENATE(AA96,"/",Z96,"/",Y96)</f>
        <v>01/02/2023</v>
      </c>
      <c r="AC96" s="0" t="n">
        <v>20</v>
      </c>
      <c r="AD96" s="2" t="n">
        <v>465.7</v>
      </c>
    </row>
    <row r="97" customFormat="false" ht="15" hidden="false" customHeight="false" outlineLevel="0" collapsed="false">
      <c r="B97" s="0" t="s">
        <v>385</v>
      </c>
      <c r="C97" s="0" t="n">
        <v>20221227</v>
      </c>
      <c r="D97" s="0" t="str">
        <f aca="false">MID(C97,1,4)</f>
        <v>2022</v>
      </c>
      <c r="E97" s="0" t="str">
        <f aca="false">MID(C97,5,2)</f>
        <v>12</v>
      </c>
      <c r="F97" s="0" t="str">
        <f aca="false">MID(C97,7,2)</f>
        <v>27</v>
      </c>
      <c r="G97" s="0" t="str">
        <f aca="false">CONCATENATE(F97,"/",E97,"/",D97)</f>
        <v>27/12/2022</v>
      </c>
      <c r="H97" s="0" t="n">
        <v>20221229</v>
      </c>
      <c r="I97" s="0" t="n">
        <v>20221229</v>
      </c>
      <c r="J97" s="0" t="str">
        <f aca="false">MID(I97,1,4)</f>
        <v>2022</v>
      </c>
      <c r="K97" s="0" t="str">
        <f aca="false">MID(I97,5,2)</f>
        <v>12</v>
      </c>
      <c r="L97" s="0" t="str">
        <f aca="false">MID(I97,7,2)</f>
        <v>29</v>
      </c>
      <c r="M97" s="0" t="str">
        <f aca="false">CONCATENATE(L97,"/",K97,"/",J97)</f>
        <v>29/12/2022</v>
      </c>
      <c r="N97" s="0" t="n">
        <v>20221229</v>
      </c>
      <c r="O97" s="0" t="str">
        <f aca="false">MID(N97,1,4)</f>
        <v>2022</v>
      </c>
      <c r="P97" s="0" t="str">
        <f aca="false">MID(N97,5,2)</f>
        <v>12</v>
      </c>
      <c r="Q97" s="0" t="str">
        <f aca="false">MID(N97,7,2)</f>
        <v>29</v>
      </c>
      <c r="R97" s="0" t="str">
        <f aca="false">CONCATENATE(Q97,"/",P97,"/",O97)</f>
        <v>29/12/2022</v>
      </c>
      <c r="S97" s="0" t="n">
        <v>300049</v>
      </c>
      <c r="T97" s="0" t="s">
        <v>380</v>
      </c>
      <c r="U97" s="0" t="s">
        <v>22</v>
      </c>
      <c r="V97" s="0" t="n">
        <v>230120529</v>
      </c>
      <c r="W97" s="0" t="s">
        <v>381</v>
      </c>
      <c r="X97" s="0" t="n">
        <v>20230201</v>
      </c>
      <c r="Y97" s="0" t="str">
        <f aca="false">MID(X97,1,4)</f>
        <v>2023</v>
      </c>
      <c r="Z97" s="0" t="str">
        <f aca="false">MID(X97,5,2)</f>
        <v>02</v>
      </c>
      <c r="AA97" s="0" t="str">
        <f aca="false">MID(X97,7,2)</f>
        <v>01</v>
      </c>
      <c r="AB97" s="0" t="str">
        <f aca="false">CONCATENATE(AA97,"/",Z97,"/",Y97)</f>
        <v>01/02/2023</v>
      </c>
      <c r="AC97" s="0" t="n">
        <v>20</v>
      </c>
      <c r="AD97" s="2" t="n">
        <v>632.23</v>
      </c>
    </row>
    <row r="98" customFormat="false" ht="15" hidden="false" customHeight="false" outlineLevel="0" collapsed="false">
      <c r="B98" s="0" t="s">
        <v>389</v>
      </c>
      <c r="C98" s="0" t="n">
        <v>20230131</v>
      </c>
      <c r="D98" s="0" t="str">
        <f aca="false">MID(C98,1,4)</f>
        <v>2023</v>
      </c>
      <c r="E98" s="0" t="str">
        <f aca="false">MID(C98,5,2)</f>
        <v>01</v>
      </c>
      <c r="F98" s="0" t="str">
        <f aca="false">MID(C98,7,2)</f>
        <v>31</v>
      </c>
      <c r="G98" s="0" t="str">
        <f aca="false">CONCATENATE(F98,"/",E98,"/",D98)</f>
        <v>31/01/2023</v>
      </c>
      <c r="H98" s="0" t="n">
        <v>20230201</v>
      </c>
      <c r="I98" s="0" t="n">
        <v>20230201</v>
      </c>
      <c r="J98" s="0" t="str">
        <f aca="false">MID(I98,1,4)</f>
        <v>2023</v>
      </c>
      <c r="K98" s="0" t="str">
        <f aca="false">MID(I98,5,2)</f>
        <v>02</v>
      </c>
      <c r="L98" s="0" t="str">
        <f aca="false">MID(I98,7,2)</f>
        <v>01</v>
      </c>
      <c r="M98" s="0" t="str">
        <f aca="false">CONCATENATE(L98,"/",K98,"/",J98)</f>
        <v>01/02/2023</v>
      </c>
      <c r="N98" s="0" t="n">
        <v>20230402</v>
      </c>
      <c r="O98" s="0" t="str">
        <f aca="false">MID(N98,1,4)</f>
        <v>2023</v>
      </c>
      <c r="P98" s="0" t="str">
        <f aca="false">MID(N98,5,2)</f>
        <v>04</v>
      </c>
      <c r="Q98" s="0" t="str">
        <f aca="false">MID(N98,7,2)</f>
        <v>02</v>
      </c>
      <c r="R98" s="0" t="str">
        <f aca="false">CONCATENATE(Q98,"/",P98,"/",O98)</f>
        <v>02/04/2023</v>
      </c>
      <c r="S98" s="0" t="n">
        <v>300311</v>
      </c>
      <c r="T98" s="0" t="s">
        <v>390</v>
      </c>
      <c r="U98" s="0" t="s">
        <v>22</v>
      </c>
      <c r="V98" s="0" t="n">
        <v>599700523</v>
      </c>
      <c r="W98" s="0" t="s">
        <v>391</v>
      </c>
      <c r="X98" s="0" t="n">
        <v>20230202</v>
      </c>
      <c r="Y98" s="0" t="str">
        <f aca="false">MID(X98,1,4)</f>
        <v>2023</v>
      </c>
      <c r="Z98" s="0" t="str">
        <f aca="false">MID(X98,5,2)</f>
        <v>02</v>
      </c>
      <c r="AA98" s="0" t="str">
        <f aca="false">MID(X98,7,2)</f>
        <v>02</v>
      </c>
      <c r="AB98" s="0" t="str">
        <f aca="false">CONCATENATE(AA98,"/",Z98,"/",Y98)</f>
        <v>02/02/2023</v>
      </c>
      <c r="AC98" s="0" t="n">
        <v>23</v>
      </c>
      <c r="AD98" s="2" t="n">
        <v>4275.2</v>
      </c>
    </row>
    <row r="99" customFormat="false" ht="15" hidden="false" customHeight="false" outlineLevel="0" collapsed="false">
      <c r="B99" s="0" t="s">
        <v>392</v>
      </c>
      <c r="C99" s="0" t="n">
        <v>20230103</v>
      </c>
      <c r="D99" s="0" t="str">
        <f aca="false">MID(C99,1,4)</f>
        <v>2023</v>
      </c>
      <c r="E99" s="0" t="str">
        <f aca="false">MID(C99,5,2)</f>
        <v>01</v>
      </c>
      <c r="F99" s="0" t="str">
        <f aca="false">MID(C99,7,2)</f>
        <v>03</v>
      </c>
      <c r="G99" s="0" t="str">
        <f aca="false">CONCATENATE(F99,"/",E99,"/",D99)</f>
        <v>03/01/2023</v>
      </c>
      <c r="H99" s="0" t="n">
        <v>20230109</v>
      </c>
      <c r="I99" s="0" t="n">
        <v>20230109</v>
      </c>
      <c r="J99" s="0" t="str">
        <f aca="false">MID(I99,1,4)</f>
        <v>2023</v>
      </c>
      <c r="K99" s="0" t="str">
        <f aca="false">MID(I99,5,2)</f>
        <v>01</v>
      </c>
      <c r="L99" s="0" t="str">
        <f aca="false">MID(I99,7,2)</f>
        <v>09</v>
      </c>
      <c r="M99" s="0" t="str">
        <f aca="false">CONCATENATE(L99,"/",K99,"/",J99)</f>
        <v>09/01/2023</v>
      </c>
      <c r="N99" s="0" t="n">
        <v>20230110</v>
      </c>
      <c r="O99" s="0" t="str">
        <f aca="false">MID(N99,1,4)</f>
        <v>2023</v>
      </c>
      <c r="P99" s="0" t="str">
        <f aca="false">MID(N99,5,2)</f>
        <v>01</v>
      </c>
      <c r="Q99" s="0" t="str">
        <f aca="false">MID(N99,7,2)</f>
        <v>10</v>
      </c>
      <c r="R99" s="0" t="str">
        <f aca="false">CONCATENATE(Q99,"/",P99,"/",O99)</f>
        <v>10/01/2023</v>
      </c>
      <c r="S99" s="0" t="n">
        <v>300042</v>
      </c>
      <c r="T99" s="0" t="s">
        <v>393</v>
      </c>
      <c r="U99" s="0" t="s">
        <v>22</v>
      </c>
      <c r="V99" s="0" t="n">
        <v>150120525</v>
      </c>
      <c r="W99" s="0" t="s">
        <v>394</v>
      </c>
      <c r="X99" s="0" t="n">
        <v>20230202</v>
      </c>
      <c r="Y99" s="0" t="str">
        <f aca="false">MID(X99,1,4)</f>
        <v>2023</v>
      </c>
      <c r="Z99" s="0" t="str">
        <f aca="false">MID(X99,5,2)</f>
        <v>02</v>
      </c>
      <c r="AA99" s="0" t="str">
        <f aca="false">MID(X99,7,2)</f>
        <v>02</v>
      </c>
      <c r="AB99" s="0" t="str">
        <f aca="false">CONCATENATE(AA99,"/",Z99,"/",Y99)</f>
        <v>02/02/2023</v>
      </c>
      <c r="AC99" s="0" t="n">
        <v>23</v>
      </c>
      <c r="AD99" s="2" t="n">
        <v>9718.5</v>
      </c>
    </row>
    <row r="100" customFormat="false" ht="15" hidden="false" customHeight="false" outlineLevel="0" collapsed="false">
      <c r="B100" s="0" t="s">
        <v>395</v>
      </c>
      <c r="C100" s="0" t="n">
        <v>20230123</v>
      </c>
      <c r="D100" s="0" t="str">
        <f aca="false">MID(C100,1,4)</f>
        <v>2023</v>
      </c>
      <c r="E100" s="0" t="str">
        <f aca="false">MID(C100,5,2)</f>
        <v>01</v>
      </c>
      <c r="F100" s="0" t="str">
        <f aca="false">MID(C100,7,2)</f>
        <v>23</v>
      </c>
      <c r="G100" s="0" t="str">
        <f aca="false">CONCATENATE(F100,"/",E100,"/",D100)</f>
        <v>23/01/2023</v>
      </c>
      <c r="H100" s="0" t="n">
        <v>20230125</v>
      </c>
      <c r="I100" s="0" t="n">
        <v>20230125</v>
      </c>
      <c r="J100" s="0" t="str">
        <f aca="false">MID(I100,1,4)</f>
        <v>2023</v>
      </c>
      <c r="K100" s="0" t="str">
        <f aca="false">MID(I100,5,2)</f>
        <v>01</v>
      </c>
      <c r="L100" s="0" t="str">
        <f aca="false">MID(I100,7,2)</f>
        <v>25</v>
      </c>
      <c r="M100" s="0" t="str">
        <f aca="false">CONCATENATE(L100,"/",K100,"/",J100)</f>
        <v>25/01/2023</v>
      </c>
      <c r="N100" s="0" t="n">
        <v>20230126</v>
      </c>
      <c r="O100" s="0" t="str">
        <f aca="false">MID(N100,1,4)</f>
        <v>2023</v>
      </c>
      <c r="P100" s="0" t="str">
        <f aca="false">MID(N100,5,2)</f>
        <v>01</v>
      </c>
      <c r="Q100" s="0" t="str">
        <f aca="false">MID(N100,7,2)</f>
        <v>26</v>
      </c>
      <c r="R100" s="0" t="str">
        <f aca="false">CONCATENATE(Q100,"/",P100,"/",O100)</f>
        <v>26/01/2023</v>
      </c>
      <c r="S100" s="0" t="n">
        <v>300042</v>
      </c>
      <c r="T100" s="0" t="s">
        <v>393</v>
      </c>
      <c r="U100" s="0" t="s">
        <v>22</v>
      </c>
      <c r="V100" s="0" t="n">
        <v>150120525</v>
      </c>
      <c r="W100" s="0" t="s">
        <v>394</v>
      </c>
      <c r="X100" s="0" t="n">
        <v>20230202</v>
      </c>
      <c r="Y100" s="0" t="str">
        <f aca="false">MID(X100,1,4)</f>
        <v>2023</v>
      </c>
      <c r="Z100" s="0" t="str">
        <f aca="false">MID(X100,5,2)</f>
        <v>02</v>
      </c>
      <c r="AA100" s="0" t="str">
        <f aca="false">MID(X100,7,2)</f>
        <v>02</v>
      </c>
      <c r="AB100" s="0" t="str">
        <f aca="false">CONCATENATE(AA100,"/",Z100,"/",Y100)</f>
        <v>02/02/2023</v>
      </c>
      <c r="AC100" s="0" t="n">
        <v>23</v>
      </c>
      <c r="AD100" s="2" t="n">
        <v>-313.06</v>
      </c>
    </row>
    <row r="101" customFormat="false" ht="15" hidden="false" customHeight="false" outlineLevel="0" collapsed="false">
      <c r="B101" s="0" t="s">
        <v>396</v>
      </c>
      <c r="C101" s="0" t="n">
        <v>20230116</v>
      </c>
      <c r="D101" s="0" t="str">
        <f aca="false">MID(C101,1,4)</f>
        <v>2023</v>
      </c>
      <c r="E101" s="0" t="str">
        <f aca="false">MID(C101,5,2)</f>
        <v>01</v>
      </c>
      <c r="F101" s="0" t="str">
        <f aca="false">MID(C101,7,2)</f>
        <v>16</v>
      </c>
      <c r="G101" s="0" t="str">
        <f aca="false">CONCATENATE(F101,"/",E101,"/",D101)</f>
        <v>16/01/2023</v>
      </c>
      <c r="H101" s="0" t="n">
        <v>20230117</v>
      </c>
      <c r="I101" s="0" t="n">
        <v>20230117</v>
      </c>
      <c r="J101" s="0" t="str">
        <f aca="false">MID(I101,1,4)</f>
        <v>2023</v>
      </c>
      <c r="K101" s="0" t="str">
        <f aca="false">MID(I101,5,2)</f>
        <v>01</v>
      </c>
      <c r="L101" s="0" t="str">
        <f aca="false">MID(I101,7,2)</f>
        <v>17</v>
      </c>
      <c r="M101" s="0" t="str">
        <f aca="false">CONCATENATE(L101,"/",K101,"/",J101)</f>
        <v>17/01/2023</v>
      </c>
      <c r="N101" s="0" t="n">
        <v>20230216</v>
      </c>
      <c r="O101" s="0" t="str">
        <f aca="false">MID(N101,1,4)</f>
        <v>2023</v>
      </c>
      <c r="P101" s="0" t="str">
        <f aca="false">MID(N101,5,2)</f>
        <v>02</v>
      </c>
      <c r="Q101" s="0" t="str">
        <f aca="false">MID(N101,7,2)</f>
        <v>16</v>
      </c>
      <c r="R101" s="0" t="str">
        <f aca="false">CONCATENATE(Q101,"/",P101,"/",O101)</f>
        <v>16/02/2023</v>
      </c>
      <c r="S101" s="0" t="n">
        <v>300012</v>
      </c>
      <c r="T101" s="0" t="s">
        <v>397</v>
      </c>
      <c r="U101" s="0" t="s">
        <v>22</v>
      </c>
      <c r="V101" s="0" t="n">
        <v>834290520</v>
      </c>
      <c r="W101" s="0" t="s">
        <v>398</v>
      </c>
      <c r="X101" s="0" t="n">
        <v>20230202</v>
      </c>
      <c r="Y101" s="0" t="str">
        <f aca="false">MID(X101,1,4)</f>
        <v>2023</v>
      </c>
      <c r="Z101" s="0" t="str">
        <f aca="false">MID(X101,5,2)</f>
        <v>02</v>
      </c>
      <c r="AA101" s="0" t="str">
        <f aca="false">MID(X101,7,2)</f>
        <v>02</v>
      </c>
      <c r="AB101" s="0" t="str">
        <f aca="false">CONCATENATE(AA101,"/",Z101,"/",Y101)</f>
        <v>02/02/2023</v>
      </c>
      <c r="AC101" s="0" t="n">
        <v>23</v>
      </c>
      <c r="AD101" s="2" t="n">
        <v>4275.2</v>
      </c>
    </row>
    <row r="102" customFormat="false" ht="15" hidden="false" customHeight="false" outlineLevel="0" collapsed="false">
      <c r="B102" s="0" t="s">
        <v>399</v>
      </c>
      <c r="C102" s="0" t="n">
        <v>20230125</v>
      </c>
      <c r="D102" s="0" t="str">
        <f aca="false">MID(C102,1,4)</f>
        <v>2023</v>
      </c>
      <c r="E102" s="0" t="str">
        <f aca="false">MID(C102,5,2)</f>
        <v>01</v>
      </c>
      <c r="F102" s="0" t="str">
        <f aca="false">MID(C102,7,2)</f>
        <v>25</v>
      </c>
      <c r="G102" s="0" t="str">
        <f aca="false">CONCATENATE(F102,"/",E102,"/",D102)</f>
        <v>25/01/2023</v>
      </c>
      <c r="H102" s="0" t="n">
        <v>20230126</v>
      </c>
      <c r="I102" s="0" t="n">
        <v>20230126</v>
      </c>
      <c r="J102" s="0" t="str">
        <f aca="false">MID(I102,1,4)</f>
        <v>2023</v>
      </c>
      <c r="K102" s="0" t="str">
        <f aca="false">MID(I102,5,2)</f>
        <v>01</v>
      </c>
      <c r="L102" s="0" t="str">
        <f aca="false">MID(I102,7,2)</f>
        <v>26</v>
      </c>
      <c r="M102" s="0" t="str">
        <f aca="false">CONCATENATE(L102,"/",K102,"/",J102)</f>
        <v>26/01/2023</v>
      </c>
      <c r="N102" s="0" t="n">
        <v>20230327</v>
      </c>
      <c r="O102" s="0" t="str">
        <f aca="false">MID(N102,1,4)</f>
        <v>2023</v>
      </c>
      <c r="P102" s="0" t="str">
        <f aca="false">MID(N102,5,2)</f>
        <v>03</v>
      </c>
      <c r="Q102" s="0" t="str">
        <f aca="false">MID(N102,7,2)</f>
        <v>27</v>
      </c>
      <c r="R102" s="0" t="str">
        <f aca="false">CONCATENATE(Q102,"/",P102,"/",O102)</f>
        <v>27/03/2023</v>
      </c>
      <c r="S102" s="0" t="n">
        <v>300141</v>
      </c>
      <c r="T102" s="0" t="s">
        <v>366</v>
      </c>
      <c r="U102" s="0" t="s">
        <v>22</v>
      </c>
      <c r="V102" s="0" t="n">
        <v>524570520</v>
      </c>
      <c r="W102" s="0" t="s">
        <v>367</v>
      </c>
      <c r="X102" s="0" t="n">
        <v>20230209</v>
      </c>
      <c r="Y102" s="0" t="str">
        <f aca="false">MID(X102,1,4)</f>
        <v>2023</v>
      </c>
      <c r="Z102" s="0" t="str">
        <f aca="false">MID(X102,5,2)</f>
        <v>02</v>
      </c>
      <c r="AA102" s="0" t="str">
        <f aca="false">MID(X102,7,2)</f>
        <v>09</v>
      </c>
      <c r="AB102" s="0" t="str">
        <f aca="false">CONCATENATE(AA102,"/",Z102,"/",Y102)</f>
        <v>09/02/2023</v>
      </c>
      <c r="AC102" s="0" t="n">
        <v>27</v>
      </c>
      <c r="AD102" s="2" t="n">
        <v>32594.84</v>
      </c>
    </row>
    <row r="103" customFormat="false" ht="15" hidden="false" customHeight="false" outlineLevel="0" collapsed="false">
      <c r="B103" s="0" t="s">
        <v>400</v>
      </c>
      <c r="C103" s="0" t="n">
        <v>20230209</v>
      </c>
      <c r="D103" s="0" t="str">
        <f aca="false">MID(C103,1,4)</f>
        <v>2023</v>
      </c>
      <c r="E103" s="0" t="str">
        <f aca="false">MID(C103,5,2)</f>
        <v>02</v>
      </c>
      <c r="F103" s="0" t="str">
        <f aca="false">MID(C103,7,2)</f>
        <v>09</v>
      </c>
      <c r="G103" s="0" t="str">
        <f aca="false">CONCATENATE(F103,"/",E103,"/",D103)</f>
        <v>09/02/2023</v>
      </c>
      <c r="I103" s="0" t="n">
        <v>20230209</v>
      </c>
      <c r="J103" s="0" t="str">
        <f aca="false">MID(I103,1,4)</f>
        <v>2023</v>
      </c>
      <c r="K103" s="0" t="str">
        <f aca="false">MID(I103,5,2)</f>
        <v>02</v>
      </c>
      <c r="L103" s="0" t="str">
        <f aca="false">MID(I103,7,2)</f>
        <v>09</v>
      </c>
      <c r="M103" s="0" t="str">
        <f aca="false">CONCATENATE(L103,"/",K103,"/",J103)</f>
        <v>09/02/2023</v>
      </c>
      <c r="N103" s="0" t="n">
        <v>20230311</v>
      </c>
      <c r="O103" s="0" t="str">
        <f aca="false">MID(N103,1,4)</f>
        <v>2023</v>
      </c>
      <c r="P103" s="0" t="str">
        <f aca="false">MID(N103,5,2)</f>
        <v>03</v>
      </c>
      <c r="Q103" s="0" t="str">
        <f aca="false">MID(N103,7,2)</f>
        <v>11</v>
      </c>
      <c r="R103" s="0" t="str">
        <f aca="false">CONCATENATE(Q103,"/",P103,"/",O103)</f>
        <v>11/03/2023</v>
      </c>
      <c r="S103" s="0" t="n">
        <v>300019</v>
      </c>
      <c r="T103" s="0" t="s">
        <v>401</v>
      </c>
      <c r="U103" s="0" t="s">
        <v>22</v>
      </c>
      <c r="V103" s="0" t="n">
        <v>884060526</v>
      </c>
      <c r="W103" s="0" t="s">
        <v>281</v>
      </c>
      <c r="X103" s="0" t="n">
        <v>20230209</v>
      </c>
      <c r="Y103" s="0" t="str">
        <f aca="false">MID(X103,1,4)</f>
        <v>2023</v>
      </c>
      <c r="Z103" s="0" t="str">
        <f aca="false">MID(X103,5,2)</f>
        <v>02</v>
      </c>
      <c r="AA103" s="0" t="str">
        <f aca="false">MID(X103,7,2)</f>
        <v>09</v>
      </c>
      <c r="AB103" s="0" t="str">
        <f aca="false">CONCATENATE(AA103,"/",Z103,"/",Y103)</f>
        <v>09/02/2023</v>
      </c>
      <c r="AC103" s="0" t="n">
        <v>28</v>
      </c>
      <c r="AD103" s="2" t="n">
        <v>10</v>
      </c>
    </row>
    <row r="104" customFormat="false" ht="15" hidden="false" customHeight="false" outlineLevel="0" collapsed="false">
      <c r="B104" s="0" t="s">
        <v>402</v>
      </c>
      <c r="C104" s="0" t="n">
        <v>20221230</v>
      </c>
      <c r="D104" s="0" t="str">
        <f aca="false">MID(C104,1,4)</f>
        <v>2022</v>
      </c>
      <c r="E104" s="0" t="str">
        <f aca="false">MID(C104,5,2)</f>
        <v>12</v>
      </c>
      <c r="F104" s="0" t="str">
        <f aca="false">MID(C104,7,2)</f>
        <v>30</v>
      </c>
      <c r="G104" s="0" t="str">
        <f aca="false">CONCATENATE(F104,"/",E104,"/",D104)</f>
        <v>30/12/2022</v>
      </c>
      <c r="I104" s="0" t="n">
        <v>20221230</v>
      </c>
      <c r="J104" s="0" t="str">
        <f aca="false">MID(I104,1,4)</f>
        <v>2022</v>
      </c>
      <c r="K104" s="0" t="str">
        <f aca="false">MID(I104,5,2)</f>
        <v>12</v>
      </c>
      <c r="L104" s="0" t="str">
        <f aca="false">MID(I104,7,2)</f>
        <v>30</v>
      </c>
      <c r="M104" s="0" t="str">
        <f aca="false">CONCATENATE(L104,"/",K104,"/",J104)</f>
        <v>30/12/2022</v>
      </c>
      <c r="N104" s="0" t="n">
        <v>20230129</v>
      </c>
      <c r="O104" s="0" t="str">
        <f aca="false">MID(N104,1,4)</f>
        <v>2023</v>
      </c>
      <c r="P104" s="0" t="str">
        <f aca="false">MID(N104,5,2)</f>
        <v>01</v>
      </c>
      <c r="Q104" s="0" t="str">
        <f aca="false">MID(N104,7,2)</f>
        <v>29</v>
      </c>
      <c r="R104" s="0" t="str">
        <f aca="false">CONCATENATE(Q104,"/",P104,"/",O104)</f>
        <v>29/01/2023</v>
      </c>
      <c r="S104" s="0" t="n">
        <v>300019</v>
      </c>
      <c r="T104" s="0" t="s">
        <v>401</v>
      </c>
      <c r="U104" s="0" t="s">
        <v>22</v>
      </c>
      <c r="V104" s="0" t="n">
        <v>884060526</v>
      </c>
      <c r="W104" s="0" t="s">
        <v>281</v>
      </c>
      <c r="X104" s="0" t="n">
        <v>20230209</v>
      </c>
      <c r="Y104" s="0" t="str">
        <f aca="false">MID(X104,1,4)</f>
        <v>2023</v>
      </c>
      <c r="Z104" s="0" t="str">
        <f aca="false">MID(X104,5,2)</f>
        <v>02</v>
      </c>
      <c r="AA104" s="0" t="str">
        <f aca="false">MID(X104,7,2)</f>
        <v>09</v>
      </c>
      <c r="AB104" s="0" t="str">
        <f aca="false">CONCATENATE(AA104,"/",Z104,"/",Y104)</f>
        <v>09/02/2023</v>
      </c>
      <c r="AC104" s="0" t="n">
        <v>28</v>
      </c>
      <c r="AD104" s="2" t="n">
        <v>22</v>
      </c>
    </row>
    <row r="105" customFormat="false" ht="15" hidden="false" customHeight="false" outlineLevel="0" collapsed="false">
      <c r="B105" s="0" t="s">
        <v>406</v>
      </c>
      <c r="C105" s="0" t="n">
        <v>20230216</v>
      </c>
      <c r="D105" s="0" t="str">
        <f aca="false">MID(C105,1,4)</f>
        <v>2023</v>
      </c>
      <c r="E105" s="0" t="str">
        <f aca="false">MID(C105,5,2)</f>
        <v>02</v>
      </c>
      <c r="F105" s="0" t="str">
        <f aca="false">MID(C105,7,2)</f>
        <v>16</v>
      </c>
      <c r="G105" s="0" t="str">
        <f aca="false">CONCATENATE(F105,"/",E105,"/",D105)</f>
        <v>16/02/2023</v>
      </c>
      <c r="I105" s="0" t="n">
        <v>20230216</v>
      </c>
      <c r="J105" s="0" t="str">
        <f aca="false">MID(I105,1,4)</f>
        <v>2023</v>
      </c>
      <c r="K105" s="0" t="str">
        <f aca="false">MID(I105,5,2)</f>
        <v>02</v>
      </c>
      <c r="L105" s="0" t="str">
        <f aca="false">MID(I105,7,2)</f>
        <v>16</v>
      </c>
      <c r="M105" s="0" t="str">
        <f aca="false">CONCATENATE(L105,"/",K105,"/",J105)</f>
        <v>16/02/2023</v>
      </c>
      <c r="N105" s="0" t="n">
        <v>20230304</v>
      </c>
      <c r="O105" s="0" t="str">
        <f aca="false">MID(N105,1,4)</f>
        <v>2023</v>
      </c>
      <c r="P105" s="0" t="str">
        <f aca="false">MID(N105,5,2)</f>
        <v>03</v>
      </c>
      <c r="Q105" s="0" t="str">
        <f aca="false">MID(N105,7,2)</f>
        <v>04</v>
      </c>
      <c r="R105" s="0" t="str">
        <f aca="false">CONCATENATE(Q105,"/",P105,"/",O105)</f>
        <v>04/03/2023</v>
      </c>
      <c r="S105" s="0" t="n">
        <v>300057</v>
      </c>
      <c r="T105" s="0" t="s">
        <v>189</v>
      </c>
      <c r="U105" s="0" t="s">
        <v>190</v>
      </c>
      <c r="V105" s="0" t="n">
        <v>0</v>
      </c>
      <c r="W105" s="0" t="s">
        <v>191</v>
      </c>
      <c r="X105" s="0" t="n">
        <v>20230217</v>
      </c>
      <c r="Y105" s="0" t="str">
        <f aca="false">MID(X105,1,4)</f>
        <v>2023</v>
      </c>
      <c r="Z105" s="0" t="str">
        <f aca="false">MID(X105,5,2)</f>
        <v>02</v>
      </c>
      <c r="AA105" s="0" t="str">
        <f aca="false">MID(X105,7,2)</f>
        <v>17</v>
      </c>
      <c r="AB105" s="0" t="str">
        <f aca="false">CONCATENATE(AA105,"/",Z105,"/",Y105)</f>
        <v>17/02/2023</v>
      </c>
      <c r="AC105" s="0" t="n">
        <v>30</v>
      </c>
      <c r="AD105" s="2" t="n">
        <v>38</v>
      </c>
    </row>
    <row r="106" customFormat="false" ht="15" hidden="false" customHeight="false" outlineLevel="0" collapsed="false">
      <c r="B106" s="0" t="s">
        <v>406</v>
      </c>
      <c r="C106" s="0" t="n">
        <v>20230216</v>
      </c>
      <c r="D106" s="0" t="str">
        <f aca="false">MID(C106,1,4)</f>
        <v>2023</v>
      </c>
      <c r="E106" s="0" t="str">
        <f aca="false">MID(C106,5,2)</f>
        <v>02</v>
      </c>
      <c r="F106" s="0" t="str">
        <f aca="false">MID(C106,7,2)</f>
        <v>16</v>
      </c>
      <c r="G106" s="0" t="str">
        <f aca="false">CONCATENATE(F106,"/",E106,"/",D106)</f>
        <v>16/02/2023</v>
      </c>
      <c r="I106" s="0" t="n">
        <v>20230216</v>
      </c>
      <c r="J106" s="0" t="str">
        <f aca="false">MID(I106,1,4)</f>
        <v>2023</v>
      </c>
      <c r="K106" s="0" t="str">
        <f aca="false">MID(I106,5,2)</f>
        <v>02</v>
      </c>
      <c r="L106" s="0" t="str">
        <f aca="false">MID(I106,7,2)</f>
        <v>16</v>
      </c>
      <c r="M106" s="0" t="str">
        <f aca="false">CONCATENATE(L106,"/",K106,"/",J106)</f>
        <v>16/02/2023</v>
      </c>
      <c r="N106" s="0" t="n">
        <v>20230304</v>
      </c>
      <c r="O106" s="0" t="str">
        <f aca="false">MID(N106,1,4)</f>
        <v>2023</v>
      </c>
      <c r="P106" s="0" t="str">
        <f aca="false">MID(N106,5,2)</f>
        <v>03</v>
      </c>
      <c r="Q106" s="0" t="str">
        <f aca="false">MID(N106,7,2)</f>
        <v>04</v>
      </c>
      <c r="R106" s="0" t="str">
        <f aca="false">CONCATENATE(Q106,"/",P106,"/",O106)</f>
        <v>04/03/2023</v>
      </c>
      <c r="S106" s="0" t="n">
        <v>300163</v>
      </c>
      <c r="T106" s="0" t="s">
        <v>192</v>
      </c>
      <c r="U106" s="0" t="s">
        <v>22</v>
      </c>
      <c r="V106" s="0" t="n">
        <v>80002000521</v>
      </c>
      <c r="W106" s="0" t="s">
        <v>193</v>
      </c>
      <c r="X106" s="0" t="n">
        <v>20230217</v>
      </c>
      <c r="Y106" s="0" t="str">
        <f aca="false">MID(X106,1,4)</f>
        <v>2023</v>
      </c>
      <c r="Z106" s="0" t="str">
        <f aca="false">MID(X106,5,2)</f>
        <v>02</v>
      </c>
      <c r="AA106" s="0" t="str">
        <f aca="false">MID(X106,7,2)</f>
        <v>17</v>
      </c>
      <c r="AB106" s="0" t="str">
        <f aca="false">CONCATENATE(AA106,"/",Z106,"/",Y106)</f>
        <v>17/02/2023</v>
      </c>
      <c r="AC106" s="0" t="n">
        <v>30</v>
      </c>
      <c r="AD106" s="2" t="n">
        <v>52.2</v>
      </c>
    </row>
    <row r="107" customFormat="false" ht="15" hidden="false" customHeight="false" outlineLevel="0" collapsed="false">
      <c r="B107" s="0" t="s">
        <v>406</v>
      </c>
      <c r="C107" s="0" t="n">
        <v>20230216</v>
      </c>
      <c r="D107" s="0" t="str">
        <f aca="false">MID(C107,1,4)</f>
        <v>2023</v>
      </c>
      <c r="E107" s="0" t="str">
        <f aca="false">MID(C107,5,2)</f>
        <v>02</v>
      </c>
      <c r="F107" s="0" t="str">
        <f aca="false">MID(C107,7,2)</f>
        <v>16</v>
      </c>
      <c r="G107" s="0" t="str">
        <f aca="false">CONCATENATE(F107,"/",E107,"/",D107)</f>
        <v>16/02/2023</v>
      </c>
      <c r="I107" s="0" t="n">
        <v>20230216</v>
      </c>
      <c r="J107" s="0" t="str">
        <f aca="false">MID(I107,1,4)</f>
        <v>2023</v>
      </c>
      <c r="K107" s="0" t="str">
        <f aca="false">MID(I107,5,2)</f>
        <v>02</v>
      </c>
      <c r="L107" s="0" t="str">
        <f aca="false">MID(I107,7,2)</f>
        <v>16</v>
      </c>
      <c r="M107" s="0" t="str">
        <f aca="false">CONCATENATE(L107,"/",K107,"/",J107)</f>
        <v>16/02/2023</v>
      </c>
      <c r="N107" s="0" t="n">
        <v>20230417</v>
      </c>
      <c r="O107" s="0" t="str">
        <f aca="false">MID(N107,1,4)</f>
        <v>2023</v>
      </c>
      <c r="P107" s="0" t="str">
        <f aca="false">MID(N107,5,2)</f>
        <v>04</v>
      </c>
      <c r="Q107" s="0" t="str">
        <f aca="false">MID(N107,7,2)</f>
        <v>17</v>
      </c>
      <c r="R107" s="0" t="str">
        <f aca="false">CONCATENATE(Q107,"/",P107,"/",O107)</f>
        <v>17/04/2023</v>
      </c>
      <c r="S107" s="0" t="n">
        <v>300071</v>
      </c>
      <c r="T107" s="0" t="s">
        <v>194</v>
      </c>
      <c r="U107" s="0" t="s">
        <v>22</v>
      </c>
      <c r="V107" s="0" t="n">
        <v>269940524</v>
      </c>
      <c r="W107" s="0" t="s">
        <v>195</v>
      </c>
      <c r="X107" s="0" t="n">
        <v>20230217</v>
      </c>
      <c r="Y107" s="0" t="str">
        <f aca="false">MID(X107,1,4)</f>
        <v>2023</v>
      </c>
      <c r="Z107" s="0" t="str">
        <f aca="false">MID(X107,5,2)</f>
        <v>02</v>
      </c>
      <c r="AA107" s="0" t="str">
        <f aca="false">MID(X107,7,2)</f>
        <v>17</v>
      </c>
      <c r="AB107" s="0" t="str">
        <f aca="false">CONCATENATE(AA107,"/",Z107,"/",Y107)</f>
        <v>17/02/2023</v>
      </c>
      <c r="AC107" s="0" t="n">
        <v>30</v>
      </c>
      <c r="AD107" s="2" t="n">
        <v>2</v>
      </c>
    </row>
    <row r="108" customFormat="false" ht="15" hidden="false" customHeight="false" outlineLevel="0" collapsed="false">
      <c r="B108" s="0" t="s">
        <v>410</v>
      </c>
      <c r="C108" s="0" t="n">
        <v>20230206</v>
      </c>
      <c r="D108" s="0" t="str">
        <f aca="false">MID(C108,1,4)</f>
        <v>2023</v>
      </c>
      <c r="E108" s="0" t="str">
        <f aca="false">MID(C108,5,2)</f>
        <v>02</v>
      </c>
      <c r="F108" s="0" t="str">
        <f aca="false">MID(C108,7,2)</f>
        <v>06</v>
      </c>
      <c r="G108" s="0" t="str">
        <f aca="false">CONCATENATE(F108,"/",E108,"/",D108)</f>
        <v>06/02/2023</v>
      </c>
      <c r="H108" s="0" t="n">
        <v>20230211</v>
      </c>
      <c r="I108" s="0" t="n">
        <v>20230211</v>
      </c>
      <c r="J108" s="0" t="str">
        <f aca="false">MID(I108,1,4)</f>
        <v>2023</v>
      </c>
      <c r="K108" s="0" t="str">
        <f aca="false">MID(I108,5,2)</f>
        <v>02</v>
      </c>
      <c r="L108" s="0" t="str">
        <f aca="false">MID(I108,7,2)</f>
        <v>11</v>
      </c>
      <c r="M108" s="0" t="str">
        <f aca="false">CONCATENATE(L108,"/",K108,"/",J108)</f>
        <v>11/02/2023</v>
      </c>
      <c r="N108" s="0" t="n">
        <v>20230412</v>
      </c>
      <c r="O108" s="0" t="str">
        <f aca="false">MID(N108,1,4)</f>
        <v>2023</v>
      </c>
      <c r="P108" s="0" t="str">
        <f aca="false">MID(N108,5,2)</f>
        <v>04</v>
      </c>
      <c r="Q108" s="0" t="str">
        <f aca="false">MID(N108,7,2)</f>
        <v>12</v>
      </c>
      <c r="R108" s="0" t="str">
        <f aca="false">CONCATENATE(Q108,"/",P108,"/",O108)</f>
        <v>12/04/2023</v>
      </c>
      <c r="S108" s="0" t="n">
        <v>300255</v>
      </c>
      <c r="T108" s="0" t="s">
        <v>411</v>
      </c>
      <c r="U108" s="0" t="s">
        <v>22</v>
      </c>
      <c r="V108" s="0" t="n">
        <v>308300524</v>
      </c>
      <c r="W108" s="0" t="s">
        <v>412</v>
      </c>
      <c r="X108" s="0" t="n">
        <v>20230217</v>
      </c>
      <c r="Y108" s="0" t="str">
        <f aca="false">MID(X108,1,4)</f>
        <v>2023</v>
      </c>
      <c r="Z108" s="0" t="str">
        <f aca="false">MID(X108,5,2)</f>
        <v>02</v>
      </c>
      <c r="AA108" s="0" t="str">
        <f aca="false">MID(X108,7,2)</f>
        <v>17</v>
      </c>
      <c r="AB108" s="0" t="str">
        <f aca="false">CONCATENATE(AA108,"/",Z108,"/",Y108)</f>
        <v>17/02/2023</v>
      </c>
      <c r="AC108" s="0" t="n">
        <v>34</v>
      </c>
      <c r="AD108" s="2" t="n">
        <v>9741.47</v>
      </c>
    </row>
    <row r="109" customFormat="false" ht="15" hidden="false" customHeight="false" outlineLevel="0" collapsed="false">
      <c r="B109" s="0" t="s">
        <v>406</v>
      </c>
      <c r="C109" s="0" t="n">
        <v>20230223</v>
      </c>
      <c r="D109" s="0" t="str">
        <f aca="false">MID(C109,1,4)</f>
        <v>2023</v>
      </c>
      <c r="E109" s="0" t="str">
        <f aca="false">MID(C109,5,2)</f>
        <v>02</v>
      </c>
      <c r="F109" s="0" t="str">
        <f aca="false">MID(C109,7,2)</f>
        <v>23</v>
      </c>
      <c r="G109" s="0" t="str">
        <f aca="false">CONCATENATE(F109,"/",E109,"/",D109)</f>
        <v>23/02/2023</v>
      </c>
      <c r="I109" s="0" t="n">
        <v>20230223</v>
      </c>
      <c r="J109" s="0" t="str">
        <f aca="false">MID(I109,1,4)</f>
        <v>2023</v>
      </c>
      <c r="K109" s="0" t="str">
        <f aca="false">MID(I109,5,2)</f>
        <v>02</v>
      </c>
      <c r="L109" s="0" t="str">
        <f aca="false">MID(I109,7,2)</f>
        <v>23</v>
      </c>
      <c r="M109" s="0" t="str">
        <f aca="false">CONCATENATE(L109,"/",K109,"/",J109)</f>
        <v>23/02/2023</v>
      </c>
      <c r="N109" s="0" t="n">
        <v>20230216</v>
      </c>
      <c r="O109" s="0" t="str">
        <f aca="false">MID(N109,1,4)</f>
        <v>2023</v>
      </c>
      <c r="P109" s="0" t="str">
        <f aca="false">MID(N109,5,2)</f>
        <v>02</v>
      </c>
      <c r="Q109" s="0" t="str">
        <f aca="false">MID(N109,7,2)</f>
        <v>16</v>
      </c>
      <c r="R109" s="0" t="str">
        <f aca="false">CONCATENATE(Q109,"/",P109,"/",O109)</f>
        <v>16/02/2023</v>
      </c>
      <c r="S109" s="0" t="n">
        <v>300365</v>
      </c>
      <c r="T109" s="0" t="s">
        <v>259</v>
      </c>
      <c r="U109" s="0" t="s">
        <v>260</v>
      </c>
      <c r="V109" s="0" t="n">
        <v>0</v>
      </c>
      <c r="W109" s="0" t="s">
        <v>261</v>
      </c>
      <c r="X109" s="0" t="n">
        <v>20230223</v>
      </c>
      <c r="Y109" s="0" t="str">
        <f aca="false">MID(X109,1,4)</f>
        <v>2023</v>
      </c>
      <c r="Z109" s="0" t="str">
        <f aca="false">MID(X109,5,2)</f>
        <v>02</v>
      </c>
      <c r="AA109" s="0" t="str">
        <f aca="false">MID(X109,7,2)</f>
        <v>23</v>
      </c>
      <c r="AB109" s="0" t="str">
        <f aca="false">CONCATENATE(AA109,"/",Z109,"/",Y109)</f>
        <v>23/02/2023</v>
      </c>
      <c r="AC109" s="0" t="n">
        <v>36</v>
      </c>
      <c r="AD109" s="2" t="n">
        <v>370.48</v>
      </c>
    </row>
    <row r="110" customFormat="false" ht="15" hidden="false" customHeight="false" outlineLevel="0" collapsed="false">
      <c r="B110" s="0" t="s">
        <v>420</v>
      </c>
      <c r="C110" s="0" t="n">
        <v>20230228</v>
      </c>
      <c r="D110" s="0" t="str">
        <f aca="false">MID(C110,1,4)</f>
        <v>2023</v>
      </c>
      <c r="E110" s="0" t="str">
        <f aca="false">MID(C110,5,2)</f>
        <v>02</v>
      </c>
      <c r="F110" s="0" t="str">
        <f aca="false">MID(C110,7,2)</f>
        <v>28</v>
      </c>
      <c r="G110" s="0" t="str">
        <f aca="false">CONCATENATE(F110,"/",E110,"/",D110)</f>
        <v>28/02/2023</v>
      </c>
      <c r="H110" s="0" t="n">
        <v>20230303</v>
      </c>
      <c r="I110" s="0" t="n">
        <v>20230303</v>
      </c>
      <c r="J110" s="0" t="str">
        <f aca="false">MID(I110,1,4)</f>
        <v>2023</v>
      </c>
      <c r="K110" s="0" t="str">
        <f aca="false">MID(I110,5,2)</f>
        <v>03</v>
      </c>
      <c r="L110" s="0" t="str">
        <f aca="false">MID(I110,7,2)</f>
        <v>03</v>
      </c>
      <c r="M110" s="0" t="str">
        <f aca="false">CONCATENATE(L110,"/",K110,"/",J110)</f>
        <v>03/03/2023</v>
      </c>
      <c r="N110" s="0" t="n">
        <v>20230502</v>
      </c>
      <c r="O110" s="0" t="str">
        <f aca="false">MID(N110,1,4)</f>
        <v>2023</v>
      </c>
      <c r="P110" s="0" t="str">
        <f aca="false">MID(N110,5,2)</f>
        <v>05</v>
      </c>
      <c r="Q110" s="0" t="str">
        <f aca="false">MID(N110,7,2)</f>
        <v>02</v>
      </c>
      <c r="R110" s="0" t="str">
        <f aca="false">CONCATENATE(Q110,"/",P110,"/",O110)</f>
        <v>02/05/2023</v>
      </c>
      <c r="S110" s="0" t="n">
        <v>300185</v>
      </c>
      <c r="T110" s="0" t="s">
        <v>421</v>
      </c>
      <c r="U110" s="0" t="s">
        <v>422</v>
      </c>
      <c r="V110" s="0" t="n">
        <v>194480455</v>
      </c>
      <c r="W110" s="0" t="s">
        <v>281</v>
      </c>
      <c r="X110" s="0" t="n">
        <v>20230309</v>
      </c>
      <c r="Y110" s="0" t="str">
        <f aca="false">MID(X110,1,4)</f>
        <v>2023</v>
      </c>
      <c r="Z110" s="0" t="str">
        <f aca="false">MID(X110,5,2)</f>
        <v>03</v>
      </c>
      <c r="AA110" s="0" t="str">
        <f aca="false">MID(X110,7,2)</f>
        <v>09</v>
      </c>
      <c r="AB110" s="0" t="str">
        <f aca="false">CONCATENATE(AA110,"/",Z110,"/",Y110)</f>
        <v>09/03/2023</v>
      </c>
      <c r="AC110" s="0" t="n">
        <v>42</v>
      </c>
      <c r="AD110" s="2" t="n">
        <v>2430.09</v>
      </c>
    </row>
    <row r="111" customFormat="false" ht="15" hidden="false" customHeight="false" outlineLevel="0" collapsed="false">
      <c r="B111" s="0" t="s">
        <v>423</v>
      </c>
      <c r="C111" s="0" t="n">
        <v>20230131</v>
      </c>
      <c r="D111" s="0" t="str">
        <f aca="false">MID(C111,1,4)</f>
        <v>2023</v>
      </c>
      <c r="E111" s="0" t="str">
        <f aca="false">MID(C111,5,2)</f>
        <v>01</v>
      </c>
      <c r="F111" s="0" t="str">
        <f aca="false">MID(C111,7,2)</f>
        <v>31</v>
      </c>
      <c r="G111" s="0" t="str">
        <f aca="false">CONCATENATE(F111,"/",E111,"/",D111)</f>
        <v>31/01/2023</v>
      </c>
      <c r="H111" s="0" t="n">
        <v>20230209</v>
      </c>
      <c r="I111" s="0" t="n">
        <v>20230209</v>
      </c>
      <c r="J111" s="0" t="str">
        <f aca="false">MID(I111,1,4)</f>
        <v>2023</v>
      </c>
      <c r="K111" s="0" t="str">
        <f aca="false">MID(I111,5,2)</f>
        <v>02</v>
      </c>
      <c r="L111" s="0" t="str">
        <f aca="false">MID(I111,7,2)</f>
        <v>09</v>
      </c>
      <c r="M111" s="0" t="str">
        <f aca="false">CONCATENATE(L111,"/",K111,"/",J111)</f>
        <v>09/02/2023</v>
      </c>
      <c r="N111" s="0" t="n">
        <v>20230410</v>
      </c>
      <c r="O111" s="0" t="str">
        <f aca="false">MID(N111,1,4)</f>
        <v>2023</v>
      </c>
      <c r="P111" s="0" t="str">
        <f aca="false">MID(N111,5,2)</f>
        <v>04</v>
      </c>
      <c r="Q111" s="0" t="str">
        <f aca="false">MID(N111,7,2)</f>
        <v>10</v>
      </c>
      <c r="R111" s="0" t="str">
        <f aca="false">CONCATENATE(Q111,"/",P111,"/",O111)</f>
        <v>10/04/2023</v>
      </c>
      <c r="S111" s="0" t="n">
        <v>300185</v>
      </c>
      <c r="T111" s="0" t="s">
        <v>421</v>
      </c>
      <c r="U111" s="0" t="s">
        <v>422</v>
      </c>
      <c r="V111" s="0" t="n">
        <v>194480455</v>
      </c>
      <c r="W111" s="0" t="s">
        <v>281</v>
      </c>
      <c r="X111" s="0" t="n">
        <v>20230309</v>
      </c>
      <c r="Y111" s="0" t="str">
        <f aca="false">MID(X111,1,4)</f>
        <v>2023</v>
      </c>
      <c r="Z111" s="0" t="str">
        <f aca="false">MID(X111,5,2)</f>
        <v>03</v>
      </c>
      <c r="AA111" s="0" t="str">
        <f aca="false">MID(X111,7,2)</f>
        <v>09</v>
      </c>
      <c r="AB111" s="0" t="str">
        <f aca="false">CONCATENATE(AA111,"/",Z111,"/",Y111)</f>
        <v>09/03/2023</v>
      </c>
      <c r="AC111" s="0" t="n">
        <v>42</v>
      </c>
      <c r="AD111" s="2" t="n">
        <v>2450.48</v>
      </c>
    </row>
    <row r="112" customFormat="false" ht="15" hidden="false" customHeight="false" outlineLevel="0" collapsed="false">
      <c r="B112" s="0" t="s">
        <v>424</v>
      </c>
      <c r="C112" s="0" t="n">
        <v>20230131</v>
      </c>
      <c r="D112" s="0" t="str">
        <f aca="false">MID(C112,1,4)</f>
        <v>2023</v>
      </c>
      <c r="E112" s="0" t="str">
        <f aca="false">MID(C112,5,2)</f>
        <v>01</v>
      </c>
      <c r="F112" s="0" t="str">
        <f aca="false">MID(C112,7,2)</f>
        <v>31</v>
      </c>
      <c r="G112" s="0" t="str">
        <f aca="false">CONCATENATE(F112,"/",E112,"/",D112)</f>
        <v>31/01/2023</v>
      </c>
      <c r="H112" s="0" t="n">
        <v>20230208</v>
      </c>
      <c r="I112" s="0" t="n">
        <v>20230208</v>
      </c>
      <c r="J112" s="0" t="str">
        <f aca="false">MID(I112,1,4)</f>
        <v>2023</v>
      </c>
      <c r="K112" s="0" t="str">
        <f aca="false">MID(I112,5,2)</f>
        <v>02</v>
      </c>
      <c r="L112" s="0" t="str">
        <f aca="false">MID(I112,7,2)</f>
        <v>08</v>
      </c>
      <c r="M112" s="0" t="str">
        <f aca="false">CONCATENATE(L112,"/",K112,"/",J112)</f>
        <v>08/02/2023</v>
      </c>
      <c r="N112" s="0" t="n">
        <v>20230409</v>
      </c>
      <c r="O112" s="0" t="str">
        <f aca="false">MID(N112,1,4)</f>
        <v>2023</v>
      </c>
      <c r="P112" s="0" t="str">
        <f aca="false">MID(N112,5,2)</f>
        <v>04</v>
      </c>
      <c r="Q112" s="0" t="str">
        <f aca="false">MID(N112,7,2)</f>
        <v>09</v>
      </c>
      <c r="R112" s="0" t="str">
        <f aca="false">CONCATENATE(Q112,"/",P112,"/",O112)</f>
        <v>09/04/2023</v>
      </c>
      <c r="S112" s="0" t="n">
        <v>300277</v>
      </c>
      <c r="T112" s="0" t="s">
        <v>280</v>
      </c>
      <c r="U112" s="0" t="s">
        <v>22</v>
      </c>
      <c r="V112" s="0" t="n">
        <v>1215080522</v>
      </c>
      <c r="W112" s="0" t="s">
        <v>281</v>
      </c>
      <c r="X112" s="0" t="n">
        <v>20230309</v>
      </c>
      <c r="Y112" s="0" t="str">
        <f aca="false">MID(X112,1,4)</f>
        <v>2023</v>
      </c>
      <c r="Z112" s="0" t="str">
        <f aca="false">MID(X112,5,2)</f>
        <v>03</v>
      </c>
      <c r="AA112" s="0" t="str">
        <f aca="false">MID(X112,7,2)</f>
        <v>09</v>
      </c>
      <c r="AB112" s="0" t="str">
        <f aca="false">CONCATENATE(AA112,"/",Z112,"/",Y112)</f>
        <v>09/03/2023</v>
      </c>
      <c r="AC112" s="0" t="n">
        <v>43</v>
      </c>
      <c r="AD112" s="2" t="n">
        <v>495.09</v>
      </c>
    </row>
    <row r="113" customFormat="false" ht="15" hidden="false" customHeight="false" outlineLevel="0" collapsed="false">
      <c r="B113" s="0" t="s">
        <v>426</v>
      </c>
      <c r="C113" s="0" t="n">
        <v>20230131</v>
      </c>
      <c r="D113" s="0" t="str">
        <f aca="false">MID(C113,1,4)</f>
        <v>2023</v>
      </c>
      <c r="E113" s="0" t="str">
        <f aca="false">MID(C113,5,2)</f>
        <v>01</v>
      </c>
      <c r="F113" s="0" t="str">
        <f aca="false">MID(C113,7,2)</f>
        <v>31</v>
      </c>
      <c r="G113" s="0" t="str">
        <f aca="false">CONCATENATE(F113,"/",E113,"/",D113)</f>
        <v>31/01/2023</v>
      </c>
      <c r="H113" s="0" t="n">
        <v>20230210</v>
      </c>
      <c r="I113" s="0" t="n">
        <v>20230210</v>
      </c>
      <c r="J113" s="0" t="str">
        <f aca="false">MID(I113,1,4)</f>
        <v>2023</v>
      </c>
      <c r="K113" s="0" t="str">
        <f aca="false">MID(I113,5,2)</f>
        <v>02</v>
      </c>
      <c r="L113" s="0" t="str">
        <f aca="false">MID(I113,7,2)</f>
        <v>10</v>
      </c>
      <c r="M113" s="0" t="str">
        <f aca="false">CONCATENATE(L113,"/",K113,"/",J113)</f>
        <v>10/02/2023</v>
      </c>
      <c r="N113" s="0" t="n">
        <v>20230411</v>
      </c>
      <c r="O113" s="0" t="str">
        <f aca="false">MID(N113,1,4)</f>
        <v>2023</v>
      </c>
      <c r="P113" s="0" t="str">
        <f aca="false">MID(N113,5,2)</f>
        <v>04</v>
      </c>
      <c r="Q113" s="0" t="str">
        <f aca="false">MID(N113,7,2)</f>
        <v>11</v>
      </c>
      <c r="R113" s="0" t="str">
        <f aca="false">CONCATENATE(Q113,"/",P113,"/",O113)</f>
        <v>11/04/2023</v>
      </c>
      <c r="S113" s="0" t="n">
        <v>300277</v>
      </c>
      <c r="T113" s="0" t="s">
        <v>280</v>
      </c>
      <c r="U113" s="0" t="s">
        <v>22</v>
      </c>
      <c r="V113" s="0" t="n">
        <v>1215080522</v>
      </c>
      <c r="W113" s="0" t="s">
        <v>281</v>
      </c>
      <c r="X113" s="0" t="n">
        <v>20230309</v>
      </c>
      <c r="Y113" s="0" t="str">
        <f aca="false">MID(X113,1,4)</f>
        <v>2023</v>
      </c>
      <c r="Z113" s="0" t="str">
        <f aca="false">MID(X113,5,2)</f>
        <v>03</v>
      </c>
      <c r="AA113" s="0" t="str">
        <f aca="false">MID(X113,7,2)</f>
        <v>09</v>
      </c>
      <c r="AB113" s="0" t="str">
        <f aca="false">CONCATENATE(AA113,"/",Z113,"/",Y113)</f>
        <v>09/03/2023</v>
      </c>
      <c r="AC113" s="0" t="n">
        <v>43</v>
      </c>
      <c r="AD113" s="2" t="n">
        <v>495.09</v>
      </c>
    </row>
    <row r="114" customFormat="false" ht="15" hidden="false" customHeight="false" outlineLevel="0" collapsed="false">
      <c r="B114" s="0" t="s">
        <v>427</v>
      </c>
      <c r="C114" s="0" t="n">
        <v>20230215</v>
      </c>
      <c r="D114" s="0" t="str">
        <f aca="false">MID(C114,1,4)</f>
        <v>2023</v>
      </c>
      <c r="E114" s="0" t="str">
        <f aca="false">MID(C114,5,2)</f>
        <v>02</v>
      </c>
      <c r="F114" s="0" t="str">
        <f aca="false">MID(C114,7,2)</f>
        <v>15</v>
      </c>
      <c r="G114" s="0" t="str">
        <f aca="false">CONCATENATE(F114,"/",E114,"/",D114)</f>
        <v>15/02/2023</v>
      </c>
      <c r="H114" s="0" t="n">
        <v>20230223</v>
      </c>
      <c r="I114" s="0" t="n">
        <v>20230223</v>
      </c>
      <c r="J114" s="0" t="str">
        <f aca="false">MID(I114,1,4)</f>
        <v>2023</v>
      </c>
      <c r="K114" s="0" t="str">
        <f aca="false">MID(I114,5,2)</f>
        <v>02</v>
      </c>
      <c r="L114" s="0" t="str">
        <f aca="false">MID(I114,7,2)</f>
        <v>23</v>
      </c>
      <c r="M114" s="0" t="str">
        <f aca="false">CONCATENATE(L114,"/",K114,"/",J114)</f>
        <v>23/02/2023</v>
      </c>
      <c r="N114" s="0" t="n">
        <v>20230424</v>
      </c>
      <c r="O114" s="0" t="str">
        <f aca="false">MID(N114,1,4)</f>
        <v>2023</v>
      </c>
      <c r="P114" s="0" t="str">
        <f aca="false">MID(N114,5,2)</f>
        <v>04</v>
      </c>
      <c r="Q114" s="0" t="str">
        <f aca="false">MID(N114,7,2)</f>
        <v>24</v>
      </c>
      <c r="R114" s="0" t="str">
        <f aca="false">CONCATENATE(Q114,"/",P114,"/",O114)</f>
        <v>24/04/2023</v>
      </c>
      <c r="S114" s="0" t="n">
        <v>300277</v>
      </c>
      <c r="T114" s="0" t="s">
        <v>280</v>
      </c>
      <c r="U114" s="0" t="s">
        <v>22</v>
      </c>
      <c r="V114" s="0" t="n">
        <v>1215080522</v>
      </c>
      <c r="W114" s="0" t="s">
        <v>281</v>
      </c>
      <c r="X114" s="0" t="n">
        <v>20230309</v>
      </c>
      <c r="Y114" s="0" t="str">
        <f aca="false">MID(X114,1,4)</f>
        <v>2023</v>
      </c>
      <c r="Z114" s="0" t="str">
        <f aca="false">MID(X114,5,2)</f>
        <v>03</v>
      </c>
      <c r="AA114" s="0" t="str">
        <f aca="false">MID(X114,7,2)</f>
        <v>09</v>
      </c>
      <c r="AB114" s="0" t="str">
        <f aca="false">CONCATENATE(AA114,"/",Z114,"/",Y114)</f>
        <v>09/03/2023</v>
      </c>
      <c r="AC114" s="0" t="n">
        <v>43</v>
      </c>
      <c r="AD114" s="2" t="n">
        <v>495.09</v>
      </c>
    </row>
    <row r="115" customFormat="false" ht="15" hidden="false" customHeight="false" outlineLevel="0" collapsed="false">
      <c r="B115" s="0" t="s">
        <v>428</v>
      </c>
      <c r="C115" s="0" t="n">
        <v>20221230</v>
      </c>
      <c r="D115" s="0" t="str">
        <f aca="false">MID(C115,1,4)</f>
        <v>2022</v>
      </c>
      <c r="E115" s="0" t="str">
        <f aca="false">MID(C115,5,2)</f>
        <v>12</v>
      </c>
      <c r="F115" s="0" t="str">
        <f aca="false">MID(C115,7,2)</f>
        <v>30</v>
      </c>
      <c r="G115" s="0" t="str">
        <f aca="false">CONCATENATE(F115,"/",E115,"/",D115)</f>
        <v>30/12/2022</v>
      </c>
      <c r="I115" s="0" t="n">
        <v>20221230</v>
      </c>
      <c r="J115" s="0" t="str">
        <f aca="false">MID(I115,1,4)</f>
        <v>2022</v>
      </c>
      <c r="K115" s="0" t="str">
        <f aca="false">MID(I115,5,2)</f>
        <v>12</v>
      </c>
      <c r="L115" s="0" t="str">
        <f aca="false">MID(I115,7,2)</f>
        <v>30</v>
      </c>
      <c r="M115" s="0" t="str">
        <f aca="false">CONCATENATE(L115,"/",K115,"/",J115)</f>
        <v>30/12/2022</v>
      </c>
      <c r="N115" s="0" t="n">
        <v>20221230</v>
      </c>
      <c r="O115" s="0" t="str">
        <f aca="false">MID(N115,1,4)</f>
        <v>2022</v>
      </c>
      <c r="P115" s="0" t="str">
        <f aca="false">MID(N115,5,2)</f>
        <v>12</v>
      </c>
      <c r="Q115" s="0" t="str">
        <f aca="false">MID(N115,7,2)</f>
        <v>30</v>
      </c>
      <c r="R115" s="0" t="str">
        <f aca="false">CONCATENATE(Q115,"/",P115,"/",O115)</f>
        <v>30/12/2022</v>
      </c>
      <c r="S115" s="0" t="n">
        <v>300011</v>
      </c>
      <c r="T115" s="0" t="s">
        <v>429</v>
      </c>
      <c r="U115" s="0" t="s">
        <v>22</v>
      </c>
      <c r="V115" s="0" t="n">
        <v>0</v>
      </c>
      <c r="W115" s="0" t="s">
        <v>430</v>
      </c>
      <c r="X115" s="0" t="n">
        <v>20230309</v>
      </c>
      <c r="Y115" s="0" t="str">
        <f aca="false">MID(X115,1,4)</f>
        <v>2023</v>
      </c>
      <c r="Z115" s="0" t="str">
        <f aca="false">MID(X115,5,2)</f>
        <v>03</v>
      </c>
      <c r="AA115" s="0" t="str">
        <f aca="false">MID(X115,7,2)</f>
        <v>09</v>
      </c>
      <c r="AB115" s="0" t="str">
        <f aca="false">CONCATENATE(AA115,"/",Z115,"/",Y115)</f>
        <v>09/03/2023</v>
      </c>
      <c r="AC115" s="0" t="n">
        <v>44</v>
      </c>
      <c r="AD115" s="2" t="n">
        <v>82895.97</v>
      </c>
    </row>
    <row r="116" customFormat="false" ht="15" hidden="false" customHeight="false" outlineLevel="0" collapsed="false">
      <c r="B116" s="0" t="s">
        <v>436</v>
      </c>
      <c r="C116" s="0" t="n">
        <v>20230228</v>
      </c>
      <c r="D116" s="0" t="str">
        <f aca="false">MID(C116,1,4)</f>
        <v>2023</v>
      </c>
      <c r="E116" s="0" t="str">
        <f aca="false">MID(C116,5,2)</f>
        <v>02</v>
      </c>
      <c r="F116" s="0" t="str">
        <f aca="false">MID(C116,7,2)</f>
        <v>28</v>
      </c>
      <c r="G116" s="0" t="str">
        <f aca="false">CONCATENATE(F116,"/",E116,"/",D116)</f>
        <v>28/02/2023</v>
      </c>
      <c r="I116" s="0" t="n">
        <v>20230228</v>
      </c>
      <c r="J116" s="0" t="str">
        <f aca="false">MID(I116,1,4)</f>
        <v>2023</v>
      </c>
      <c r="K116" s="0" t="str">
        <f aca="false">MID(I116,5,2)</f>
        <v>02</v>
      </c>
      <c r="L116" s="0" t="str">
        <f aca="false">MID(I116,7,2)</f>
        <v>28</v>
      </c>
      <c r="M116" s="0" t="str">
        <f aca="false">CONCATENATE(L116,"/",K116,"/",J116)</f>
        <v>28/02/2023</v>
      </c>
      <c r="N116" s="0" t="n">
        <v>20230330</v>
      </c>
      <c r="O116" s="0" t="str">
        <f aca="false">MID(N116,1,4)</f>
        <v>2023</v>
      </c>
      <c r="P116" s="0" t="str">
        <f aca="false">MID(N116,5,2)</f>
        <v>03</v>
      </c>
      <c r="Q116" s="0" t="str">
        <f aca="false">MID(N116,7,2)</f>
        <v>30</v>
      </c>
      <c r="R116" s="0" t="str">
        <f aca="false">CONCATENATE(Q116,"/",P116,"/",O116)</f>
        <v>30/03/2023</v>
      </c>
      <c r="S116" s="0" t="n">
        <v>300019</v>
      </c>
      <c r="T116" s="0" t="s">
        <v>401</v>
      </c>
      <c r="U116" s="0" t="s">
        <v>22</v>
      </c>
      <c r="V116" s="0" t="n">
        <v>884060526</v>
      </c>
      <c r="W116" s="0" t="s">
        <v>281</v>
      </c>
      <c r="X116" s="0" t="n">
        <v>20230315</v>
      </c>
      <c r="Y116" s="0" t="str">
        <f aca="false">MID(X116,1,4)</f>
        <v>2023</v>
      </c>
      <c r="Z116" s="0" t="str">
        <f aca="false">MID(X116,5,2)</f>
        <v>03</v>
      </c>
      <c r="AA116" s="0" t="str">
        <f aca="false">MID(X116,7,2)</f>
        <v>15</v>
      </c>
      <c r="AB116" s="0" t="str">
        <f aca="false">CONCATENATE(AA116,"/",Z116,"/",Y116)</f>
        <v>15/03/2023</v>
      </c>
      <c r="AC116" s="0" t="n">
        <v>47</v>
      </c>
      <c r="AD116" s="2" t="n">
        <v>26</v>
      </c>
    </row>
    <row r="117" customFormat="false" ht="15" hidden="false" customHeight="false" outlineLevel="0" collapsed="false">
      <c r="B117" s="0" t="s">
        <v>437</v>
      </c>
      <c r="C117" s="0" t="n">
        <v>20230316</v>
      </c>
      <c r="D117" s="0" t="str">
        <f aca="false">MID(C117,1,4)</f>
        <v>2023</v>
      </c>
      <c r="E117" s="0" t="str">
        <f aca="false">MID(C117,5,2)</f>
        <v>03</v>
      </c>
      <c r="F117" s="0" t="str">
        <f aca="false">MID(C117,7,2)</f>
        <v>16</v>
      </c>
      <c r="G117" s="0" t="str">
        <f aca="false">CONCATENATE(F117,"/",E117,"/",D117)</f>
        <v>16/03/2023</v>
      </c>
      <c r="I117" s="0" t="n">
        <v>20230316</v>
      </c>
      <c r="J117" s="0" t="str">
        <f aca="false">MID(I117,1,4)</f>
        <v>2023</v>
      </c>
      <c r="K117" s="0" t="str">
        <f aca="false">MID(I117,5,2)</f>
        <v>03</v>
      </c>
      <c r="L117" s="0" t="str">
        <f aca="false">MID(I117,7,2)</f>
        <v>16</v>
      </c>
      <c r="M117" s="0" t="str">
        <f aca="false">CONCATENATE(L117,"/",K117,"/",J117)</f>
        <v>16/03/2023</v>
      </c>
      <c r="N117" s="0" t="n">
        <v>20230401</v>
      </c>
      <c r="O117" s="0" t="str">
        <f aca="false">MID(N117,1,4)</f>
        <v>2023</v>
      </c>
      <c r="P117" s="0" t="str">
        <f aca="false">MID(N117,5,2)</f>
        <v>04</v>
      </c>
      <c r="Q117" s="0" t="str">
        <f aca="false">MID(N117,7,2)</f>
        <v>01</v>
      </c>
      <c r="R117" s="0" t="str">
        <f aca="false">CONCATENATE(Q117,"/",P117,"/",O117)</f>
        <v>01/04/2023</v>
      </c>
      <c r="S117" s="0" t="n">
        <v>300057</v>
      </c>
      <c r="T117" s="0" t="s">
        <v>189</v>
      </c>
      <c r="U117" s="0" t="s">
        <v>190</v>
      </c>
      <c r="V117" s="0" t="n">
        <v>0</v>
      </c>
      <c r="W117" s="0" t="s">
        <v>191</v>
      </c>
      <c r="X117" s="0" t="n">
        <v>20230317</v>
      </c>
      <c r="Y117" s="0" t="str">
        <f aca="false">MID(X117,1,4)</f>
        <v>2023</v>
      </c>
      <c r="Z117" s="0" t="str">
        <f aca="false">MID(X117,5,2)</f>
        <v>03</v>
      </c>
      <c r="AA117" s="0" t="str">
        <f aca="false">MID(X117,7,2)</f>
        <v>17</v>
      </c>
      <c r="AB117" s="0" t="str">
        <f aca="false">CONCATENATE(AA117,"/",Z117,"/",Y117)</f>
        <v>17/03/2023</v>
      </c>
      <c r="AC117" s="0" t="n">
        <v>48</v>
      </c>
      <c r="AD117" s="2" t="n">
        <v>38</v>
      </c>
    </row>
    <row r="118" customFormat="false" ht="15" hidden="false" customHeight="false" outlineLevel="0" collapsed="false">
      <c r="B118" s="0" t="s">
        <v>437</v>
      </c>
      <c r="C118" s="0" t="n">
        <v>20230316</v>
      </c>
      <c r="D118" s="0" t="str">
        <f aca="false">MID(C118,1,4)</f>
        <v>2023</v>
      </c>
      <c r="E118" s="0" t="str">
        <f aca="false">MID(C118,5,2)</f>
        <v>03</v>
      </c>
      <c r="F118" s="0" t="str">
        <f aca="false">MID(C118,7,2)</f>
        <v>16</v>
      </c>
      <c r="G118" s="0" t="str">
        <f aca="false">CONCATENATE(F118,"/",E118,"/",D118)</f>
        <v>16/03/2023</v>
      </c>
      <c r="I118" s="0" t="n">
        <v>20230316</v>
      </c>
      <c r="J118" s="0" t="str">
        <f aca="false">MID(I118,1,4)</f>
        <v>2023</v>
      </c>
      <c r="K118" s="0" t="str">
        <f aca="false">MID(I118,5,2)</f>
        <v>03</v>
      </c>
      <c r="L118" s="0" t="str">
        <f aca="false">MID(I118,7,2)</f>
        <v>16</v>
      </c>
      <c r="M118" s="0" t="str">
        <f aca="false">CONCATENATE(L118,"/",K118,"/",J118)</f>
        <v>16/03/2023</v>
      </c>
      <c r="N118" s="0" t="n">
        <v>20230401</v>
      </c>
      <c r="O118" s="0" t="str">
        <f aca="false">MID(N118,1,4)</f>
        <v>2023</v>
      </c>
      <c r="P118" s="0" t="str">
        <f aca="false">MID(N118,5,2)</f>
        <v>04</v>
      </c>
      <c r="Q118" s="0" t="str">
        <f aca="false">MID(N118,7,2)</f>
        <v>01</v>
      </c>
      <c r="R118" s="0" t="str">
        <f aca="false">CONCATENATE(Q118,"/",P118,"/",O118)</f>
        <v>01/04/2023</v>
      </c>
      <c r="S118" s="0" t="n">
        <v>300163</v>
      </c>
      <c r="T118" s="0" t="s">
        <v>192</v>
      </c>
      <c r="U118" s="0" t="s">
        <v>22</v>
      </c>
      <c r="V118" s="0" t="n">
        <v>80002000521</v>
      </c>
      <c r="W118" s="0" t="s">
        <v>193</v>
      </c>
      <c r="X118" s="0" t="n">
        <v>20230317</v>
      </c>
      <c r="Y118" s="0" t="str">
        <f aca="false">MID(X118,1,4)</f>
        <v>2023</v>
      </c>
      <c r="Z118" s="0" t="str">
        <f aca="false">MID(X118,5,2)</f>
        <v>03</v>
      </c>
      <c r="AA118" s="0" t="str">
        <f aca="false">MID(X118,7,2)</f>
        <v>17</v>
      </c>
      <c r="AB118" s="0" t="str">
        <f aca="false">CONCATENATE(AA118,"/",Z118,"/",Y118)</f>
        <v>17/03/2023</v>
      </c>
      <c r="AC118" s="0" t="n">
        <v>48</v>
      </c>
      <c r="AD118" s="2" t="n">
        <v>52.2</v>
      </c>
    </row>
    <row r="119" customFormat="false" ht="15" hidden="false" customHeight="false" outlineLevel="0" collapsed="false">
      <c r="B119" s="0" t="s">
        <v>437</v>
      </c>
      <c r="C119" s="0" t="n">
        <v>20230316</v>
      </c>
      <c r="D119" s="0" t="str">
        <f aca="false">MID(C119,1,4)</f>
        <v>2023</v>
      </c>
      <c r="E119" s="0" t="str">
        <f aca="false">MID(C119,5,2)</f>
        <v>03</v>
      </c>
      <c r="F119" s="0" t="str">
        <f aca="false">MID(C119,7,2)</f>
        <v>16</v>
      </c>
      <c r="G119" s="0" t="str">
        <f aca="false">CONCATENATE(F119,"/",E119,"/",D119)</f>
        <v>16/03/2023</v>
      </c>
      <c r="I119" s="0" t="n">
        <v>20230316</v>
      </c>
      <c r="J119" s="0" t="str">
        <f aca="false">MID(I119,1,4)</f>
        <v>2023</v>
      </c>
      <c r="K119" s="0" t="str">
        <f aca="false">MID(I119,5,2)</f>
        <v>03</v>
      </c>
      <c r="L119" s="0" t="str">
        <f aca="false">MID(I119,7,2)</f>
        <v>16</v>
      </c>
      <c r="M119" s="0" t="str">
        <f aca="false">CONCATENATE(L119,"/",K119,"/",J119)</f>
        <v>16/03/2023</v>
      </c>
      <c r="N119" s="0" t="n">
        <v>20230515</v>
      </c>
      <c r="O119" s="0" t="str">
        <f aca="false">MID(N119,1,4)</f>
        <v>2023</v>
      </c>
      <c r="P119" s="0" t="str">
        <f aca="false">MID(N119,5,2)</f>
        <v>05</v>
      </c>
      <c r="Q119" s="0" t="str">
        <f aca="false">MID(N119,7,2)</f>
        <v>15</v>
      </c>
      <c r="R119" s="0" t="str">
        <f aca="false">CONCATENATE(Q119,"/",P119,"/",O119)</f>
        <v>15/05/2023</v>
      </c>
      <c r="S119" s="0" t="n">
        <v>300071</v>
      </c>
      <c r="T119" s="0" t="s">
        <v>194</v>
      </c>
      <c r="U119" s="0" t="s">
        <v>22</v>
      </c>
      <c r="V119" s="0" t="n">
        <v>269940524</v>
      </c>
      <c r="W119" s="0" t="s">
        <v>195</v>
      </c>
      <c r="X119" s="0" t="n">
        <v>20230317</v>
      </c>
      <c r="Y119" s="0" t="str">
        <f aca="false">MID(X119,1,4)</f>
        <v>2023</v>
      </c>
      <c r="Z119" s="0" t="str">
        <f aca="false">MID(X119,5,2)</f>
        <v>03</v>
      </c>
      <c r="AA119" s="0" t="str">
        <f aca="false">MID(X119,7,2)</f>
        <v>17</v>
      </c>
      <c r="AB119" s="0" t="str">
        <f aca="false">CONCATENATE(AA119,"/",Z119,"/",Y119)</f>
        <v>17/03/2023</v>
      </c>
      <c r="AC119" s="0" t="n">
        <v>48</v>
      </c>
      <c r="AD119" s="2" t="n">
        <v>2</v>
      </c>
    </row>
    <row r="120" customFormat="false" ht="15" hidden="false" customHeight="false" outlineLevel="0" collapsed="false">
      <c r="B120" s="0" t="s">
        <v>441</v>
      </c>
      <c r="C120" s="0" t="n">
        <v>20230316</v>
      </c>
      <c r="D120" s="0" t="str">
        <f aca="false">MID(C120,1,4)</f>
        <v>2023</v>
      </c>
      <c r="E120" s="0" t="str">
        <f aca="false">MID(C120,5,2)</f>
        <v>03</v>
      </c>
      <c r="F120" s="0" t="str">
        <f aca="false">MID(C120,7,2)</f>
        <v>16</v>
      </c>
      <c r="G120" s="0" t="str">
        <f aca="false">CONCATENATE(F120,"/",E120,"/",D120)</f>
        <v>16/03/2023</v>
      </c>
      <c r="I120" s="0" t="n">
        <v>20230316</v>
      </c>
      <c r="J120" s="0" t="str">
        <f aca="false">MID(I120,1,4)</f>
        <v>2023</v>
      </c>
      <c r="K120" s="0" t="str">
        <f aca="false">MID(I120,5,2)</f>
        <v>03</v>
      </c>
      <c r="L120" s="0" t="str">
        <f aca="false">MID(I120,7,2)</f>
        <v>16</v>
      </c>
      <c r="M120" s="0" t="str">
        <f aca="false">CONCATENATE(L120,"/",K120,"/",J120)</f>
        <v>16/03/2023</v>
      </c>
      <c r="N120" s="0" t="n">
        <v>20230515</v>
      </c>
      <c r="O120" s="0" t="str">
        <f aca="false">MID(N120,1,4)</f>
        <v>2023</v>
      </c>
      <c r="P120" s="0" t="str">
        <f aca="false">MID(N120,5,2)</f>
        <v>05</v>
      </c>
      <c r="Q120" s="0" t="str">
        <f aca="false">MID(N120,7,2)</f>
        <v>15</v>
      </c>
      <c r="R120" s="0" t="str">
        <f aca="false">CONCATENATE(Q120,"/",P120,"/",O120)</f>
        <v>15/05/2023</v>
      </c>
      <c r="S120" s="0" t="n">
        <v>300247</v>
      </c>
      <c r="T120" s="0" t="s">
        <v>442</v>
      </c>
      <c r="U120" s="0" t="s">
        <v>22</v>
      </c>
      <c r="V120" s="0" t="n">
        <v>0</v>
      </c>
      <c r="W120" s="0" t="s">
        <v>443</v>
      </c>
      <c r="X120" s="0" t="n">
        <v>20230321</v>
      </c>
      <c r="Y120" s="0" t="str">
        <f aca="false">MID(X120,1,4)</f>
        <v>2023</v>
      </c>
      <c r="Z120" s="0" t="str">
        <f aca="false">MID(X120,5,2)</f>
        <v>03</v>
      </c>
      <c r="AA120" s="0" t="str">
        <f aca="false">MID(X120,7,2)</f>
        <v>21</v>
      </c>
      <c r="AB120" s="0" t="str">
        <f aca="false">CONCATENATE(AA120,"/",Z120,"/",Y120)</f>
        <v>21/03/2023</v>
      </c>
      <c r="AC120" s="0" t="n">
        <v>51</v>
      </c>
      <c r="AD120" s="2" t="n">
        <v>2000</v>
      </c>
    </row>
    <row r="121" customFormat="false" ht="15" hidden="false" customHeight="false" outlineLevel="0" collapsed="false">
      <c r="B121" s="0" t="s">
        <v>444</v>
      </c>
      <c r="C121" s="0" t="n">
        <v>20230314</v>
      </c>
      <c r="D121" s="0" t="str">
        <f aca="false">MID(C121,1,4)</f>
        <v>2023</v>
      </c>
      <c r="E121" s="0" t="str">
        <f aca="false">MID(C121,5,2)</f>
        <v>03</v>
      </c>
      <c r="F121" s="0" t="str">
        <f aca="false">MID(C121,7,2)</f>
        <v>14</v>
      </c>
      <c r="G121" s="0" t="str">
        <f aca="false">CONCATENATE(F121,"/",E121,"/",D121)</f>
        <v>14/03/2023</v>
      </c>
      <c r="H121" s="0" t="n">
        <v>20230314</v>
      </c>
      <c r="I121" s="0" t="n">
        <v>20230314</v>
      </c>
      <c r="J121" s="0" t="str">
        <f aca="false">MID(I121,1,4)</f>
        <v>2023</v>
      </c>
      <c r="K121" s="0" t="str">
        <f aca="false">MID(I121,5,2)</f>
        <v>03</v>
      </c>
      <c r="L121" s="0" t="str">
        <f aca="false">MID(I121,7,2)</f>
        <v>14</v>
      </c>
      <c r="M121" s="0" t="str">
        <f aca="false">CONCATENATE(L121,"/",K121,"/",J121)</f>
        <v>14/03/2023</v>
      </c>
      <c r="N121" s="0" t="n">
        <v>20230314</v>
      </c>
      <c r="O121" s="0" t="str">
        <f aca="false">MID(N121,1,4)</f>
        <v>2023</v>
      </c>
      <c r="P121" s="0" t="str">
        <f aca="false">MID(N121,5,2)</f>
        <v>03</v>
      </c>
      <c r="Q121" s="0" t="str">
        <f aca="false">MID(N121,7,2)</f>
        <v>14</v>
      </c>
      <c r="R121" s="0" t="str">
        <f aca="false">CONCATENATE(Q121,"/",P121,"/",O121)</f>
        <v>14/03/2023</v>
      </c>
      <c r="S121" s="0" t="n">
        <v>300134</v>
      </c>
      <c r="T121" s="0" t="s">
        <v>29</v>
      </c>
      <c r="U121" s="0" t="s">
        <v>30</v>
      </c>
      <c r="V121" s="0" t="n">
        <v>2236310518</v>
      </c>
      <c r="W121" s="0" t="s">
        <v>31</v>
      </c>
      <c r="X121" s="0" t="n">
        <v>20230321</v>
      </c>
      <c r="Y121" s="0" t="str">
        <f aca="false">MID(X121,1,4)</f>
        <v>2023</v>
      </c>
      <c r="Z121" s="0" t="str">
        <f aca="false">MID(X121,5,2)</f>
        <v>03</v>
      </c>
      <c r="AA121" s="0" t="str">
        <f aca="false">MID(X121,7,2)</f>
        <v>21</v>
      </c>
      <c r="AB121" s="0" t="str">
        <f aca="false">CONCATENATE(AA121,"/",Z121,"/",Y121)</f>
        <v>21/03/2023</v>
      </c>
      <c r="AC121" s="0" t="n">
        <v>52</v>
      </c>
      <c r="AD121" s="2" t="n">
        <v>27030</v>
      </c>
    </row>
    <row r="122" customFormat="false" ht="15" hidden="false" customHeight="false" outlineLevel="0" collapsed="false">
      <c r="B122" s="0" t="s">
        <v>445</v>
      </c>
      <c r="C122" s="0" t="n">
        <v>20230316</v>
      </c>
      <c r="D122" s="0" t="str">
        <f aca="false">MID(C122,1,4)</f>
        <v>2023</v>
      </c>
      <c r="E122" s="0" t="str">
        <f aca="false">MID(C122,5,2)</f>
        <v>03</v>
      </c>
      <c r="F122" s="0" t="str">
        <f aca="false">MID(C122,7,2)</f>
        <v>16</v>
      </c>
      <c r="G122" s="0" t="str">
        <f aca="false">CONCATENATE(F122,"/",E122,"/",D122)</f>
        <v>16/03/2023</v>
      </c>
      <c r="I122" s="0" t="n">
        <v>20230316</v>
      </c>
      <c r="J122" s="0" t="str">
        <f aca="false">MID(I122,1,4)</f>
        <v>2023</v>
      </c>
      <c r="K122" s="0" t="str">
        <f aca="false">MID(I122,5,2)</f>
        <v>03</v>
      </c>
      <c r="L122" s="0" t="str">
        <f aca="false">MID(I122,7,2)</f>
        <v>16</v>
      </c>
      <c r="M122" s="0" t="str">
        <f aca="false">CONCATENATE(L122,"/",K122,"/",J122)</f>
        <v>16/03/2023</v>
      </c>
      <c r="N122" s="0" t="n">
        <v>20230515</v>
      </c>
      <c r="O122" s="0" t="str">
        <f aca="false">MID(N122,1,4)</f>
        <v>2023</v>
      </c>
      <c r="P122" s="0" t="str">
        <f aca="false">MID(N122,5,2)</f>
        <v>05</v>
      </c>
      <c r="Q122" s="0" t="str">
        <f aca="false">MID(N122,7,2)</f>
        <v>15</v>
      </c>
      <c r="R122" s="0" t="str">
        <f aca="false">CONCATENATE(Q122,"/",P122,"/",O122)</f>
        <v>15/05/2023</v>
      </c>
      <c r="S122" s="0" t="n">
        <v>300432</v>
      </c>
      <c r="T122" s="0" t="s">
        <v>446</v>
      </c>
      <c r="U122" s="0" t="s">
        <v>22</v>
      </c>
      <c r="V122" s="0" t="n">
        <v>0</v>
      </c>
      <c r="W122" s="0" t="s">
        <v>447</v>
      </c>
      <c r="X122" s="0" t="n">
        <v>20230327</v>
      </c>
      <c r="Y122" s="0" t="str">
        <f aca="false">MID(X122,1,4)</f>
        <v>2023</v>
      </c>
      <c r="Z122" s="0" t="str">
        <f aca="false">MID(X122,5,2)</f>
        <v>03</v>
      </c>
      <c r="AA122" s="0" t="str">
        <f aca="false">MID(X122,7,2)</f>
        <v>27</v>
      </c>
      <c r="AB122" s="0" t="str">
        <f aca="false">CONCATENATE(AA122,"/",Z122,"/",Y122)</f>
        <v>27/03/2023</v>
      </c>
      <c r="AC122" s="0" t="n">
        <v>53</v>
      </c>
      <c r="AD122" s="2" t="n">
        <v>2000</v>
      </c>
    </row>
    <row r="123" customFormat="false" ht="15" hidden="false" customHeight="false" outlineLevel="0" collapsed="false">
      <c r="B123" s="0" t="s">
        <v>448</v>
      </c>
      <c r="C123" s="0" t="n">
        <v>20230316</v>
      </c>
      <c r="D123" s="0" t="str">
        <f aca="false">MID(C123,1,4)</f>
        <v>2023</v>
      </c>
      <c r="E123" s="0" t="str">
        <f aca="false">MID(C123,5,2)</f>
        <v>03</v>
      </c>
      <c r="F123" s="0" t="str">
        <f aca="false">MID(C123,7,2)</f>
        <v>16</v>
      </c>
      <c r="G123" s="0" t="str">
        <f aca="false">CONCATENATE(F123,"/",E123,"/",D123)</f>
        <v>16/03/2023</v>
      </c>
      <c r="H123" s="0" t="n">
        <v>20230316</v>
      </c>
      <c r="I123" s="0" t="n">
        <v>20230316</v>
      </c>
      <c r="J123" s="0" t="str">
        <f aca="false">MID(I123,1,4)</f>
        <v>2023</v>
      </c>
      <c r="K123" s="0" t="str">
        <f aca="false">MID(I123,5,2)</f>
        <v>03</v>
      </c>
      <c r="L123" s="0" t="str">
        <f aca="false">MID(I123,7,2)</f>
        <v>16</v>
      </c>
      <c r="M123" s="0" t="str">
        <f aca="false">CONCATENATE(L123,"/",K123,"/",J123)</f>
        <v>16/03/2023</v>
      </c>
      <c r="N123" s="0" t="n">
        <v>20230515</v>
      </c>
      <c r="O123" s="0" t="str">
        <f aca="false">MID(N123,1,4)</f>
        <v>2023</v>
      </c>
      <c r="P123" s="0" t="str">
        <f aca="false">MID(N123,5,2)</f>
        <v>05</v>
      </c>
      <c r="Q123" s="0" t="str">
        <f aca="false">MID(N123,7,2)</f>
        <v>15</v>
      </c>
      <c r="R123" s="0" t="str">
        <f aca="false">CONCATENATE(Q123,"/",P123,"/",O123)</f>
        <v>15/05/2023</v>
      </c>
      <c r="S123" s="0" t="n">
        <v>300141</v>
      </c>
      <c r="T123" s="0" t="s">
        <v>366</v>
      </c>
      <c r="U123" s="0" t="s">
        <v>22</v>
      </c>
      <c r="V123" s="0" t="n">
        <v>524570520</v>
      </c>
      <c r="W123" s="0" t="s">
        <v>367</v>
      </c>
      <c r="X123" s="0" t="n">
        <v>20230327</v>
      </c>
      <c r="Y123" s="0" t="str">
        <f aca="false">MID(X123,1,4)</f>
        <v>2023</v>
      </c>
      <c r="Z123" s="0" t="str">
        <f aca="false">MID(X123,5,2)</f>
        <v>03</v>
      </c>
      <c r="AA123" s="0" t="str">
        <f aca="false">MID(X123,7,2)</f>
        <v>27</v>
      </c>
      <c r="AB123" s="0" t="str">
        <f aca="false">CONCATENATE(AA123,"/",Z123,"/",Y123)</f>
        <v>27/03/2023</v>
      </c>
      <c r="AC123" s="0" t="n">
        <v>54</v>
      </c>
      <c r="AD123" s="2" t="n">
        <v>34280.78</v>
      </c>
    </row>
    <row r="124" customFormat="false" ht="15" hidden="false" customHeight="false" outlineLevel="0" collapsed="false">
      <c r="B124" s="0" t="s">
        <v>449</v>
      </c>
      <c r="C124" s="0" t="n">
        <v>20230307</v>
      </c>
      <c r="D124" s="0" t="str">
        <f aca="false">MID(C124,1,4)</f>
        <v>2023</v>
      </c>
      <c r="E124" s="0" t="str">
        <f aca="false">MID(C124,5,2)</f>
        <v>03</v>
      </c>
      <c r="F124" s="0" t="str">
        <f aca="false">MID(C124,7,2)</f>
        <v>07</v>
      </c>
      <c r="G124" s="0" t="str">
        <f aca="false">CONCATENATE(F124,"/",E124,"/",D124)</f>
        <v>07/03/2023</v>
      </c>
      <c r="H124" s="0" t="n">
        <v>20230313</v>
      </c>
      <c r="I124" s="0" t="n">
        <v>20230313</v>
      </c>
      <c r="J124" s="0" t="str">
        <f aca="false">MID(I124,1,4)</f>
        <v>2023</v>
      </c>
      <c r="K124" s="0" t="str">
        <f aca="false">MID(I124,5,2)</f>
        <v>03</v>
      </c>
      <c r="L124" s="0" t="str">
        <f aca="false">MID(I124,7,2)</f>
        <v>13</v>
      </c>
      <c r="M124" s="0" t="str">
        <f aca="false">CONCATENATE(L124,"/",K124,"/",J124)</f>
        <v>13/03/2023</v>
      </c>
      <c r="N124" s="0" t="n">
        <v>20230512</v>
      </c>
      <c r="O124" s="0" t="str">
        <f aca="false">MID(N124,1,4)</f>
        <v>2023</v>
      </c>
      <c r="P124" s="0" t="str">
        <f aca="false">MID(N124,5,2)</f>
        <v>05</v>
      </c>
      <c r="Q124" s="0" t="str">
        <f aca="false">MID(N124,7,2)</f>
        <v>12</v>
      </c>
      <c r="R124" s="0" t="str">
        <f aca="false">CONCATENATE(Q124,"/",P124,"/",O124)</f>
        <v>12/05/2023</v>
      </c>
      <c r="S124" s="0" t="n">
        <v>300276</v>
      </c>
      <c r="T124" s="0" t="s">
        <v>272</v>
      </c>
      <c r="U124" s="0" t="s">
        <v>273</v>
      </c>
      <c r="V124" s="0" t="n">
        <v>1758780025</v>
      </c>
      <c r="W124" s="0" t="s">
        <v>274</v>
      </c>
      <c r="X124" s="0" t="n">
        <v>20230329</v>
      </c>
      <c r="Y124" s="0" t="str">
        <f aca="false">MID(X124,1,4)</f>
        <v>2023</v>
      </c>
      <c r="Z124" s="0" t="str">
        <f aca="false">MID(X124,5,2)</f>
        <v>03</v>
      </c>
      <c r="AA124" s="0" t="str">
        <f aca="false">MID(X124,7,2)</f>
        <v>29</v>
      </c>
      <c r="AB124" s="0" t="str">
        <f aca="false">CONCATENATE(AA124,"/",Z124,"/",Y124)</f>
        <v>29/03/2023</v>
      </c>
      <c r="AC124" s="0" t="n">
        <v>55</v>
      </c>
      <c r="AD124" s="2" t="n">
        <v>848.82</v>
      </c>
    </row>
    <row r="125" customFormat="false" ht="15" hidden="false" customHeight="false" outlineLevel="0" collapsed="false">
      <c r="B125" s="0" t="s">
        <v>437</v>
      </c>
      <c r="C125" s="0" t="n">
        <v>20230329</v>
      </c>
      <c r="D125" s="0" t="str">
        <f aca="false">MID(C125,1,4)</f>
        <v>2023</v>
      </c>
      <c r="E125" s="0" t="str">
        <f aca="false">MID(C125,5,2)</f>
        <v>03</v>
      </c>
      <c r="F125" s="0" t="str">
        <f aca="false">MID(C125,7,2)</f>
        <v>29</v>
      </c>
      <c r="G125" s="0" t="str">
        <f aca="false">CONCATENATE(F125,"/",E125,"/",D125)</f>
        <v>29/03/2023</v>
      </c>
      <c r="I125" s="0" t="n">
        <v>20230316</v>
      </c>
      <c r="J125" s="0" t="str">
        <f aca="false">MID(I125,1,4)</f>
        <v>2023</v>
      </c>
      <c r="K125" s="0" t="str">
        <f aca="false">MID(I125,5,2)</f>
        <v>03</v>
      </c>
      <c r="L125" s="0" t="str">
        <f aca="false">MID(I125,7,2)</f>
        <v>16</v>
      </c>
      <c r="M125" s="0" t="str">
        <f aca="false">CONCATENATE(L125,"/",K125,"/",J125)</f>
        <v>16/03/2023</v>
      </c>
      <c r="N125" s="0" t="n">
        <v>20230316</v>
      </c>
      <c r="O125" s="0" t="str">
        <f aca="false">MID(N125,1,4)</f>
        <v>2023</v>
      </c>
      <c r="P125" s="0" t="str">
        <f aca="false">MID(N125,5,2)</f>
        <v>03</v>
      </c>
      <c r="Q125" s="0" t="str">
        <f aca="false">MID(N125,7,2)</f>
        <v>16</v>
      </c>
      <c r="R125" s="0" t="str">
        <f aca="false">CONCATENATE(Q125,"/",P125,"/",O125)</f>
        <v>16/03/2023</v>
      </c>
      <c r="S125" s="0" t="n">
        <v>300365</v>
      </c>
      <c r="T125" s="0" t="s">
        <v>259</v>
      </c>
      <c r="U125" s="0" t="s">
        <v>260</v>
      </c>
      <c r="V125" s="0" t="n">
        <v>0</v>
      </c>
      <c r="W125" s="0" t="s">
        <v>261</v>
      </c>
      <c r="X125" s="0" t="n">
        <v>20230329</v>
      </c>
      <c r="Y125" s="0" t="str">
        <f aca="false">MID(X125,1,4)</f>
        <v>2023</v>
      </c>
      <c r="Z125" s="0" t="str">
        <f aca="false">MID(X125,5,2)</f>
        <v>03</v>
      </c>
      <c r="AA125" s="0" t="str">
        <f aca="false">MID(X125,7,2)</f>
        <v>29</v>
      </c>
      <c r="AB125" s="0" t="str">
        <f aca="false">CONCATENATE(AA125,"/",Z125,"/",Y125)</f>
        <v>29/03/2023</v>
      </c>
      <c r="AC125" s="0" t="n">
        <v>57</v>
      </c>
      <c r="AD125" s="2" t="n">
        <v>369.78</v>
      </c>
    </row>
    <row r="126" customFormat="false" ht="15" hidden="false" customHeight="false" outlineLevel="0" collapsed="false">
      <c r="B126" s="0" t="s">
        <v>450</v>
      </c>
      <c r="C126" s="0" t="n">
        <v>20230403</v>
      </c>
      <c r="D126" s="0" t="str">
        <f aca="false">MID(C126,1,4)</f>
        <v>2023</v>
      </c>
      <c r="E126" s="0" t="str">
        <f aca="false">MID(C126,5,2)</f>
        <v>04</v>
      </c>
      <c r="F126" s="0" t="str">
        <f aca="false">MID(C126,7,2)</f>
        <v>03</v>
      </c>
      <c r="G126" s="0" t="str">
        <f aca="false">CONCATENATE(F126,"/",E126,"/",D126)</f>
        <v>03/04/2023</v>
      </c>
      <c r="I126" s="0" t="n">
        <v>20230403</v>
      </c>
      <c r="J126" s="0" t="str">
        <f aca="false">MID(I126,1,4)</f>
        <v>2023</v>
      </c>
      <c r="K126" s="0" t="str">
        <f aca="false">MID(I126,5,2)</f>
        <v>04</v>
      </c>
      <c r="L126" s="0" t="str">
        <f aca="false">MID(I126,7,2)</f>
        <v>03</v>
      </c>
      <c r="M126" s="0" t="str">
        <f aca="false">CONCATENATE(L126,"/",K126,"/",J126)</f>
        <v>03/04/2023</v>
      </c>
      <c r="N126" s="0" t="n">
        <v>20230503</v>
      </c>
      <c r="O126" s="0" t="str">
        <f aca="false">MID(N126,1,4)</f>
        <v>2023</v>
      </c>
      <c r="P126" s="0" t="str">
        <f aca="false">MID(N126,5,2)</f>
        <v>05</v>
      </c>
      <c r="Q126" s="0" t="str">
        <f aca="false">MID(N126,7,2)</f>
        <v>03</v>
      </c>
      <c r="R126" s="0" t="str">
        <f aca="false">CONCATENATE(Q126,"/",P126,"/",O126)</f>
        <v>03/05/2023</v>
      </c>
      <c r="S126" s="0" t="n">
        <v>300019</v>
      </c>
      <c r="T126" s="0" t="s">
        <v>401</v>
      </c>
      <c r="U126" s="0" t="s">
        <v>22</v>
      </c>
      <c r="V126" s="0" t="n">
        <v>884060526</v>
      </c>
      <c r="W126" s="0" t="s">
        <v>281</v>
      </c>
      <c r="X126" s="0" t="n">
        <v>20230406</v>
      </c>
      <c r="Y126" s="0" t="str">
        <f aca="false">MID(X126,1,4)</f>
        <v>2023</v>
      </c>
      <c r="Z126" s="0" t="str">
        <f aca="false">MID(X126,5,2)</f>
        <v>04</v>
      </c>
      <c r="AA126" s="0" t="str">
        <f aca="false">MID(X126,7,2)</f>
        <v>06</v>
      </c>
      <c r="AB126" s="0" t="str">
        <f aca="false">CONCATENATE(AA126,"/",Z126,"/",Y126)</f>
        <v>06/04/2023</v>
      </c>
      <c r="AC126" s="0" t="n">
        <v>58</v>
      </c>
      <c r="AD126" s="2" t="n">
        <v>41.28</v>
      </c>
    </row>
    <row r="127" customFormat="false" ht="15" hidden="false" customHeight="false" outlineLevel="0" collapsed="false">
      <c r="B127" s="0" t="s">
        <v>454</v>
      </c>
      <c r="C127" s="0" t="n">
        <v>20230228</v>
      </c>
      <c r="D127" s="0" t="str">
        <f aca="false">MID(C127,1,4)</f>
        <v>2023</v>
      </c>
      <c r="E127" s="0" t="str">
        <f aca="false">MID(C127,5,2)</f>
        <v>02</v>
      </c>
      <c r="F127" s="0" t="str">
        <f aca="false">MID(C127,7,2)</f>
        <v>28</v>
      </c>
      <c r="G127" s="0" t="str">
        <f aca="false">CONCATENATE(F127,"/",E127,"/",D127)</f>
        <v>28/02/2023</v>
      </c>
      <c r="H127" s="0" t="n">
        <v>20230311</v>
      </c>
      <c r="I127" s="0" t="n">
        <v>20230311</v>
      </c>
      <c r="J127" s="0" t="str">
        <f aca="false">MID(I127,1,4)</f>
        <v>2023</v>
      </c>
      <c r="K127" s="0" t="str">
        <f aca="false">MID(I127,5,2)</f>
        <v>03</v>
      </c>
      <c r="L127" s="0" t="str">
        <f aca="false">MID(I127,7,2)</f>
        <v>11</v>
      </c>
      <c r="M127" s="0" t="str">
        <f aca="false">CONCATENATE(L127,"/",K127,"/",J127)</f>
        <v>11/03/2023</v>
      </c>
      <c r="N127" s="0" t="n">
        <v>20230510</v>
      </c>
      <c r="O127" s="0" t="str">
        <f aca="false">MID(N127,1,4)</f>
        <v>2023</v>
      </c>
      <c r="P127" s="0" t="str">
        <f aca="false">MID(N127,5,2)</f>
        <v>05</v>
      </c>
      <c r="Q127" s="0" t="str">
        <f aca="false">MID(N127,7,2)</f>
        <v>10</v>
      </c>
      <c r="R127" s="0" t="str">
        <f aca="false">CONCATENATE(Q127,"/",P127,"/",O127)</f>
        <v>10/05/2023</v>
      </c>
      <c r="S127" s="0" t="n">
        <v>300429</v>
      </c>
      <c r="T127" s="0" t="s">
        <v>455</v>
      </c>
      <c r="U127" s="0" t="s">
        <v>456</v>
      </c>
      <c r="V127" s="0" t="n">
        <v>4388200406</v>
      </c>
      <c r="W127" s="0" t="s">
        <v>457</v>
      </c>
      <c r="X127" s="0" t="n">
        <v>20230412</v>
      </c>
      <c r="Y127" s="0" t="str">
        <f aca="false">MID(X127,1,4)</f>
        <v>2023</v>
      </c>
      <c r="Z127" s="0" t="str">
        <f aca="false">MID(X127,5,2)</f>
        <v>04</v>
      </c>
      <c r="AA127" s="0" t="str">
        <f aca="false">MID(X127,7,2)</f>
        <v>12</v>
      </c>
      <c r="AB127" s="0" t="str">
        <f aca="false">CONCATENATE(AA127,"/",Z127,"/",Y127)</f>
        <v>12/04/2023</v>
      </c>
      <c r="AC127" s="0" t="n">
        <v>61</v>
      </c>
      <c r="AD127" s="2" t="n">
        <v>786.74</v>
      </c>
    </row>
    <row r="128" customFormat="false" ht="15" hidden="false" customHeight="false" outlineLevel="0" collapsed="false">
      <c r="B128" s="0" t="s">
        <v>467</v>
      </c>
      <c r="C128" s="0" t="n">
        <v>20230412</v>
      </c>
      <c r="D128" s="0" t="str">
        <f aca="false">MID(C128,1,4)</f>
        <v>2023</v>
      </c>
      <c r="E128" s="0" t="str">
        <f aca="false">MID(C128,5,2)</f>
        <v>04</v>
      </c>
      <c r="F128" s="0" t="str">
        <f aca="false">MID(C128,7,2)</f>
        <v>12</v>
      </c>
      <c r="G128" s="0" t="str">
        <f aca="false">CONCATENATE(F128,"/",E128,"/",D128)</f>
        <v>12/04/2023</v>
      </c>
      <c r="I128" s="0" t="n">
        <v>20230412</v>
      </c>
      <c r="J128" s="0" t="str">
        <f aca="false">MID(I128,1,4)</f>
        <v>2023</v>
      </c>
      <c r="K128" s="0" t="str">
        <f aca="false">MID(I128,5,2)</f>
        <v>04</v>
      </c>
      <c r="L128" s="0" t="str">
        <f aca="false">MID(I128,7,2)</f>
        <v>12</v>
      </c>
      <c r="M128" s="0" t="str">
        <f aca="false">CONCATENATE(L128,"/",K128,"/",J128)</f>
        <v>12/04/2023</v>
      </c>
      <c r="N128" s="0" t="n">
        <v>20230512</v>
      </c>
      <c r="O128" s="0" t="str">
        <f aca="false">MID(N128,1,4)</f>
        <v>2023</v>
      </c>
      <c r="P128" s="0" t="str">
        <f aca="false">MID(N128,5,2)</f>
        <v>05</v>
      </c>
      <c r="Q128" s="0" t="str">
        <f aca="false">MID(N128,7,2)</f>
        <v>12</v>
      </c>
      <c r="R128" s="0" t="str">
        <f aca="false">CONCATENATE(Q128,"/",P128,"/",O128)</f>
        <v>12/05/2023</v>
      </c>
      <c r="S128" s="0" t="n">
        <v>300019</v>
      </c>
      <c r="T128" s="0" t="s">
        <v>401</v>
      </c>
      <c r="U128" s="0" t="s">
        <v>22</v>
      </c>
      <c r="V128" s="0" t="n">
        <v>884060526</v>
      </c>
      <c r="W128" s="0" t="s">
        <v>281</v>
      </c>
      <c r="X128" s="0" t="n">
        <v>20230412</v>
      </c>
      <c r="Y128" s="0" t="str">
        <f aca="false">MID(X128,1,4)</f>
        <v>2023</v>
      </c>
      <c r="Z128" s="0" t="str">
        <f aca="false">MID(X128,5,2)</f>
        <v>04</v>
      </c>
      <c r="AA128" s="0" t="str">
        <f aca="false">MID(X128,7,2)</f>
        <v>12</v>
      </c>
      <c r="AB128" s="0" t="str">
        <f aca="false">CONCATENATE(AA128,"/",Z128,"/",Y128)</f>
        <v>12/04/2023</v>
      </c>
      <c r="AC128" s="0" t="n">
        <v>65</v>
      </c>
      <c r="AD128" s="2" t="n">
        <v>4</v>
      </c>
    </row>
    <row r="129" customFormat="false" ht="15" hidden="false" customHeight="false" outlineLevel="0" collapsed="false">
      <c r="B129" s="0" t="s">
        <v>468</v>
      </c>
      <c r="C129" s="0" t="n">
        <v>20230417</v>
      </c>
      <c r="D129" s="0" t="str">
        <f aca="false">MID(C129,1,4)</f>
        <v>2023</v>
      </c>
      <c r="E129" s="0" t="str">
        <f aca="false">MID(C129,5,2)</f>
        <v>04</v>
      </c>
      <c r="F129" s="0" t="str">
        <f aca="false">MID(C129,7,2)</f>
        <v>17</v>
      </c>
      <c r="G129" s="0" t="str">
        <f aca="false">CONCATENATE(F129,"/",E129,"/",D129)</f>
        <v>17/04/2023</v>
      </c>
      <c r="I129" s="0" t="n">
        <v>20230417</v>
      </c>
      <c r="J129" s="0" t="str">
        <f aca="false">MID(I129,1,4)</f>
        <v>2023</v>
      </c>
      <c r="K129" s="0" t="str">
        <f aca="false">MID(I129,5,2)</f>
        <v>04</v>
      </c>
      <c r="L129" s="0" t="str">
        <f aca="false">MID(I129,7,2)</f>
        <v>17</v>
      </c>
      <c r="M129" s="0" t="str">
        <f aca="false">CONCATENATE(L129,"/",K129,"/",J129)</f>
        <v>17/04/2023</v>
      </c>
      <c r="N129" s="0" t="n">
        <v>20230503</v>
      </c>
      <c r="O129" s="0" t="str">
        <f aca="false">MID(N129,1,4)</f>
        <v>2023</v>
      </c>
      <c r="P129" s="0" t="str">
        <f aca="false">MID(N129,5,2)</f>
        <v>05</v>
      </c>
      <c r="Q129" s="0" t="str">
        <f aca="false">MID(N129,7,2)</f>
        <v>03</v>
      </c>
      <c r="R129" s="0" t="str">
        <f aca="false">CONCATENATE(Q129,"/",P129,"/",O129)</f>
        <v>03/05/2023</v>
      </c>
      <c r="S129" s="0" t="n">
        <v>300057</v>
      </c>
      <c r="T129" s="0" t="s">
        <v>189</v>
      </c>
      <c r="U129" s="0" t="s">
        <v>190</v>
      </c>
      <c r="V129" s="0" t="n">
        <v>0</v>
      </c>
      <c r="W129" s="0" t="s">
        <v>191</v>
      </c>
      <c r="X129" s="0" t="n">
        <v>20230417</v>
      </c>
      <c r="Y129" s="0" t="str">
        <f aca="false">MID(X129,1,4)</f>
        <v>2023</v>
      </c>
      <c r="Z129" s="0" t="str">
        <f aca="false">MID(X129,5,2)</f>
        <v>04</v>
      </c>
      <c r="AA129" s="0" t="str">
        <f aca="false">MID(X129,7,2)</f>
        <v>17</v>
      </c>
      <c r="AB129" s="0" t="str">
        <f aca="false">CONCATENATE(AA129,"/",Z129,"/",Y129)</f>
        <v>17/04/2023</v>
      </c>
      <c r="AC129" s="0" t="n">
        <v>66</v>
      </c>
      <c r="AD129" s="2" t="n">
        <v>38</v>
      </c>
    </row>
    <row r="130" customFormat="false" ht="15" hidden="false" customHeight="false" outlineLevel="0" collapsed="false">
      <c r="B130" s="0" t="s">
        <v>468</v>
      </c>
      <c r="C130" s="0" t="n">
        <v>20230417</v>
      </c>
      <c r="D130" s="0" t="str">
        <f aca="false">MID(C130,1,4)</f>
        <v>2023</v>
      </c>
      <c r="E130" s="0" t="str">
        <f aca="false">MID(C130,5,2)</f>
        <v>04</v>
      </c>
      <c r="F130" s="0" t="str">
        <f aca="false">MID(C130,7,2)</f>
        <v>17</v>
      </c>
      <c r="G130" s="0" t="str">
        <f aca="false">CONCATENATE(F130,"/",E130,"/",D130)</f>
        <v>17/04/2023</v>
      </c>
      <c r="I130" s="0" t="n">
        <v>20230417</v>
      </c>
      <c r="J130" s="0" t="str">
        <f aca="false">MID(I130,1,4)</f>
        <v>2023</v>
      </c>
      <c r="K130" s="0" t="str">
        <f aca="false">MID(I130,5,2)</f>
        <v>04</v>
      </c>
      <c r="L130" s="0" t="str">
        <f aca="false">MID(I130,7,2)</f>
        <v>17</v>
      </c>
      <c r="M130" s="0" t="str">
        <f aca="false">CONCATENATE(L130,"/",K130,"/",J130)</f>
        <v>17/04/2023</v>
      </c>
      <c r="N130" s="0" t="n">
        <v>20230503</v>
      </c>
      <c r="O130" s="0" t="str">
        <f aca="false">MID(N130,1,4)</f>
        <v>2023</v>
      </c>
      <c r="P130" s="0" t="str">
        <f aca="false">MID(N130,5,2)</f>
        <v>05</v>
      </c>
      <c r="Q130" s="0" t="str">
        <f aca="false">MID(N130,7,2)</f>
        <v>03</v>
      </c>
      <c r="R130" s="0" t="str">
        <f aca="false">CONCATENATE(Q130,"/",P130,"/",O130)</f>
        <v>03/05/2023</v>
      </c>
      <c r="S130" s="0" t="n">
        <v>300163</v>
      </c>
      <c r="T130" s="0" t="s">
        <v>192</v>
      </c>
      <c r="U130" s="0" t="s">
        <v>22</v>
      </c>
      <c r="V130" s="0" t="n">
        <v>80002000521</v>
      </c>
      <c r="W130" s="0" t="s">
        <v>193</v>
      </c>
      <c r="X130" s="0" t="n">
        <v>20230417</v>
      </c>
      <c r="Y130" s="0" t="str">
        <f aca="false">MID(X130,1,4)</f>
        <v>2023</v>
      </c>
      <c r="Z130" s="0" t="str">
        <f aca="false">MID(X130,5,2)</f>
        <v>04</v>
      </c>
      <c r="AA130" s="0" t="str">
        <f aca="false">MID(X130,7,2)</f>
        <v>17</v>
      </c>
      <c r="AB130" s="0" t="str">
        <f aca="false">CONCATENATE(AA130,"/",Z130,"/",Y130)</f>
        <v>17/04/2023</v>
      </c>
      <c r="AC130" s="0" t="n">
        <v>66</v>
      </c>
      <c r="AD130" s="2" t="n">
        <v>52.2</v>
      </c>
    </row>
    <row r="131" customFormat="false" ht="15" hidden="false" customHeight="false" outlineLevel="0" collapsed="false">
      <c r="B131" s="0" t="s">
        <v>468</v>
      </c>
      <c r="C131" s="0" t="n">
        <v>20230417</v>
      </c>
      <c r="D131" s="0" t="str">
        <f aca="false">MID(C131,1,4)</f>
        <v>2023</v>
      </c>
      <c r="E131" s="0" t="str">
        <f aca="false">MID(C131,5,2)</f>
        <v>04</v>
      </c>
      <c r="F131" s="0" t="str">
        <f aca="false">MID(C131,7,2)</f>
        <v>17</v>
      </c>
      <c r="G131" s="0" t="str">
        <f aca="false">CONCATENATE(F131,"/",E131,"/",D131)</f>
        <v>17/04/2023</v>
      </c>
      <c r="I131" s="0" t="n">
        <v>20230417</v>
      </c>
      <c r="J131" s="0" t="str">
        <f aca="false">MID(I131,1,4)</f>
        <v>2023</v>
      </c>
      <c r="K131" s="0" t="str">
        <f aca="false">MID(I131,5,2)</f>
        <v>04</v>
      </c>
      <c r="L131" s="0" t="str">
        <f aca="false">MID(I131,7,2)</f>
        <v>17</v>
      </c>
      <c r="M131" s="0" t="str">
        <f aca="false">CONCATENATE(L131,"/",K131,"/",J131)</f>
        <v>17/04/2023</v>
      </c>
      <c r="N131" s="0" t="n">
        <v>20230616</v>
      </c>
      <c r="O131" s="0" t="str">
        <f aca="false">MID(N131,1,4)</f>
        <v>2023</v>
      </c>
      <c r="P131" s="0" t="str">
        <f aca="false">MID(N131,5,2)</f>
        <v>06</v>
      </c>
      <c r="Q131" s="0" t="str">
        <f aca="false">MID(N131,7,2)</f>
        <v>16</v>
      </c>
      <c r="R131" s="0" t="str">
        <f aca="false">CONCATENATE(Q131,"/",P131,"/",O131)</f>
        <v>16/06/2023</v>
      </c>
      <c r="S131" s="0" t="n">
        <v>300071</v>
      </c>
      <c r="T131" s="0" t="s">
        <v>194</v>
      </c>
      <c r="U131" s="0" t="s">
        <v>22</v>
      </c>
      <c r="V131" s="0" t="n">
        <v>269940524</v>
      </c>
      <c r="W131" s="0" t="s">
        <v>195</v>
      </c>
      <c r="X131" s="0" t="n">
        <v>20230417</v>
      </c>
      <c r="Y131" s="0" t="str">
        <f aca="false">MID(X131,1,4)</f>
        <v>2023</v>
      </c>
      <c r="Z131" s="0" t="str">
        <f aca="false">MID(X131,5,2)</f>
        <v>04</v>
      </c>
      <c r="AA131" s="0" t="str">
        <f aca="false">MID(X131,7,2)</f>
        <v>17</v>
      </c>
      <c r="AB131" s="0" t="str">
        <f aca="false">CONCATENATE(AA131,"/",Z131,"/",Y131)</f>
        <v>17/04/2023</v>
      </c>
      <c r="AC131" s="0" t="n">
        <v>66</v>
      </c>
      <c r="AD131" s="2" t="n">
        <v>2</v>
      </c>
    </row>
    <row r="132" customFormat="false" ht="15" hidden="false" customHeight="false" outlineLevel="0" collapsed="false">
      <c r="B132" s="0" t="s">
        <v>469</v>
      </c>
      <c r="C132" s="0" t="n">
        <v>20221230</v>
      </c>
      <c r="D132" s="0" t="str">
        <f aca="false">MID(C132,1,4)</f>
        <v>2022</v>
      </c>
      <c r="E132" s="0" t="str">
        <f aca="false">MID(C132,5,2)</f>
        <v>12</v>
      </c>
      <c r="F132" s="0" t="str">
        <f aca="false">MID(C132,7,2)</f>
        <v>30</v>
      </c>
      <c r="G132" s="0" t="str">
        <f aca="false">CONCATENATE(F132,"/",E132,"/",D132)</f>
        <v>30/12/2022</v>
      </c>
      <c r="I132" s="0" t="n">
        <v>20221230</v>
      </c>
      <c r="J132" s="0" t="str">
        <f aca="false">MID(I132,1,4)</f>
        <v>2022</v>
      </c>
      <c r="K132" s="0" t="str">
        <f aca="false">MID(I132,5,2)</f>
        <v>12</v>
      </c>
      <c r="L132" s="0" t="str">
        <f aca="false">MID(I132,7,2)</f>
        <v>30</v>
      </c>
      <c r="M132" s="0" t="str">
        <f aca="false">CONCATENATE(L132,"/",K132,"/",J132)</f>
        <v>30/12/2022</v>
      </c>
      <c r="N132" s="0" t="n">
        <v>20230228</v>
      </c>
      <c r="O132" s="0" t="str">
        <f aca="false">MID(N132,1,4)</f>
        <v>2023</v>
      </c>
      <c r="P132" s="0" t="str">
        <f aca="false">MID(N132,5,2)</f>
        <v>02</v>
      </c>
      <c r="Q132" s="0" t="str">
        <f aca="false">MID(N132,7,2)</f>
        <v>28</v>
      </c>
      <c r="R132" s="0" t="str">
        <f aca="false">CONCATENATE(Q132,"/",P132,"/",O132)</f>
        <v>28/02/2023</v>
      </c>
      <c r="S132" s="0" t="n">
        <v>300178</v>
      </c>
      <c r="T132" s="0" t="s">
        <v>470</v>
      </c>
      <c r="U132" s="0" t="s">
        <v>22</v>
      </c>
      <c r="V132" s="0" t="n">
        <v>1220500522</v>
      </c>
      <c r="W132" s="0" t="s">
        <v>471</v>
      </c>
      <c r="X132" s="0" t="n">
        <v>20230418</v>
      </c>
      <c r="Y132" s="0" t="str">
        <f aca="false">MID(X132,1,4)</f>
        <v>2023</v>
      </c>
      <c r="Z132" s="0" t="str">
        <f aca="false">MID(X132,5,2)</f>
        <v>04</v>
      </c>
      <c r="AA132" s="0" t="str">
        <f aca="false">MID(X132,7,2)</f>
        <v>18</v>
      </c>
      <c r="AB132" s="0" t="str">
        <f aca="false">CONCATENATE(AA132,"/",Z132,"/",Y132)</f>
        <v>18/04/2023</v>
      </c>
      <c r="AC132" s="0" t="n">
        <v>69</v>
      </c>
      <c r="AD132" s="2" t="n">
        <v>2207.24</v>
      </c>
    </row>
    <row r="133" customFormat="false" ht="15" hidden="false" customHeight="false" outlineLevel="0" collapsed="false">
      <c r="B133" s="0" t="s">
        <v>472</v>
      </c>
      <c r="C133" s="0" t="n">
        <v>20230412</v>
      </c>
      <c r="D133" s="0" t="str">
        <f aca="false">MID(C133,1,4)</f>
        <v>2023</v>
      </c>
      <c r="E133" s="0" t="str">
        <f aca="false">MID(C133,5,2)</f>
        <v>04</v>
      </c>
      <c r="F133" s="0" t="str">
        <f aca="false">MID(C133,7,2)</f>
        <v>12</v>
      </c>
      <c r="G133" s="0" t="str">
        <f aca="false">CONCATENATE(F133,"/",E133,"/",D133)</f>
        <v>12/04/2023</v>
      </c>
      <c r="I133" s="0" t="n">
        <v>20230412</v>
      </c>
      <c r="J133" s="0" t="str">
        <f aca="false">MID(I133,1,4)</f>
        <v>2023</v>
      </c>
      <c r="K133" s="0" t="str">
        <f aca="false">MID(I133,5,2)</f>
        <v>04</v>
      </c>
      <c r="L133" s="0" t="str">
        <f aca="false">MID(I133,7,2)</f>
        <v>12</v>
      </c>
      <c r="M133" s="0" t="str">
        <f aca="false">CONCATENATE(L133,"/",K133,"/",J133)</f>
        <v>12/04/2023</v>
      </c>
      <c r="N133" s="0" t="n">
        <v>20230611</v>
      </c>
      <c r="O133" s="0" t="str">
        <f aca="false">MID(N133,1,4)</f>
        <v>2023</v>
      </c>
      <c r="P133" s="0" t="str">
        <f aca="false">MID(N133,5,2)</f>
        <v>06</v>
      </c>
      <c r="Q133" s="0" t="str">
        <f aca="false">MID(N133,7,2)</f>
        <v>11</v>
      </c>
      <c r="R133" s="0" t="str">
        <f aca="false">CONCATENATE(Q133,"/",P133,"/",O133)</f>
        <v>11/06/2023</v>
      </c>
      <c r="S133" s="0" t="n">
        <v>300178</v>
      </c>
      <c r="T133" s="0" t="s">
        <v>470</v>
      </c>
      <c r="U133" s="0" t="s">
        <v>22</v>
      </c>
      <c r="V133" s="0" t="n">
        <v>1220500522</v>
      </c>
      <c r="W133" s="0" t="s">
        <v>471</v>
      </c>
      <c r="X133" s="0" t="n">
        <v>20230418</v>
      </c>
      <c r="Y133" s="0" t="str">
        <f aca="false">MID(X133,1,4)</f>
        <v>2023</v>
      </c>
      <c r="Z133" s="0" t="str">
        <f aca="false">MID(X133,5,2)</f>
        <v>04</v>
      </c>
      <c r="AA133" s="0" t="str">
        <f aca="false">MID(X133,7,2)</f>
        <v>18</v>
      </c>
      <c r="AB133" s="0" t="str">
        <f aca="false">CONCATENATE(AA133,"/",Z133,"/",Y133)</f>
        <v>18/04/2023</v>
      </c>
      <c r="AC133" s="0" t="n">
        <v>69</v>
      </c>
      <c r="AD133" s="2" t="n">
        <v>7660.35</v>
      </c>
    </row>
    <row r="134" customFormat="false" ht="15" hidden="false" customHeight="false" outlineLevel="0" collapsed="false">
      <c r="B134" s="0" t="s">
        <v>473</v>
      </c>
      <c r="C134" s="0" t="n">
        <v>20230201</v>
      </c>
      <c r="D134" s="0" t="str">
        <f aca="false">MID(C134,1,4)</f>
        <v>2023</v>
      </c>
      <c r="E134" s="0" t="str">
        <f aca="false">MID(C134,5,2)</f>
        <v>02</v>
      </c>
      <c r="F134" s="0" t="str">
        <f aca="false">MID(C134,7,2)</f>
        <v>01</v>
      </c>
      <c r="G134" s="0" t="str">
        <f aca="false">CONCATENATE(F134,"/",E134,"/",D134)</f>
        <v>01/02/2023</v>
      </c>
      <c r="H134" s="0" t="n">
        <v>20230202</v>
      </c>
      <c r="I134" s="0" t="n">
        <v>20230202</v>
      </c>
      <c r="J134" s="0" t="str">
        <f aca="false">MID(I134,1,4)</f>
        <v>2023</v>
      </c>
      <c r="K134" s="0" t="str">
        <f aca="false">MID(I134,5,2)</f>
        <v>02</v>
      </c>
      <c r="L134" s="0" t="str">
        <f aca="false">MID(I134,7,2)</f>
        <v>02</v>
      </c>
      <c r="M134" s="0" t="str">
        <f aca="false">CONCATENATE(L134,"/",K134,"/",J134)</f>
        <v>02/02/2023</v>
      </c>
      <c r="N134" s="0" t="n">
        <v>20230403</v>
      </c>
      <c r="O134" s="0" t="str">
        <f aca="false">MID(N134,1,4)</f>
        <v>2023</v>
      </c>
      <c r="P134" s="0" t="str">
        <f aca="false">MID(N134,5,2)</f>
        <v>04</v>
      </c>
      <c r="Q134" s="0" t="str">
        <f aca="false">MID(N134,7,2)</f>
        <v>03</v>
      </c>
      <c r="R134" s="0" t="str">
        <f aca="false">CONCATENATE(Q134,"/",P134,"/",O134)</f>
        <v>03/04/2023</v>
      </c>
      <c r="S134" s="0" t="n">
        <v>300138</v>
      </c>
      <c r="T134" s="0" t="s">
        <v>351</v>
      </c>
      <c r="U134" s="0" t="s">
        <v>22</v>
      </c>
      <c r="V134" s="0" t="n">
        <v>533920526</v>
      </c>
      <c r="W134" s="0" t="s">
        <v>352</v>
      </c>
      <c r="X134" s="0" t="n">
        <v>20230418</v>
      </c>
      <c r="Y134" s="0" t="str">
        <f aca="false">MID(X134,1,4)</f>
        <v>2023</v>
      </c>
      <c r="Z134" s="0" t="str">
        <f aca="false">MID(X134,5,2)</f>
        <v>04</v>
      </c>
      <c r="AA134" s="0" t="str">
        <f aca="false">MID(X134,7,2)</f>
        <v>18</v>
      </c>
      <c r="AB134" s="0" t="str">
        <f aca="false">CONCATENATE(AA134,"/",Z134,"/",Y134)</f>
        <v>18/04/2023</v>
      </c>
      <c r="AC134" s="0" t="n">
        <v>69</v>
      </c>
      <c r="AD134" s="2" t="n">
        <v>939.92</v>
      </c>
    </row>
    <row r="135" customFormat="false" ht="15" hidden="false" customHeight="false" outlineLevel="0" collapsed="false">
      <c r="B135" s="0" t="s">
        <v>474</v>
      </c>
      <c r="C135" s="0" t="n">
        <v>20230201</v>
      </c>
      <c r="D135" s="0" t="str">
        <f aca="false">MID(C135,1,4)</f>
        <v>2023</v>
      </c>
      <c r="E135" s="0" t="str">
        <f aca="false">MID(C135,5,2)</f>
        <v>02</v>
      </c>
      <c r="F135" s="0" t="str">
        <f aca="false">MID(C135,7,2)</f>
        <v>01</v>
      </c>
      <c r="G135" s="0" t="str">
        <f aca="false">CONCATENATE(F135,"/",E135,"/",D135)</f>
        <v>01/02/2023</v>
      </c>
      <c r="H135" s="0" t="n">
        <v>20230201</v>
      </c>
      <c r="I135" s="0" t="n">
        <v>20230201</v>
      </c>
      <c r="J135" s="0" t="str">
        <f aca="false">MID(I135,1,4)</f>
        <v>2023</v>
      </c>
      <c r="K135" s="0" t="str">
        <f aca="false">MID(I135,5,2)</f>
        <v>02</v>
      </c>
      <c r="L135" s="0" t="str">
        <f aca="false">MID(I135,7,2)</f>
        <v>01</v>
      </c>
      <c r="M135" s="0" t="str">
        <f aca="false">CONCATENATE(L135,"/",K135,"/",J135)</f>
        <v>01/02/2023</v>
      </c>
      <c r="N135" s="0" t="n">
        <v>20230402</v>
      </c>
      <c r="O135" s="0" t="str">
        <f aca="false">MID(N135,1,4)</f>
        <v>2023</v>
      </c>
      <c r="P135" s="0" t="str">
        <f aca="false">MID(N135,5,2)</f>
        <v>04</v>
      </c>
      <c r="Q135" s="0" t="str">
        <f aca="false">MID(N135,7,2)</f>
        <v>02</v>
      </c>
      <c r="R135" s="0" t="str">
        <f aca="false">CONCATENATE(Q135,"/",P135,"/",O135)</f>
        <v>02/04/2023</v>
      </c>
      <c r="S135" s="0" t="n">
        <v>300138</v>
      </c>
      <c r="T135" s="0" t="s">
        <v>351</v>
      </c>
      <c r="U135" s="0" t="s">
        <v>22</v>
      </c>
      <c r="V135" s="0" t="n">
        <v>533920526</v>
      </c>
      <c r="W135" s="0" t="s">
        <v>352</v>
      </c>
      <c r="X135" s="0" t="n">
        <v>20230418</v>
      </c>
      <c r="Y135" s="0" t="str">
        <f aca="false">MID(X135,1,4)</f>
        <v>2023</v>
      </c>
      <c r="Z135" s="0" t="str">
        <f aca="false">MID(X135,5,2)</f>
        <v>04</v>
      </c>
      <c r="AA135" s="0" t="str">
        <f aca="false">MID(X135,7,2)</f>
        <v>18</v>
      </c>
      <c r="AB135" s="0" t="str">
        <f aca="false">CONCATENATE(AA135,"/",Z135,"/",Y135)</f>
        <v>18/04/2023</v>
      </c>
      <c r="AC135" s="0" t="n">
        <v>69</v>
      </c>
      <c r="AD135" s="2" t="n">
        <v>1224.5</v>
      </c>
    </row>
    <row r="136" customFormat="false" ht="15" hidden="false" customHeight="false" outlineLevel="0" collapsed="false">
      <c r="B136" s="0" t="s">
        <v>475</v>
      </c>
      <c r="C136" s="0" t="n">
        <v>20230301</v>
      </c>
      <c r="D136" s="0" t="str">
        <f aca="false">MID(C136,1,4)</f>
        <v>2023</v>
      </c>
      <c r="E136" s="0" t="str">
        <f aca="false">MID(C136,5,2)</f>
        <v>03</v>
      </c>
      <c r="F136" s="0" t="str">
        <f aca="false">MID(C136,7,2)</f>
        <v>01</v>
      </c>
      <c r="G136" s="0" t="str">
        <f aca="false">CONCATENATE(F136,"/",E136,"/",D136)</f>
        <v>01/03/2023</v>
      </c>
      <c r="H136" s="0" t="n">
        <v>20230302</v>
      </c>
      <c r="I136" s="0" t="n">
        <v>20230302</v>
      </c>
      <c r="J136" s="0" t="str">
        <f aca="false">MID(I136,1,4)</f>
        <v>2023</v>
      </c>
      <c r="K136" s="0" t="str">
        <f aca="false">MID(I136,5,2)</f>
        <v>03</v>
      </c>
      <c r="L136" s="0" t="str">
        <f aca="false">MID(I136,7,2)</f>
        <v>02</v>
      </c>
      <c r="M136" s="0" t="str">
        <f aca="false">CONCATENATE(L136,"/",K136,"/",J136)</f>
        <v>02/03/2023</v>
      </c>
      <c r="N136" s="0" t="n">
        <v>20230501</v>
      </c>
      <c r="O136" s="0" t="str">
        <f aca="false">MID(N136,1,4)</f>
        <v>2023</v>
      </c>
      <c r="P136" s="0" t="str">
        <f aca="false">MID(N136,5,2)</f>
        <v>05</v>
      </c>
      <c r="Q136" s="0" t="str">
        <f aca="false">MID(N136,7,2)</f>
        <v>01</v>
      </c>
      <c r="R136" s="0" t="str">
        <f aca="false">CONCATENATE(Q136,"/",P136,"/",O136)</f>
        <v>01/05/2023</v>
      </c>
      <c r="S136" s="0" t="n">
        <v>300138</v>
      </c>
      <c r="T136" s="0" t="s">
        <v>351</v>
      </c>
      <c r="U136" s="0" t="s">
        <v>22</v>
      </c>
      <c r="V136" s="0" t="n">
        <v>533920526</v>
      </c>
      <c r="W136" s="0" t="s">
        <v>352</v>
      </c>
      <c r="X136" s="0" t="n">
        <v>20230418</v>
      </c>
      <c r="Y136" s="0" t="str">
        <f aca="false">MID(X136,1,4)</f>
        <v>2023</v>
      </c>
      <c r="Z136" s="0" t="str">
        <f aca="false">MID(X136,5,2)</f>
        <v>04</v>
      </c>
      <c r="AA136" s="0" t="str">
        <f aca="false">MID(X136,7,2)</f>
        <v>18</v>
      </c>
      <c r="AB136" s="0" t="str">
        <f aca="false">CONCATENATE(AA136,"/",Z136,"/",Y136)</f>
        <v>18/04/2023</v>
      </c>
      <c r="AC136" s="0" t="n">
        <v>69</v>
      </c>
      <c r="AD136" s="2" t="n">
        <v>939.4</v>
      </c>
    </row>
    <row r="137" customFormat="false" ht="15" hidden="false" customHeight="false" outlineLevel="0" collapsed="false">
      <c r="B137" s="0" t="s">
        <v>476</v>
      </c>
      <c r="C137" s="0" t="n">
        <v>20230301</v>
      </c>
      <c r="D137" s="0" t="str">
        <f aca="false">MID(C137,1,4)</f>
        <v>2023</v>
      </c>
      <c r="E137" s="0" t="str">
        <f aca="false">MID(C137,5,2)</f>
        <v>03</v>
      </c>
      <c r="F137" s="0" t="str">
        <f aca="false">MID(C137,7,2)</f>
        <v>01</v>
      </c>
      <c r="G137" s="0" t="str">
        <f aca="false">CONCATENATE(F137,"/",E137,"/",D137)</f>
        <v>01/03/2023</v>
      </c>
      <c r="H137" s="0" t="n">
        <v>20230301</v>
      </c>
      <c r="I137" s="0" t="n">
        <v>20230301</v>
      </c>
      <c r="J137" s="0" t="str">
        <f aca="false">MID(I137,1,4)</f>
        <v>2023</v>
      </c>
      <c r="K137" s="0" t="str">
        <f aca="false">MID(I137,5,2)</f>
        <v>03</v>
      </c>
      <c r="L137" s="0" t="str">
        <f aca="false">MID(I137,7,2)</f>
        <v>01</v>
      </c>
      <c r="M137" s="0" t="str">
        <f aca="false">CONCATENATE(L137,"/",K137,"/",J137)</f>
        <v>01/03/2023</v>
      </c>
      <c r="N137" s="0" t="n">
        <v>20230430</v>
      </c>
      <c r="O137" s="0" t="str">
        <f aca="false">MID(N137,1,4)</f>
        <v>2023</v>
      </c>
      <c r="P137" s="0" t="str">
        <f aca="false">MID(N137,5,2)</f>
        <v>04</v>
      </c>
      <c r="Q137" s="0" t="str">
        <f aca="false">MID(N137,7,2)</f>
        <v>30</v>
      </c>
      <c r="R137" s="0" t="str">
        <f aca="false">CONCATENATE(Q137,"/",P137,"/",O137)</f>
        <v>30/04/2023</v>
      </c>
      <c r="S137" s="0" t="n">
        <v>300138</v>
      </c>
      <c r="T137" s="0" t="s">
        <v>351</v>
      </c>
      <c r="U137" s="0" t="s">
        <v>22</v>
      </c>
      <c r="V137" s="0" t="n">
        <v>533920526</v>
      </c>
      <c r="W137" s="0" t="s">
        <v>352</v>
      </c>
      <c r="X137" s="0" t="n">
        <v>20230418</v>
      </c>
      <c r="Y137" s="0" t="str">
        <f aca="false">MID(X137,1,4)</f>
        <v>2023</v>
      </c>
      <c r="Z137" s="0" t="str">
        <f aca="false">MID(X137,5,2)</f>
        <v>04</v>
      </c>
      <c r="AA137" s="0" t="str">
        <f aca="false">MID(X137,7,2)</f>
        <v>18</v>
      </c>
      <c r="AB137" s="0" t="str">
        <f aca="false">CONCATENATE(AA137,"/",Z137,"/",Y137)</f>
        <v>18/04/2023</v>
      </c>
      <c r="AC137" s="0" t="n">
        <v>69</v>
      </c>
      <c r="AD137" s="2" t="n">
        <v>1106</v>
      </c>
    </row>
    <row r="138" customFormat="false" ht="15" hidden="false" customHeight="false" outlineLevel="0" collapsed="false">
      <c r="B138" s="0" t="s">
        <v>477</v>
      </c>
      <c r="C138" s="0" t="n">
        <v>20230301</v>
      </c>
      <c r="D138" s="0" t="str">
        <f aca="false">MID(C138,1,4)</f>
        <v>2023</v>
      </c>
      <c r="E138" s="0" t="str">
        <f aca="false">MID(C138,5,2)</f>
        <v>03</v>
      </c>
      <c r="F138" s="0" t="str">
        <f aca="false">MID(C138,7,2)</f>
        <v>01</v>
      </c>
      <c r="G138" s="0" t="str">
        <f aca="false">CONCATENATE(F138,"/",E138,"/",D138)</f>
        <v>01/03/2023</v>
      </c>
      <c r="H138" s="0" t="n">
        <v>20230302</v>
      </c>
      <c r="I138" s="0" t="n">
        <v>20230302</v>
      </c>
      <c r="J138" s="0" t="str">
        <f aca="false">MID(I138,1,4)</f>
        <v>2023</v>
      </c>
      <c r="K138" s="0" t="str">
        <f aca="false">MID(I138,5,2)</f>
        <v>03</v>
      </c>
      <c r="L138" s="0" t="str">
        <f aca="false">MID(I138,7,2)</f>
        <v>02</v>
      </c>
      <c r="M138" s="0" t="str">
        <f aca="false">CONCATENATE(L138,"/",K138,"/",J138)</f>
        <v>02/03/2023</v>
      </c>
      <c r="N138" s="0" t="n">
        <v>20230501</v>
      </c>
      <c r="O138" s="0" t="str">
        <f aca="false">MID(N138,1,4)</f>
        <v>2023</v>
      </c>
      <c r="P138" s="0" t="str">
        <f aca="false">MID(N138,5,2)</f>
        <v>05</v>
      </c>
      <c r="Q138" s="0" t="str">
        <f aca="false">MID(N138,7,2)</f>
        <v>01</v>
      </c>
      <c r="R138" s="0" t="str">
        <f aca="false">CONCATENATE(Q138,"/",P138,"/",O138)</f>
        <v>01/05/2023</v>
      </c>
      <c r="S138" s="0" t="n">
        <v>300138</v>
      </c>
      <c r="T138" s="0" t="s">
        <v>351</v>
      </c>
      <c r="U138" s="0" t="s">
        <v>22</v>
      </c>
      <c r="V138" s="0" t="n">
        <v>533920526</v>
      </c>
      <c r="W138" s="0" t="s">
        <v>352</v>
      </c>
      <c r="X138" s="0" t="n">
        <v>20230418</v>
      </c>
      <c r="Y138" s="0" t="str">
        <f aca="false">MID(X138,1,4)</f>
        <v>2023</v>
      </c>
      <c r="Z138" s="0" t="str">
        <f aca="false">MID(X138,5,2)</f>
        <v>04</v>
      </c>
      <c r="AA138" s="0" t="str">
        <f aca="false">MID(X138,7,2)</f>
        <v>18</v>
      </c>
      <c r="AB138" s="0" t="str">
        <f aca="false">CONCATENATE(AA138,"/",Z138,"/",Y138)</f>
        <v>18/04/2023</v>
      </c>
      <c r="AC138" s="0" t="n">
        <v>69</v>
      </c>
      <c r="AD138" s="2" t="n">
        <v>846.72</v>
      </c>
    </row>
    <row r="139" customFormat="false" ht="15" hidden="false" customHeight="false" outlineLevel="0" collapsed="false">
      <c r="B139" s="0" t="s">
        <v>478</v>
      </c>
      <c r="C139" s="0" t="n">
        <v>20230306</v>
      </c>
      <c r="D139" s="0" t="str">
        <f aca="false">MID(C139,1,4)</f>
        <v>2023</v>
      </c>
      <c r="E139" s="0" t="str">
        <f aca="false">MID(C139,5,2)</f>
        <v>03</v>
      </c>
      <c r="F139" s="0" t="str">
        <f aca="false">MID(C139,7,2)</f>
        <v>06</v>
      </c>
      <c r="G139" s="0" t="str">
        <f aca="false">CONCATENATE(F139,"/",E139,"/",D139)</f>
        <v>06/03/2023</v>
      </c>
      <c r="H139" s="0" t="n">
        <v>20230306</v>
      </c>
      <c r="I139" s="0" t="n">
        <v>20230306</v>
      </c>
      <c r="J139" s="0" t="str">
        <f aca="false">MID(I139,1,4)</f>
        <v>2023</v>
      </c>
      <c r="K139" s="0" t="str">
        <f aca="false">MID(I139,5,2)</f>
        <v>03</v>
      </c>
      <c r="L139" s="0" t="str">
        <f aca="false">MID(I139,7,2)</f>
        <v>06</v>
      </c>
      <c r="M139" s="0" t="str">
        <f aca="false">CONCATENATE(L139,"/",K139,"/",J139)</f>
        <v>06/03/2023</v>
      </c>
      <c r="N139" s="0" t="n">
        <v>20230505</v>
      </c>
      <c r="O139" s="0" t="str">
        <f aca="false">MID(N139,1,4)</f>
        <v>2023</v>
      </c>
      <c r="P139" s="0" t="str">
        <f aca="false">MID(N139,5,2)</f>
        <v>05</v>
      </c>
      <c r="Q139" s="0" t="str">
        <f aca="false">MID(N139,7,2)</f>
        <v>05</v>
      </c>
      <c r="R139" s="0" t="str">
        <f aca="false">CONCATENATE(Q139,"/",P139,"/",O139)</f>
        <v>05/05/2023</v>
      </c>
      <c r="S139" s="0" t="n">
        <v>300138</v>
      </c>
      <c r="T139" s="0" t="s">
        <v>351</v>
      </c>
      <c r="U139" s="0" t="s">
        <v>22</v>
      </c>
      <c r="V139" s="0" t="n">
        <v>533920526</v>
      </c>
      <c r="W139" s="0" t="s">
        <v>352</v>
      </c>
      <c r="X139" s="0" t="n">
        <v>20230418</v>
      </c>
      <c r="Y139" s="0" t="str">
        <f aca="false">MID(X139,1,4)</f>
        <v>2023</v>
      </c>
      <c r="Z139" s="0" t="str">
        <f aca="false">MID(X139,5,2)</f>
        <v>04</v>
      </c>
      <c r="AA139" s="0" t="str">
        <f aca="false">MID(X139,7,2)</f>
        <v>18</v>
      </c>
      <c r="AB139" s="0" t="str">
        <f aca="false">CONCATENATE(AA139,"/",Z139,"/",Y139)</f>
        <v>18/04/2023</v>
      </c>
      <c r="AC139" s="0" t="n">
        <v>69</v>
      </c>
      <c r="AD139" s="2" t="n">
        <v>-14.26</v>
      </c>
    </row>
    <row r="140" customFormat="false" ht="15" hidden="false" customHeight="false" outlineLevel="0" collapsed="false">
      <c r="B140" s="0" t="s">
        <v>479</v>
      </c>
      <c r="C140" s="0" t="n">
        <v>20230306</v>
      </c>
      <c r="D140" s="0" t="str">
        <f aca="false">MID(C140,1,4)</f>
        <v>2023</v>
      </c>
      <c r="E140" s="0" t="str">
        <f aca="false">MID(C140,5,2)</f>
        <v>03</v>
      </c>
      <c r="F140" s="0" t="str">
        <f aca="false">MID(C140,7,2)</f>
        <v>06</v>
      </c>
      <c r="G140" s="0" t="str">
        <f aca="false">CONCATENATE(F140,"/",E140,"/",D140)</f>
        <v>06/03/2023</v>
      </c>
      <c r="H140" s="0" t="n">
        <v>20230306</v>
      </c>
      <c r="I140" s="0" t="n">
        <v>20230306</v>
      </c>
      <c r="J140" s="0" t="str">
        <f aca="false">MID(I140,1,4)</f>
        <v>2023</v>
      </c>
      <c r="K140" s="0" t="str">
        <f aca="false">MID(I140,5,2)</f>
        <v>03</v>
      </c>
      <c r="L140" s="0" t="str">
        <f aca="false">MID(I140,7,2)</f>
        <v>06</v>
      </c>
      <c r="M140" s="0" t="str">
        <f aca="false">CONCATENATE(L140,"/",K140,"/",J140)</f>
        <v>06/03/2023</v>
      </c>
      <c r="N140" s="0" t="n">
        <v>20230505</v>
      </c>
      <c r="O140" s="0" t="str">
        <f aca="false">MID(N140,1,4)</f>
        <v>2023</v>
      </c>
      <c r="P140" s="0" t="str">
        <f aca="false">MID(N140,5,2)</f>
        <v>05</v>
      </c>
      <c r="Q140" s="0" t="str">
        <f aca="false">MID(N140,7,2)</f>
        <v>05</v>
      </c>
      <c r="R140" s="0" t="str">
        <f aca="false">CONCATENATE(Q140,"/",P140,"/",O140)</f>
        <v>05/05/2023</v>
      </c>
      <c r="S140" s="0" t="n">
        <v>300138</v>
      </c>
      <c r="T140" s="0" t="s">
        <v>351</v>
      </c>
      <c r="U140" s="0" t="s">
        <v>22</v>
      </c>
      <c r="V140" s="0" t="n">
        <v>533920526</v>
      </c>
      <c r="W140" s="0" t="s">
        <v>352</v>
      </c>
      <c r="X140" s="0" t="n">
        <v>20230418</v>
      </c>
      <c r="Y140" s="0" t="str">
        <f aca="false">MID(X140,1,4)</f>
        <v>2023</v>
      </c>
      <c r="Z140" s="0" t="str">
        <f aca="false">MID(X140,5,2)</f>
        <v>04</v>
      </c>
      <c r="AA140" s="0" t="str">
        <f aca="false">MID(X140,7,2)</f>
        <v>18</v>
      </c>
      <c r="AB140" s="0" t="str">
        <f aca="false">CONCATENATE(AA140,"/",Z140,"/",Y140)</f>
        <v>18/04/2023</v>
      </c>
      <c r="AC140" s="0" t="n">
        <v>69</v>
      </c>
      <c r="AD140" s="2" t="n">
        <v>-12.88</v>
      </c>
    </row>
    <row r="141" customFormat="false" ht="15" hidden="false" customHeight="false" outlineLevel="0" collapsed="false">
      <c r="B141" s="0" t="s">
        <v>480</v>
      </c>
      <c r="C141" s="0" t="n">
        <v>20230324</v>
      </c>
      <c r="D141" s="0" t="str">
        <f aca="false">MID(C141,1,4)</f>
        <v>2023</v>
      </c>
      <c r="E141" s="0" t="str">
        <f aca="false">MID(C141,5,2)</f>
        <v>03</v>
      </c>
      <c r="F141" s="0" t="str">
        <f aca="false">MID(C141,7,2)</f>
        <v>24</v>
      </c>
      <c r="G141" s="0" t="str">
        <f aca="false">CONCATENATE(F141,"/",E141,"/",D141)</f>
        <v>24/03/2023</v>
      </c>
      <c r="H141" s="0" t="n">
        <v>20230324</v>
      </c>
      <c r="I141" s="0" t="n">
        <v>20230324</v>
      </c>
      <c r="J141" s="0" t="str">
        <f aca="false">MID(I141,1,4)</f>
        <v>2023</v>
      </c>
      <c r="K141" s="0" t="str">
        <f aca="false">MID(I141,5,2)</f>
        <v>03</v>
      </c>
      <c r="L141" s="0" t="str">
        <f aca="false">MID(I141,7,2)</f>
        <v>24</v>
      </c>
      <c r="M141" s="0" t="str">
        <f aca="false">CONCATENATE(L141,"/",K141,"/",J141)</f>
        <v>24/03/2023</v>
      </c>
      <c r="N141" s="0" t="n">
        <v>20230523</v>
      </c>
      <c r="O141" s="0" t="str">
        <f aca="false">MID(N141,1,4)</f>
        <v>2023</v>
      </c>
      <c r="P141" s="0" t="str">
        <f aca="false">MID(N141,5,2)</f>
        <v>05</v>
      </c>
      <c r="Q141" s="0" t="str">
        <f aca="false">MID(N141,7,2)</f>
        <v>23</v>
      </c>
      <c r="R141" s="0" t="str">
        <f aca="false">CONCATENATE(Q141,"/",P141,"/",O141)</f>
        <v>23/05/2023</v>
      </c>
      <c r="S141" s="0" t="n">
        <v>300138</v>
      </c>
      <c r="T141" s="0" t="s">
        <v>351</v>
      </c>
      <c r="U141" s="0" t="s">
        <v>22</v>
      </c>
      <c r="V141" s="0" t="n">
        <v>533920526</v>
      </c>
      <c r="W141" s="0" t="s">
        <v>352</v>
      </c>
      <c r="X141" s="0" t="n">
        <v>20230418</v>
      </c>
      <c r="Y141" s="0" t="str">
        <f aca="false">MID(X141,1,4)</f>
        <v>2023</v>
      </c>
      <c r="Z141" s="0" t="str">
        <f aca="false">MID(X141,5,2)</f>
        <v>04</v>
      </c>
      <c r="AA141" s="0" t="str">
        <f aca="false">MID(X141,7,2)</f>
        <v>18</v>
      </c>
      <c r="AB141" s="0" t="str">
        <f aca="false">CONCATENATE(AA141,"/",Z141,"/",Y141)</f>
        <v>18/04/2023</v>
      </c>
      <c r="AC141" s="0" t="n">
        <v>69</v>
      </c>
      <c r="AD141" s="2" t="n">
        <v>-365.18</v>
      </c>
    </row>
    <row r="142" customFormat="false" ht="15" hidden="false" customHeight="false" outlineLevel="0" collapsed="false">
      <c r="B142" s="0" t="s">
        <v>481</v>
      </c>
      <c r="C142" s="0" t="n">
        <v>20230324</v>
      </c>
      <c r="D142" s="0" t="str">
        <f aca="false">MID(C142,1,4)</f>
        <v>2023</v>
      </c>
      <c r="E142" s="0" t="str">
        <f aca="false">MID(C142,5,2)</f>
        <v>03</v>
      </c>
      <c r="F142" s="0" t="str">
        <f aca="false">MID(C142,7,2)</f>
        <v>24</v>
      </c>
      <c r="G142" s="0" t="str">
        <f aca="false">CONCATENATE(F142,"/",E142,"/",D142)</f>
        <v>24/03/2023</v>
      </c>
      <c r="H142" s="0" t="n">
        <v>20230324</v>
      </c>
      <c r="I142" s="0" t="n">
        <v>20230324</v>
      </c>
      <c r="J142" s="0" t="str">
        <f aca="false">MID(I142,1,4)</f>
        <v>2023</v>
      </c>
      <c r="K142" s="0" t="str">
        <f aca="false">MID(I142,5,2)</f>
        <v>03</v>
      </c>
      <c r="L142" s="0" t="str">
        <f aca="false">MID(I142,7,2)</f>
        <v>24</v>
      </c>
      <c r="M142" s="0" t="str">
        <f aca="false">CONCATENATE(L142,"/",K142,"/",J142)</f>
        <v>24/03/2023</v>
      </c>
      <c r="N142" s="0" t="n">
        <v>20230523</v>
      </c>
      <c r="O142" s="0" t="str">
        <f aca="false">MID(N142,1,4)</f>
        <v>2023</v>
      </c>
      <c r="P142" s="0" t="str">
        <f aca="false">MID(N142,5,2)</f>
        <v>05</v>
      </c>
      <c r="Q142" s="0" t="str">
        <f aca="false">MID(N142,7,2)</f>
        <v>23</v>
      </c>
      <c r="R142" s="0" t="str">
        <f aca="false">CONCATENATE(Q142,"/",P142,"/",O142)</f>
        <v>23/05/2023</v>
      </c>
      <c r="S142" s="0" t="n">
        <v>300138</v>
      </c>
      <c r="T142" s="0" t="s">
        <v>351</v>
      </c>
      <c r="U142" s="0" t="s">
        <v>22</v>
      </c>
      <c r="V142" s="0" t="n">
        <v>533920526</v>
      </c>
      <c r="W142" s="0" t="s">
        <v>352</v>
      </c>
      <c r="X142" s="0" t="n">
        <v>20230418</v>
      </c>
      <c r="Y142" s="0" t="str">
        <f aca="false">MID(X142,1,4)</f>
        <v>2023</v>
      </c>
      <c r="Z142" s="0" t="str">
        <f aca="false">MID(X142,5,2)</f>
        <v>04</v>
      </c>
      <c r="AA142" s="0" t="str">
        <f aca="false">MID(X142,7,2)</f>
        <v>18</v>
      </c>
      <c r="AB142" s="0" t="str">
        <f aca="false">CONCATENATE(AA142,"/",Z142,"/",Y142)</f>
        <v>18/04/2023</v>
      </c>
      <c r="AC142" s="0" t="n">
        <v>69</v>
      </c>
      <c r="AD142" s="2" t="n">
        <v>-329.84</v>
      </c>
    </row>
    <row r="143" customFormat="false" ht="15" hidden="false" customHeight="false" outlineLevel="0" collapsed="false">
      <c r="B143" s="0" t="s">
        <v>482</v>
      </c>
      <c r="C143" s="0" t="n">
        <v>20230401</v>
      </c>
      <c r="D143" s="0" t="str">
        <f aca="false">MID(C143,1,4)</f>
        <v>2023</v>
      </c>
      <c r="E143" s="0" t="str">
        <f aca="false">MID(C143,5,2)</f>
        <v>04</v>
      </c>
      <c r="F143" s="0" t="str">
        <f aca="false">MID(C143,7,2)</f>
        <v>01</v>
      </c>
      <c r="G143" s="0" t="str">
        <f aca="false">CONCATENATE(F143,"/",E143,"/",D143)</f>
        <v>01/04/2023</v>
      </c>
      <c r="H143" s="0" t="n">
        <v>20230401</v>
      </c>
      <c r="I143" s="0" t="n">
        <v>20230401</v>
      </c>
      <c r="J143" s="0" t="str">
        <f aca="false">MID(I143,1,4)</f>
        <v>2023</v>
      </c>
      <c r="K143" s="0" t="str">
        <f aca="false">MID(I143,5,2)</f>
        <v>04</v>
      </c>
      <c r="L143" s="0" t="str">
        <f aca="false">MID(I143,7,2)</f>
        <v>01</v>
      </c>
      <c r="M143" s="0" t="str">
        <f aca="false">CONCATENATE(L143,"/",K143,"/",J143)</f>
        <v>01/04/2023</v>
      </c>
      <c r="N143" s="0" t="n">
        <v>20230531</v>
      </c>
      <c r="O143" s="0" t="str">
        <f aca="false">MID(N143,1,4)</f>
        <v>2023</v>
      </c>
      <c r="P143" s="0" t="str">
        <f aca="false">MID(N143,5,2)</f>
        <v>05</v>
      </c>
      <c r="Q143" s="0" t="str">
        <f aca="false">MID(N143,7,2)</f>
        <v>31</v>
      </c>
      <c r="R143" s="0" t="str">
        <f aca="false">CONCATENATE(Q143,"/",P143,"/",O143)</f>
        <v>31/05/2023</v>
      </c>
      <c r="S143" s="0" t="n">
        <v>300138</v>
      </c>
      <c r="T143" s="0" t="s">
        <v>351</v>
      </c>
      <c r="U143" s="0" t="s">
        <v>22</v>
      </c>
      <c r="V143" s="0" t="n">
        <v>533920526</v>
      </c>
      <c r="W143" s="0" t="s">
        <v>352</v>
      </c>
      <c r="X143" s="0" t="n">
        <v>20230418</v>
      </c>
      <c r="Y143" s="0" t="str">
        <f aca="false">MID(X143,1,4)</f>
        <v>2023</v>
      </c>
      <c r="Z143" s="0" t="str">
        <f aca="false">MID(X143,5,2)</f>
        <v>04</v>
      </c>
      <c r="AA143" s="0" t="str">
        <f aca="false">MID(X143,7,2)</f>
        <v>18</v>
      </c>
      <c r="AB143" s="0" t="str">
        <f aca="false">CONCATENATE(AA143,"/",Z143,"/",Y143)</f>
        <v>18/04/2023</v>
      </c>
      <c r="AC143" s="0" t="n">
        <v>69</v>
      </c>
      <c r="AD143" s="2" t="n">
        <v>574.74</v>
      </c>
    </row>
    <row r="144" customFormat="false" ht="15" hidden="false" customHeight="false" outlineLevel="0" collapsed="false">
      <c r="B144" s="0" t="s">
        <v>483</v>
      </c>
      <c r="C144" s="0" t="n">
        <v>20230401</v>
      </c>
      <c r="D144" s="0" t="str">
        <f aca="false">MID(C144,1,4)</f>
        <v>2023</v>
      </c>
      <c r="E144" s="0" t="str">
        <f aca="false">MID(C144,5,2)</f>
        <v>04</v>
      </c>
      <c r="F144" s="0" t="str">
        <f aca="false">MID(C144,7,2)</f>
        <v>01</v>
      </c>
      <c r="G144" s="0" t="str">
        <f aca="false">CONCATENATE(F144,"/",E144,"/",D144)</f>
        <v>01/04/2023</v>
      </c>
      <c r="H144" s="0" t="n">
        <v>20230401</v>
      </c>
      <c r="I144" s="0" t="n">
        <v>20230401</v>
      </c>
      <c r="J144" s="0" t="str">
        <f aca="false">MID(I144,1,4)</f>
        <v>2023</v>
      </c>
      <c r="K144" s="0" t="str">
        <f aca="false">MID(I144,5,2)</f>
        <v>04</v>
      </c>
      <c r="L144" s="0" t="str">
        <f aca="false">MID(I144,7,2)</f>
        <v>01</v>
      </c>
      <c r="M144" s="0" t="str">
        <f aca="false">CONCATENATE(L144,"/",K144,"/",J144)</f>
        <v>01/04/2023</v>
      </c>
      <c r="N144" s="0" t="n">
        <v>20230531</v>
      </c>
      <c r="O144" s="0" t="str">
        <f aca="false">MID(N144,1,4)</f>
        <v>2023</v>
      </c>
      <c r="P144" s="0" t="str">
        <f aca="false">MID(N144,5,2)</f>
        <v>05</v>
      </c>
      <c r="Q144" s="0" t="str">
        <f aca="false">MID(N144,7,2)</f>
        <v>31</v>
      </c>
      <c r="R144" s="0" t="str">
        <f aca="false">CONCATENATE(Q144,"/",P144,"/",O144)</f>
        <v>31/05/2023</v>
      </c>
      <c r="S144" s="0" t="n">
        <v>300138</v>
      </c>
      <c r="T144" s="0" t="s">
        <v>351</v>
      </c>
      <c r="U144" s="0" t="s">
        <v>22</v>
      </c>
      <c r="V144" s="0" t="n">
        <v>533920526</v>
      </c>
      <c r="W144" s="0" t="s">
        <v>352</v>
      </c>
      <c r="X144" s="0" t="n">
        <v>20230418</v>
      </c>
      <c r="Y144" s="0" t="str">
        <f aca="false">MID(X144,1,4)</f>
        <v>2023</v>
      </c>
      <c r="Z144" s="0" t="str">
        <f aca="false">MID(X144,5,2)</f>
        <v>04</v>
      </c>
      <c r="AA144" s="0" t="str">
        <f aca="false">MID(X144,7,2)</f>
        <v>18</v>
      </c>
      <c r="AB144" s="0" t="str">
        <f aca="false">CONCATENATE(AA144,"/",Z144,"/",Y144)</f>
        <v>18/04/2023</v>
      </c>
      <c r="AC144" s="0" t="n">
        <v>69</v>
      </c>
      <c r="AD144" s="2" t="n">
        <v>1040.05</v>
      </c>
    </row>
    <row r="145" customFormat="false" ht="15" hidden="false" customHeight="false" outlineLevel="0" collapsed="false">
      <c r="B145" s="0" t="s">
        <v>484</v>
      </c>
      <c r="C145" s="0" t="n">
        <v>20230401</v>
      </c>
      <c r="D145" s="0" t="str">
        <f aca="false">MID(C145,1,4)</f>
        <v>2023</v>
      </c>
      <c r="E145" s="0" t="str">
        <f aca="false">MID(C145,5,2)</f>
        <v>04</v>
      </c>
      <c r="F145" s="0" t="str">
        <f aca="false">MID(C145,7,2)</f>
        <v>01</v>
      </c>
      <c r="G145" s="0" t="str">
        <f aca="false">CONCATENATE(F145,"/",E145,"/",D145)</f>
        <v>01/04/2023</v>
      </c>
      <c r="H145" s="0" t="n">
        <v>20230401</v>
      </c>
      <c r="I145" s="0" t="n">
        <v>20230401</v>
      </c>
      <c r="J145" s="0" t="str">
        <f aca="false">MID(I145,1,4)</f>
        <v>2023</v>
      </c>
      <c r="K145" s="0" t="str">
        <f aca="false">MID(I145,5,2)</f>
        <v>04</v>
      </c>
      <c r="L145" s="0" t="str">
        <f aca="false">MID(I145,7,2)</f>
        <v>01</v>
      </c>
      <c r="M145" s="0" t="str">
        <f aca="false">CONCATENATE(L145,"/",K145,"/",J145)</f>
        <v>01/04/2023</v>
      </c>
      <c r="N145" s="0" t="n">
        <v>20230531</v>
      </c>
      <c r="O145" s="0" t="str">
        <f aca="false">MID(N145,1,4)</f>
        <v>2023</v>
      </c>
      <c r="P145" s="0" t="str">
        <f aca="false">MID(N145,5,2)</f>
        <v>05</v>
      </c>
      <c r="Q145" s="0" t="str">
        <f aca="false">MID(N145,7,2)</f>
        <v>31</v>
      </c>
      <c r="R145" s="0" t="str">
        <f aca="false">CONCATENATE(Q145,"/",P145,"/",O145)</f>
        <v>31/05/2023</v>
      </c>
      <c r="S145" s="0" t="n">
        <v>300138</v>
      </c>
      <c r="T145" s="0" t="s">
        <v>351</v>
      </c>
      <c r="U145" s="0" t="s">
        <v>22</v>
      </c>
      <c r="V145" s="0" t="n">
        <v>533920526</v>
      </c>
      <c r="W145" s="0" t="s">
        <v>352</v>
      </c>
      <c r="X145" s="0" t="n">
        <v>20230418</v>
      </c>
      <c r="Y145" s="0" t="str">
        <f aca="false">MID(X145,1,4)</f>
        <v>2023</v>
      </c>
      <c r="Z145" s="0" t="str">
        <f aca="false">MID(X145,5,2)</f>
        <v>04</v>
      </c>
      <c r="AA145" s="0" t="str">
        <f aca="false">MID(X145,7,2)</f>
        <v>18</v>
      </c>
      <c r="AB145" s="0" t="str">
        <f aca="false">CONCATENATE(AA145,"/",Z145,"/",Y145)</f>
        <v>18/04/2023</v>
      </c>
      <c r="AC145" s="0" t="n">
        <v>69</v>
      </c>
      <c r="AD145" s="2" t="n">
        <v>1224.5</v>
      </c>
    </row>
    <row r="146" customFormat="false" ht="15" hidden="false" customHeight="false" outlineLevel="0" collapsed="false">
      <c r="B146" s="0" t="s">
        <v>485</v>
      </c>
      <c r="C146" s="0" t="n">
        <v>20230401</v>
      </c>
      <c r="D146" s="0" t="str">
        <f aca="false">MID(C146,1,4)</f>
        <v>2023</v>
      </c>
      <c r="E146" s="0" t="str">
        <f aca="false">MID(C146,5,2)</f>
        <v>04</v>
      </c>
      <c r="F146" s="0" t="str">
        <f aca="false">MID(C146,7,2)</f>
        <v>01</v>
      </c>
      <c r="G146" s="0" t="str">
        <f aca="false">CONCATENATE(F146,"/",E146,"/",D146)</f>
        <v>01/04/2023</v>
      </c>
      <c r="H146" s="0" t="n">
        <v>20230401</v>
      </c>
      <c r="I146" s="0" t="n">
        <v>20230401</v>
      </c>
      <c r="J146" s="0" t="str">
        <f aca="false">MID(I146,1,4)</f>
        <v>2023</v>
      </c>
      <c r="K146" s="0" t="str">
        <f aca="false">MID(I146,5,2)</f>
        <v>04</v>
      </c>
      <c r="L146" s="0" t="str">
        <f aca="false">MID(I146,7,2)</f>
        <v>01</v>
      </c>
      <c r="M146" s="0" t="str">
        <f aca="false">CONCATENATE(L146,"/",K146,"/",J146)</f>
        <v>01/04/2023</v>
      </c>
      <c r="N146" s="0" t="n">
        <v>20230531</v>
      </c>
      <c r="O146" s="0" t="str">
        <f aca="false">MID(N146,1,4)</f>
        <v>2023</v>
      </c>
      <c r="P146" s="0" t="str">
        <f aca="false">MID(N146,5,2)</f>
        <v>05</v>
      </c>
      <c r="Q146" s="0" t="str">
        <f aca="false">MID(N146,7,2)</f>
        <v>31</v>
      </c>
      <c r="R146" s="0" t="str">
        <f aca="false">CONCATENATE(Q146,"/",P146,"/",O146)</f>
        <v>31/05/2023</v>
      </c>
      <c r="S146" s="0" t="n">
        <v>300138</v>
      </c>
      <c r="T146" s="0" t="s">
        <v>351</v>
      </c>
      <c r="U146" s="0" t="s">
        <v>22</v>
      </c>
      <c r="V146" s="0" t="n">
        <v>533920526</v>
      </c>
      <c r="W146" s="0" t="s">
        <v>352</v>
      </c>
      <c r="X146" s="0" t="n">
        <v>20230418</v>
      </c>
      <c r="Y146" s="0" t="str">
        <f aca="false">MID(X146,1,4)</f>
        <v>2023</v>
      </c>
      <c r="Z146" s="0" t="str">
        <f aca="false">MID(X146,5,2)</f>
        <v>04</v>
      </c>
      <c r="AA146" s="0" t="str">
        <f aca="false">MID(X146,7,2)</f>
        <v>18</v>
      </c>
      <c r="AB146" s="0" t="str">
        <f aca="false">CONCATENATE(AA146,"/",Z146,"/",Y146)</f>
        <v>18/04/2023</v>
      </c>
      <c r="AC146" s="0" t="n">
        <v>69</v>
      </c>
      <c r="AD146" s="2" t="n">
        <v>923.18</v>
      </c>
    </row>
    <row r="147" customFormat="false" ht="15" hidden="false" customHeight="false" outlineLevel="0" collapsed="false">
      <c r="B147" s="0" t="s">
        <v>486</v>
      </c>
      <c r="C147" s="0" t="n">
        <v>20230405</v>
      </c>
      <c r="D147" s="0" t="str">
        <f aca="false">MID(C147,1,4)</f>
        <v>2023</v>
      </c>
      <c r="E147" s="0" t="str">
        <f aca="false">MID(C147,5,2)</f>
        <v>04</v>
      </c>
      <c r="F147" s="0" t="str">
        <f aca="false">MID(C147,7,2)</f>
        <v>05</v>
      </c>
      <c r="G147" s="0" t="str">
        <f aca="false">CONCATENATE(F147,"/",E147,"/",D147)</f>
        <v>05/04/2023</v>
      </c>
      <c r="H147" s="0" t="n">
        <v>20230405</v>
      </c>
      <c r="I147" s="0" t="n">
        <v>20230405</v>
      </c>
      <c r="J147" s="0" t="str">
        <f aca="false">MID(I147,1,4)</f>
        <v>2023</v>
      </c>
      <c r="K147" s="0" t="str">
        <f aca="false">MID(I147,5,2)</f>
        <v>04</v>
      </c>
      <c r="L147" s="0" t="str">
        <f aca="false">MID(I147,7,2)</f>
        <v>05</v>
      </c>
      <c r="M147" s="0" t="str">
        <f aca="false">CONCATENATE(L147,"/",K147,"/",J147)</f>
        <v>05/04/2023</v>
      </c>
      <c r="N147" s="0" t="n">
        <v>20230604</v>
      </c>
      <c r="O147" s="0" t="str">
        <f aca="false">MID(N147,1,4)</f>
        <v>2023</v>
      </c>
      <c r="P147" s="0" t="str">
        <f aca="false">MID(N147,5,2)</f>
        <v>06</v>
      </c>
      <c r="Q147" s="0" t="str">
        <f aca="false">MID(N147,7,2)</f>
        <v>04</v>
      </c>
      <c r="R147" s="0" t="str">
        <f aca="false">CONCATENATE(Q147,"/",P147,"/",O147)</f>
        <v>04/06/2023</v>
      </c>
      <c r="S147" s="0" t="n">
        <v>300138</v>
      </c>
      <c r="T147" s="0" t="s">
        <v>351</v>
      </c>
      <c r="U147" s="0" t="s">
        <v>22</v>
      </c>
      <c r="V147" s="0" t="n">
        <v>533920526</v>
      </c>
      <c r="W147" s="0" t="s">
        <v>352</v>
      </c>
      <c r="X147" s="0" t="n">
        <v>20230418</v>
      </c>
      <c r="Y147" s="0" t="str">
        <f aca="false">MID(X147,1,4)</f>
        <v>2023</v>
      </c>
      <c r="Z147" s="0" t="str">
        <f aca="false">MID(X147,5,2)</f>
        <v>04</v>
      </c>
      <c r="AA147" s="0" t="str">
        <f aca="false">MID(X147,7,2)</f>
        <v>18</v>
      </c>
      <c r="AB147" s="0" t="str">
        <f aca="false">CONCATENATE(AA147,"/",Z147,"/",Y147)</f>
        <v>18/04/2023</v>
      </c>
      <c r="AC147" s="0" t="n">
        <v>69</v>
      </c>
      <c r="AD147" s="2" t="n">
        <v>286.2</v>
      </c>
    </row>
    <row r="148" customFormat="false" ht="15" hidden="false" customHeight="false" outlineLevel="0" collapsed="false">
      <c r="B148" s="0" t="s">
        <v>487</v>
      </c>
      <c r="C148" s="0" t="n">
        <v>20230405</v>
      </c>
      <c r="D148" s="0" t="str">
        <f aca="false">MID(C148,1,4)</f>
        <v>2023</v>
      </c>
      <c r="E148" s="0" t="str">
        <f aca="false">MID(C148,5,2)</f>
        <v>04</v>
      </c>
      <c r="F148" s="0" t="str">
        <f aca="false">MID(C148,7,2)</f>
        <v>05</v>
      </c>
      <c r="G148" s="0" t="str">
        <f aca="false">CONCATENATE(F148,"/",E148,"/",D148)</f>
        <v>05/04/2023</v>
      </c>
      <c r="H148" s="0" t="n">
        <v>20230406</v>
      </c>
      <c r="I148" s="0" t="n">
        <v>20230406</v>
      </c>
      <c r="J148" s="0" t="str">
        <f aca="false">MID(I148,1,4)</f>
        <v>2023</v>
      </c>
      <c r="K148" s="0" t="str">
        <f aca="false">MID(I148,5,2)</f>
        <v>04</v>
      </c>
      <c r="L148" s="0" t="str">
        <f aca="false">MID(I148,7,2)</f>
        <v>06</v>
      </c>
      <c r="M148" s="0" t="str">
        <f aca="false">CONCATENATE(L148,"/",K148,"/",J148)</f>
        <v>06/04/2023</v>
      </c>
      <c r="N148" s="0" t="n">
        <v>20230605</v>
      </c>
      <c r="O148" s="0" t="str">
        <f aca="false">MID(N148,1,4)</f>
        <v>2023</v>
      </c>
      <c r="P148" s="0" t="str">
        <f aca="false">MID(N148,5,2)</f>
        <v>06</v>
      </c>
      <c r="Q148" s="0" t="str">
        <f aca="false">MID(N148,7,2)</f>
        <v>05</v>
      </c>
      <c r="R148" s="0" t="str">
        <f aca="false">CONCATENATE(Q148,"/",P148,"/",O148)</f>
        <v>05/06/2023</v>
      </c>
      <c r="S148" s="0" t="n">
        <v>300138</v>
      </c>
      <c r="T148" s="0" t="s">
        <v>351</v>
      </c>
      <c r="U148" s="0" t="s">
        <v>22</v>
      </c>
      <c r="V148" s="0" t="n">
        <v>533920526</v>
      </c>
      <c r="W148" s="0" t="s">
        <v>352</v>
      </c>
      <c r="X148" s="0" t="n">
        <v>20230418</v>
      </c>
      <c r="Y148" s="0" t="str">
        <f aca="false">MID(X148,1,4)</f>
        <v>2023</v>
      </c>
      <c r="Z148" s="0" t="str">
        <f aca="false">MID(X148,5,2)</f>
        <v>04</v>
      </c>
      <c r="AA148" s="0" t="str">
        <f aca="false">MID(X148,7,2)</f>
        <v>18</v>
      </c>
      <c r="AB148" s="0" t="str">
        <f aca="false">CONCATENATE(AA148,"/",Z148,"/",Y148)</f>
        <v>18/04/2023</v>
      </c>
      <c r="AC148" s="0" t="n">
        <v>69</v>
      </c>
      <c r="AD148" s="2" t="n">
        <v>-2.8</v>
      </c>
    </row>
    <row r="149" customFormat="false" ht="15" hidden="false" customHeight="false" outlineLevel="0" collapsed="false">
      <c r="B149" s="0" t="s">
        <v>488</v>
      </c>
      <c r="C149" s="0" t="n">
        <v>20230405</v>
      </c>
      <c r="D149" s="0" t="str">
        <f aca="false">MID(C149,1,4)</f>
        <v>2023</v>
      </c>
      <c r="E149" s="0" t="str">
        <f aca="false">MID(C149,5,2)</f>
        <v>04</v>
      </c>
      <c r="F149" s="0" t="str">
        <f aca="false">MID(C149,7,2)</f>
        <v>05</v>
      </c>
      <c r="G149" s="0" t="str">
        <f aca="false">CONCATENATE(F149,"/",E149,"/",D149)</f>
        <v>05/04/2023</v>
      </c>
      <c r="H149" s="0" t="n">
        <v>20230406</v>
      </c>
      <c r="I149" s="0" t="n">
        <v>20230406</v>
      </c>
      <c r="J149" s="0" t="str">
        <f aca="false">MID(I149,1,4)</f>
        <v>2023</v>
      </c>
      <c r="K149" s="0" t="str">
        <f aca="false">MID(I149,5,2)</f>
        <v>04</v>
      </c>
      <c r="L149" s="0" t="str">
        <f aca="false">MID(I149,7,2)</f>
        <v>06</v>
      </c>
      <c r="M149" s="0" t="str">
        <f aca="false">CONCATENATE(L149,"/",K149,"/",J149)</f>
        <v>06/04/2023</v>
      </c>
      <c r="N149" s="0" t="n">
        <v>20230605</v>
      </c>
      <c r="O149" s="0" t="str">
        <f aca="false">MID(N149,1,4)</f>
        <v>2023</v>
      </c>
      <c r="P149" s="0" t="str">
        <f aca="false">MID(N149,5,2)</f>
        <v>06</v>
      </c>
      <c r="Q149" s="0" t="str">
        <f aca="false">MID(N149,7,2)</f>
        <v>05</v>
      </c>
      <c r="R149" s="0" t="str">
        <f aca="false">CONCATENATE(Q149,"/",P149,"/",O149)</f>
        <v>05/06/2023</v>
      </c>
      <c r="S149" s="0" t="n">
        <v>300138</v>
      </c>
      <c r="T149" s="0" t="s">
        <v>351</v>
      </c>
      <c r="U149" s="0" t="s">
        <v>22</v>
      </c>
      <c r="V149" s="0" t="n">
        <v>533920526</v>
      </c>
      <c r="W149" s="0" t="s">
        <v>352</v>
      </c>
      <c r="X149" s="0" t="n">
        <v>20230418</v>
      </c>
      <c r="Y149" s="0" t="str">
        <f aca="false">MID(X149,1,4)</f>
        <v>2023</v>
      </c>
      <c r="Z149" s="0" t="str">
        <f aca="false">MID(X149,5,2)</f>
        <v>04</v>
      </c>
      <c r="AA149" s="0" t="str">
        <f aca="false">MID(X149,7,2)</f>
        <v>18</v>
      </c>
      <c r="AB149" s="0" t="str">
        <f aca="false">CONCATENATE(AA149,"/",Z149,"/",Y149)</f>
        <v>18/04/2023</v>
      </c>
      <c r="AC149" s="0" t="n">
        <v>69</v>
      </c>
      <c r="AD149" s="2" t="n">
        <v>-3.1</v>
      </c>
    </row>
    <row r="150" customFormat="false" ht="15" hidden="false" customHeight="false" outlineLevel="0" collapsed="false">
      <c r="B150" s="0" t="s">
        <v>489</v>
      </c>
      <c r="C150" s="0" t="n">
        <v>20230405</v>
      </c>
      <c r="D150" s="0" t="str">
        <f aca="false">MID(C150,1,4)</f>
        <v>2023</v>
      </c>
      <c r="E150" s="0" t="str">
        <f aca="false">MID(C150,5,2)</f>
        <v>04</v>
      </c>
      <c r="F150" s="0" t="str">
        <f aca="false">MID(C150,7,2)</f>
        <v>05</v>
      </c>
      <c r="G150" s="0" t="str">
        <f aca="false">CONCATENATE(F150,"/",E150,"/",D150)</f>
        <v>05/04/2023</v>
      </c>
      <c r="H150" s="0" t="n">
        <v>20230406</v>
      </c>
      <c r="I150" s="0" t="n">
        <v>20230406</v>
      </c>
      <c r="J150" s="0" t="str">
        <f aca="false">MID(I150,1,4)</f>
        <v>2023</v>
      </c>
      <c r="K150" s="0" t="str">
        <f aca="false">MID(I150,5,2)</f>
        <v>04</v>
      </c>
      <c r="L150" s="0" t="str">
        <f aca="false">MID(I150,7,2)</f>
        <v>06</v>
      </c>
      <c r="M150" s="0" t="str">
        <f aca="false">CONCATENATE(L150,"/",K150,"/",J150)</f>
        <v>06/04/2023</v>
      </c>
      <c r="N150" s="0" t="n">
        <v>20230605</v>
      </c>
      <c r="O150" s="0" t="str">
        <f aca="false">MID(N150,1,4)</f>
        <v>2023</v>
      </c>
      <c r="P150" s="0" t="str">
        <f aca="false">MID(N150,5,2)</f>
        <v>06</v>
      </c>
      <c r="Q150" s="0" t="str">
        <f aca="false">MID(N150,7,2)</f>
        <v>05</v>
      </c>
      <c r="R150" s="0" t="str">
        <f aca="false">CONCATENATE(Q150,"/",P150,"/",O150)</f>
        <v>05/06/2023</v>
      </c>
      <c r="S150" s="0" t="n">
        <v>300138</v>
      </c>
      <c r="T150" s="0" t="s">
        <v>351</v>
      </c>
      <c r="U150" s="0" t="s">
        <v>22</v>
      </c>
      <c r="V150" s="0" t="n">
        <v>533920526</v>
      </c>
      <c r="W150" s="0" t="s">
        <v>352</v>
      </c>
      <c r="X150" s="0" t="n">
        <v>20230418</v>
      </c>
      <c r="Y150" s="0" t="str">
        <f aca="false">MID(X150,1,4)</f>
        <v>2023</v>
      </c>
      <c r="Z150" s="0" t="str">
        <f aca="false">MID(X150,5,2)</f>
        <v>04</v>
      </c>
      <c r="AA150" s="0" t="str">
        <f aca="false">MID(X150,7,2)</f>
        <v>18</v>
      </c>
      <c r="AB150" s="0" t="str">
        <f aca="false">CONCATENATE(AA150,"/",Z150,"/",Y150)</f>
        <v>18/04/2023</v>
      </c>
      <c r="AC150" s="0" t="n">
        <v>69</v>
      </c>
      <c r="AD150" s="2" t="n">
        <v>-19.53</v>
      </c>
    </row>
    <row r="151" customFormat="false" ht="15" hidden="false" customHeight="false" outlineLevel="0" collapsed="false">
      <c r="B151" s="0" t="s">
        <v>490</v>
      </c>
      <c r="C151" s="0" t="n">
        <v>20230405</v>
      </c>
      <c r="D151" s="0" t="str">
        <f aca="false">MID(C151,1,4)</f>
        <v>2023</v>
      </c>
      <c r="E151" s="0" t="str">
        <f aca="false">MID(C151,5,2)</f>
        <v>04</v>
      </c>
      <c r="F151" s="0" t="str">
        <f aca="false">MID(C151,7,2)</f>
        <v>05</v>
      </c>
      <c r="G151" s="0" t="str">
        <f aca="false">CONCATENATE(F151,"/",E151,"/",D151)</f>
        <v>05/04/2023</v>
      </c>
      <c r="H151" s="0" t="n">
        <v>20230405</v>
      </c>
      <c r="I151" s="0" t="n">
        <v>20230405</v>
      </c>
      <c r="J151" s="0" t="str">
        <f aca="false">MID(I151,1,4)</f>
        <v>2023</v>
      </c>
      <c r="K151" s="0" t="str">
        <f aca="false">MID(I151,5,2)</f>
        <v>04</v>
      </c>
      <c r="L151" s="0" t="str">
        <f aca="false">MID(I151,7,2)</f>
        <v>05</v>
      </c>
      <c r="M151" s="0" t="str">
        <f aca="false">CONCATENATE(L151,"/",K151,"/",J151)</f>
        <v>05/04/2023</v>
      </c>
      <c r="N151" s="0" t="n">
        <v>20230604</v>
      </c>
      <c r="O151" s="0" t="str">
        <f aca="false">MID(N151,1,4)</f>
        <v>2023</v>
      </c>
      <c r="P151" s="0" t="str">
        <f aca="false">MID(N151,5,2)</f>
        <v>06</v>
      </c>
      <c r="Q151" s="0" t="str">
        <f aca="false">MID(N151,7,2)</f>
        <v>04</v>
      </c>
      <c r="R151" s="0" t="str">
        <f aca="false">CONCATENATE(Q151,"/",P151,"/",O151)</f>
        <v>04/06/2023</v>
      </c>
      <c r="S151" s="0" t="n">
        <v>300138</v>
      </c>
      <c r="T151" s="0" t="s">
        <v>351</v>
      </c>
      <c r="U151" s="0" t="s">
        <v>22</v>
      </c>
      <c r="V151" s="0" t="n">
        <v>533920526</v>
      </c>
      <c r="W151" s="0" t="s">
        <v>352</v>
      </c>
      <c r="X151" s="0" t="n">
        <v>20230418</v>
      </c>
      <c r="Y151" s="0" t="str">
        <f aca="false">MID(X151,1,4)</f>
        <v>2023</v>
      </c>
      <c r="Z151" s="0" t="str">
        <f aca="false">MID(X151,5,2)</f>
        <v>04</v>
      </c>
      <c r="AA151" s="0" t="str">
        <f aca="false">MID(X151,7,2)</f>
        <v>18</v>
      </c>
      <c r="AB151" s="0" t="str">
        <f aca="false">CONCATENATE(AA151,"/",Z151,"/",Y151)</f>
        <v>18/04/2023</v>
      </c>
      <c r="AC151" s="0" t="n">
        <v>69</v>
      </c>
      <c r="AD151" s="2" t="n">
        <v>-17.64</v>
      </c>
    </row>
    <row r="152" customFormat="false" ht="15" hidden="false" customHeight="false" outlineLevel="0" collapsed="false">
      <c r="B152" s="0" t="s">
        <v>491</v>
      </c>
      <c r="C152" s="0" t="n">
        <v>20230405</v>
      </c>
      <c r="D152" s="0" t="str">
        <f aca="false">MID(C152,1,4)</f>
        <v>2023</v>
      </c>
      <c r="E152" s="0" t="str">
        <f aca="false">MID(C152,5,2)</f>
        <v>04</v>
      </c>
      <c r="F152" s="0" t="str">
        <f aca="false">MID(C152,7,2)</f>
        <v>05</v>
      </c>
      <c r="G152" s="0" t="str">
        <f aca="false">CONCATENATE(F152,"/",E152,"/",D152)</f>
        <v>05/04/2023</v>
      </c>
      <c r="H152" s="0" t="n">
        <v>20230406</v>
      </c>
      <c r="I152" s="0" t="n">
        <v>20230406</v>
      </c>
      <c r="J152" s="0" t="str">
        <f aca="false">MID(I152,1,4)</f>
        <v>2023</v>
      </c>
      <c r="K152" s="0" t="str">
        <f aca="false">MID(I152,5,2)</f>
        <v>04</v>
      </c>
      <c r="L152" s="0" t="str">
        <f aca="false">MID(I152,7,2)</f>
        <v>06</v>
      </c>
      <c r="M152" s="0" t="str">
        <f aca="false">CONCATENATE(L152,"/",K152,"/",J152)</f>
        <v>06/04/2023</v>
      </c>
      <c r="N152" s="0" t="n">
        <v>20230605</v>
      </c>
      <c r="O152" s="0" t="str">
        <f aca="false">MID(N152,1,4)</f>
        <v>2023</v>
      </c>
      <c r="P152" s="0" t="str">
        <f aca="false">MID(N152,5,2)</f>
        <v>06</v>
      </c>
      <c r="Q152" s="0" t="str">
        <f aca="false">MID(N152,7,2)</f>
        <v>05</v>
      </c>
      <c r="R152" s="0" t="str">
        <f aca="false">CONCATENATE(Q152,"/",P152,"/",O152)</f>
        <v>05/06/2023</v>
      </c>
      <c r="S152" s="0" t="n">
        <v>300138</v>
      </c>
      <c r="T152" s="0" t="s">
        <v>351</v>
      </c>
      <c r="U152" s="0" t="s">
        <v>22</v>
      </c>
      <c r="V152" s="0" t="n">
        <v>533920526</v>
      </c>
      <c r="W152" s="0" t="s">
        <v>352</v>
      </c>
      <c r="X152" s="0" t="n">
        <v>20230418</v>
      </c>
      <c r="Y152" s="0" t="str">
        <f aca="false">MID(X152,1,4)</f>
        <v>2023</v>
      </c>
      <c r="Z152" s="0" t="str">
        <f aca="false">MID(X152,5,2)</f>
        <v>04</v>
      </c>
      <c r="AA152" s="0" t="str">
        <f aca="false">MID(X152,7,2)</f>
        <v>18</v>
      </c>
      <c r="AB152" s="0" t="str">
        <f aca="false">CONCATENATE(AA152,"/",Z152,"/",Y152)</f>
        <v>18/04/2023</v>
      </c>
      <c r="AC152" s="0" t="n">
        <v>69</v>
      </c>
      <c r="AD152" s="2" t="n">
        <v>-19.53</v>
      </c>
    </row>
    <row r="153" customFormat="false" ht="15" hidden="false" customHeight="false" outlineLevel="0" collapsed="false">
      <c r="B153" s="0" t="s">
        <v>492</v>
      </c>
      <c r="C153" s="0" t="n">
        <v>20230414</v>
      </c>
      <c r="D153" s="0" t="str">
        <f aca="false">MID(C153,1,4)</f>
        <v>2023</v>
      </c>
      <c r="E153" s="0" t="str">
        <f aca="false">MID(C153,5,2)</f>
        <v>04</v>
      </c>
      <c r="F153" s="0" t="str">
        <f aca="false">MID(C153,7,2)</f>
        <v>14</v>
      </c>
      <c r="G153" s="0" t="str">
        <f aca="false">CONCATENATE(F153,"/",E153,"/",D153)</f>
        <v>14/04/2023</v>
      </c>
      <c r="H153" s="0" t="n">
        <v>20230414</v>
      </c>
      <c r="I153" s="0" t="n">
        <v>20230414</v>
      </c>
      <c r="J153" s="0" t="str">
        <f aca="false">MID(I153,1,4)</f>
        <v>2023</v>
      </c>
      <c r="K153" s="0" t="str">
        <f aca="false">MID(I153,5,2)</f>
        <v>04</v>
      </c>
      <c r="L153" s="0" t="str">
        <f aca="false">MID(I153,7,2)</f>
        <v>14</v>
      </c>
      <c r="M153" s="0" t="str">
        <f aca="false">CONCATENATE(L153,"/",K153,"/",J153)</f>
        <v>14/04/2023</v>
      </c>
      <c r="N153" s="0" t="n">
        <v>20230613</v>
      </c>
      <c r="O153" s="0" t="str">
        <f aca="false">MID(N153,1,4)</f>
        <v>2023</v>
      </c>
      <c r="P153" s="0" t="str">
        <f aca="false">MID(N153,5,2)</f>
        <v>06</v>
      </c>
      <c r="Q153" s="0" t="str">
        <f aca="false">MID(N153,7,2)</f>
        <v>13</v>
      </c>
      <c r="R153" s="0" t="str">
        <f aca="false">CONCATENATE(Q153,"/",P153,"/",O153)</f>
        <v>13/06/2023</v>
      </c>
      <c r="S153" s="0" t="n">
        <v>300138</v>
      </c>
      <c r="T153" s="0" t="s">
        <v>351</v>
      </c>
      <c r="U153" s="0" t="s">
        <v>22</v>
      </c>
      <c r="V153" s="0" t="n">
        <v>533920526</v>
      </c>
      <c r="W153" s="0" t="s">
        <v>352</v>
      </c>
      <c r="X153" s="0" t="n">
        <v>20230418</v>
      </c>
      <c r="Y153" s="0" t="str">
        <f aca="false">MID(X153,1,4)</f>
        <v>2023</v>
      </c>
      <c r="Z153" s="0" t="str">
        <f aca="false">MID(X153,5,2)</f>
        <v>04</v>
      </c>
      <c r="AA153" s="0" t="str">
        <f aca="false">MID(X153,7,2)</f>
        <v>18</v>
      </c>
      <c r="AB153" s="0" t="str">
        <f aca="false">CONCATENATE(AA153,"/",Z153,"/",Y153)</f>
        <v>18/04/2023</v>
      </c>
      <c r="AC153" s="0" t="n">
        <v>69</v>
      </c>
      <c r="AD153" s="2" t="n">
        <v>1485</v>
      </c>
    </row>
    <row r="154" customFormat="false" ht="15" hidden="false" customHeight="false" outlineLevel="0" collapsed="false">
      <c r="B154" s="0" t="s">
        <v>493</v>
      </c>
      <c r="C154" s="0" t="n">
        <v>20230201</v>
      </c>
      <c r="D154" s="0" t="str">
        <f aca="false">MID(C154,1,4)</f>
        <v>2023</v>
      </c>
      <c r="E154" s="0" t="str">
        <f aca="false">MID(C154,5,2)</f>
        <v>02</v>
      </c>
      <c r="F154" s="0" t="str">
        <f aca="false">MID(C154,7,2)</f>
        <v>01</v>
      </c>
      <c r="G154" s="0" t="str">
        <f aca="false">CONCATENATE(F154,"/",E154,"/",D154)</f>
        <v>01/02/2023</v>
      </c>
      <c r="H154" s="0" t="n">
        <v>20230202</v>
      </c>
      <c r="I154" s="0" t="n">
        <v>20230202</v>
      </c>
      <c r="J154" s="0" t="str">
        <f aca="false">MID(I154,1,4)</f>
        <v>2023</v>
      </c>
      <c r="K154" s="0" t="str">
        <f aca="false">MID(I154,5,2)</f>
        <v>02</v>
      </c>
      <c r="L154" s="0" t="str">
        <f aca="false">MID(I154,7,2)</f>
        <v>02</v>
      </c>
      <c r="M154" s="0" t="str">
        <f aca="false">CONCATENATE(L154,"/",K154,"/",J154)</f>
        <v>02/02/2023</v>
      </c>
      <c r="N154" s="0" t="n">
        <v>20230403</v>
      </c>
      <c r="O154" s="0" t="str">
        <f aca="false">MID(N154,1,4)</f>
        <v>2023</v>
      </c>
      <c r="P154" s="0" t="str">
        <f aca="false">MID(N154,5,2)</f>
        <v>04</v>
      </c>
      <c r="Q154" s="0" t="str">
        <f aca="false">MID(N154,7,2)</f>
        <v>03</v>
      </c>
      <c r="R154" s="0" t="str">
        <f aca="false">CONCATENATE(Q154,"/",P154,"/",O154)</f>
        <v>03/04/2023</v>
      </c>
      <c r="S154" s="0" t="n">
        <v>300138</v>
      </c>
      <c r="T154" s="0" t="s">
        <v>351</v>
      </c>
      <c r="U154" s="0" t="s">
        <v>22</v>
      </c>
      <c r="V154" s="0" t="n">
        <v>533920526</v>
      </c>
      <c r="W154" s="0" t="s">
        <v>352</v>
      </c>
      <c r="X154" s="0" t="n">
        <v>20230418</v>
      </c>
      <c r="Y154" s="0" t="str">
        <f aca="false">MID(X154,1,4)</f>
        <v>2023</v>
      </c>
      <c r="Z154" s="0" t="str">
        <f aca="false">MID(X154,5,2)</f>
        <v>04</v>
      </c>
      <c r="AA154" s="0" t="str">
        <f aca="false">MID(X154,7,2)</f>
        <v>18</v>
      </c>
      <c r="AB154" s="0" t="str">
        <f aca="false">CONCATENATE(AA154,"/",Z154,"/",Y154)</f>
        <v>18/04/2023</v>
      </c>
      <c r="AC154" s="0" t="n">
        <v>69</v>
      </c>
      <c r="AD154" s="2" t="n">
        <v>937.44</v>
      </c>
    </row>
    <row r="155" customFormat="false" ht="15" hidden="false" customHeight="false" outlineLevel="0" collapsed="false">
      <c r="B155" s="0" t="s">
        <v>494</v>
      </c>
      <c r="C155" s="0" t="n">
        <v>20230201</v>
      </c>
      <c r="D155" s="0" t="str">
        <f aca="false">MID(C155,1,4)</f>
        <v>2023</v>
      </c>
      <c r="E155" s="0" t="str">
        <f aca="false">MID(C155,5,2)</f>
        <v>02</v>
      </c>
      <c r="F155" s="0" t="str">
        <f aca="false">MID(C155,7,2)</f>
        <v>01</v>
      </c>
      <c r="G155" s="0" t="str">
        <f aca="false">CONCATENATE(F155,"/",E155,"/",D155)</f>
        <v>01/02/2023</v>
      </c>
      <c r="H155" s="0" t="n">
        <v>20230202</v>
      </c>
      <c r="I155" s="0" t="n">
        <v>20230202</v>
      </c>
      <c r="J155" s="0" t="str">
        <f aca="false">MID(I155,1,4)</f>
        <v>2023</v>
      </c>
      <c r="K155" s="0" t="str">
        <f aca="false">MID(I155,5,2)</f>
        <v>02</v>
      </c>
      <c r="L155" s="0" t="str">
        <f aca="false">MID(I155,7,2)</f>
        <v>02</v>
      </c>
      <c r="M155" s="0" t="str">
        <f aca="false">CONCATENATE(L155,"/",K155,"/",J155)</f>
        <v>02/02/2023</v>
      </c>
      <c r="N155" s="0" t="n">
        <v>20230403</v>
      </c>
      <c r="O155" s="0" t="str">
        <f aca="false">MID(N155,1,4)</f>
        <v>2023</v>
      </c>
      <c r="P155" s="0" t="str">
        <f aca="false">MID(N155,5,2)</f>
        <v>04</v>
      </c>
      <c r="Q155" s="0" t="str">
        <f aca="false">MID(N155,7,2)</f>
        <v>03</v>
      </c>
      <c r="R155" s="0" t="str">
        <f aca="false">CONCATENATE(Q155,"/",P155,"/",O155)</f>
        <v>03/04/2023</v>
      </c>
      <c r="S155" s="0" t="n">
        <v>300138</v>
      </c>
      <c r="T155" s="0" t="s">
        <v>351</v>
      </c>
      <c r="U155" s="0" t="s">
        <v>22</v>
      </c>
      <c r="V155" s="0" t="n">
        <v>533920526</v>
      </c>
      <c r="W155" s="0" t="s">
        <v>352</v>
      </c>
      <c r="X155" s="0" t="n">
        <v>20230418</v>
      </c>
      <c r="Y155" s="0" t="str">
        <f aca="false">MID(X155,1,4)</f>
        <v>2023</v>
      </c>
      <c r="Z155" s="0" t="str">
        <f aca="false">MID(X155,5,2)</f>
        <v>04</v>
      </c>
      <c r="AA155" s="0" t="str">
        <f aca="false">MID(X155,7,2)</f>
        <v>18</v>
      </c>
      <c r="AB155" s="0" t="str">
        <f aca="false">CONCATENATE(AA155,"/",Z155,"/",Y155)</f>
        <v>18/04/2023</v>
      </c>
      <c r="AC155" s="0" t="n">
        <v>69</v>
      </c>
      <c r="AD155" s="2" t="n">
        <v>1040.05</v>
      </c>
    </row>
    <row r="156" customFormat="false" ht="15" hidden="false" customHeight="false" outlineLevel="0" collapsed="false">
      <c r="B156" s="0" t="s">
        <v>495</v>
      </c>
      <c r="C156" s="0" t="n">
        <v>20230301</v>
      </c>
      <c r="D156" s="0" t="str">
        <f aca="false">MID(C156,1,4)</f>
        <v>2023</v>
      </c>
      <c r="E156" s="0" t="str">
        <f aca="false">MID(C156,5,2)</f>
        <v>03</v>
      </c>
      <c r="F156" s="0" t="str">
        <f aca="false">MID(C156,7,2)</f>
        <v>01</v>
      </c>
      <c r="G156" s="0" t="str">
        <f aca="false">CONCATENATE(F156,"/",E156,"/",D156)</f>
        <v>01/03/2023</v>
      </c>
      <c r="H156" s="0" t="n">
        <v>20230302</v>
      </c>
      <c r="I156" s="0" t="n">
        <v>20230302</v>
      </c>
      <c r="J156" s="0" t="str">
        <f aca="false">MID(I156,1,4)</f>
        <v>2023</v>
      </c>
      <c r="K156" s="0" t="str">
        <f aca="false">MID(I156,5,2)</f>
        <v>03</v>
      </c>
      <c r="L156" s="0" t="str">
        <f aca="false">MID(I156,7,2)</f>
        <v>02</v>
      </c>
      <c r="M156" s="0" t="str">
        <f aca="false">CONCATENATE(L156,"/",K156,"/",J156)</f>
        <v>02/03/2023</v>
      </c>
      <c r="N156" s="0" t="n">
        <v>20230501</v>
      </c>
      <c r="O156" s="0" t="str">
        <f aca="false">MID(N156,1,4)</f>
        <v>2023</v>
      </c>
      <c r="P156" s="0" t="str">
        <f aca="false">MID(N156,5,2)</f>
        <v>05</v>
      </c>
      <c r="Q156" s="0" t="str">
        <f aca="false">MID(N156,7,2)</f>
        <v>01</v>
      </c>
      <c r="R156" s="0" t="str">
        <f aca="false">CONCATENATE(Q156,"/",P156,"/",O156)</f>
        <v>01/05/2023</v>
      </c>
      <c r="S156" s="0" t="n">
        <v>300138</v>
      </c>
      <c r="T156" s="0" t="s">
        <v>351</v>
      </c>
      <c r="U156" s="0" t="s">
        <v>22</v>
      </c>
      <c r="V156" s="0" t="n">
        <v>533920526</v>
      </c>
      <c r="W156" s="0" t="s">
        <v>352</v>
      </c>
      <c r="X156" s="0" t="n">
        <v>20230418</v>
      </c>
      <c r="Y156" s="0" t="str">
        <f aca="false">MID(X156,1,4)</f>
        <v>2023</v>
      </c>
      <c r="Z156" s="0" t="str">
        <f aca="false">MID(X156,5,2)</f>
        <v>04</v>
      </c>
      <c r="AA156" s="0" t="str">
        <f aca="false">MID(X156,7,2)</f>
        <v>18</v>
      </c>
      <c r="AB156" s="0" t="str">
        <f aca="false">CONCATENATE(AA156,"/",Z156,"/",Y156)</f>
        <v>18/04/2023</v>
      </c>
      <c r="AC156" s="0" t="n">
        <v>69</v>
      </c>
      <c r="AD156" s="2" t="n">
        <v>848.96</v>
      </c>
    </row>
    <row r="157" customFormat="false" ht="15" hidden="false" customHeight="false" outlineLevel="0" collapsed="false">
      <c r="B157" s="0" t="s">
        <v>498</v>
      </c>
      <c r="C157" s="0" t="n">
        <v>20230417</v>
      </c>
      <c r="D157" s="0" t="str">
        <f aca="false">MID(C157,1,4)</f>
        <v>2023</v>
      </c>
      <c r="E157" s="0" t="str">
        <f aca="false">MID(C157,5,2)</f>
        <v>04</v>
      </c>
      <c r="F157" s="0" t="str">
        <f aca="false">MID(C157,7,2)</f>
        <v>17</v>
      </c>
      <c r="G157" s="0" t="str">
        <f aca="false">CONCATENATE(F157,"/",E157,"/",D157)</f>
        <v>17/04/2023</v>
      </c>
      <c r="I157" s="0" t="n">
        <v>20230417</v>
      </c>
      <c r="J157" s="0" t="str">
        <f aca="false">MID(I157,1,4)</f>
        <v>2023</v>
      </c>
      <c r="K157" s="0" t="str">
        <f aca="false">MID(I157,5,2)</f>
        <v>04</v>
      </c>
      <c r="L157" s="0" t="str">
        <f aca="false">MID(I157,7,2)</f>
        <v>17</v>
      </c>
      <c r="M157" s="0" t="str">
        <f aca="false">CONCATENATE(L157,"/",K157,"/",J157)</f>
        <v>17/04/2023</v>
      </c>
      <c r="N157" s="0" t="n">
        <v>20230616</v>
      </c>
      <c r="O157" s="0" t="str">
        <f aca="false">MID(N157,1,4)</f>
        <v>2023</v>
      </c>
      <c r="P157" s="0" t="str">
        <f aca="false">MID(N157,5,2)</f>
        <v>06</v>
      </c>
      <c r="Q157" s="0" t="str">
        <f aca="false">MID(N157,7,2)</f>
        <v>16</v>
      </c>
      <c r="R157" s="0" t="str">
        <f aca="false">CONCATENATE(Q157,"/",P157,"/",O157)</f>
        <v>16/06/2023</v>
      </c>
      <c r="S157" s="0" t="n">
        <v>300308</v>
      </c>
      <c r="T157" s="0" t="s">
        <v>253</v>
      </c>
      <c r="U157" s="0" t="s">
        <v>22</v>
      </c>
      <c r="V157" s="0" t="n">
        <v>0</v>
      </c>
      <c r="W157" s="0" t="s">
        <v>254</v>
      </c>
      <c r="X157" s="0" t="n">
        <v>20230420</v>
      </c>
      <c r="Y157" s="0" t="str">
        <f aca="false">MID(X157,1,4)</f>
        <v>2023</v>
      </c>
      <c r="Z157" s="0" t="str">
        <f aca="false">MID(X157,5,2)</f>
        <v>04</v>
      </c>
      <c r="AA157" s="0" t="str">
        <f aca="false">MID(X157,7,2)</f>
        <v>20</v>
      </c>
      <c r="AB157" s="0" t="str">
        <f aca="false">CONCATENATE(AA157,"/",Z157,"/",Y157)</f>
        <v>20/04/2023</v>
      </c>
      <c r="AC157" s="0" t="n">
        <v>71</v>
      </c>
      <c r="AD157" s="2" t="n">
        <v>7815.9</v>
      </c>
    </row>
    <row r="158" customFormat="false" ht="15" hidden="false" customHeight="false" outlineLevel="0" collapsed="false">
      <c r="B158" s="0" t="s">
        <v>498</v>
      </c>
      <c r="C158" s="0" t="n">
        <v>20230223</v>
      </c>
      <c r="D158" s="0" t="str">
        <f aca="false">MID(C158,1,4)</f>
        <v>2023</v>
      </c>
      <c r="E158" s="0" t="str">
        <f aca="false">MID(C158,5,2)</f>
        <v>02</v>
      </c>
      <c r="F158" s="0" t="str">
        <f aca="false">MID(C158,7,2)</f>
        <v>23</v>
      </c>
      <c r="G158" s="0" t="str">
        <f aca="false">CONCATENATE(F158,"/",E158,"/",D158)</f>
        <v>23/02/2023</v>
      </c>
      <c r="I158" s="0" t="n">
        <v>20230223</v>
      </c>
      <c r="J158" s="0" t="str">
        <f aca="false">MID(I158,1,4)</f>
        <v>2023</v>
      </c>
      <c r="K158" s="0" t="str">
        <f aca="false">MID(I158,5,2)</f>
        <v>02</v>
      </c>
      <c r="L158" s="0" t="str">
        <f aca="false">MID(I158,7,2)</f>
        <v>23</v>
      </c>
      <c r="M158" s="0" t="str">
        <f aca="false">CONCATENATE(L158,"/",K158,"/",J158)</f>
        <v>23/02/2023</v>
      </c>
      <c r="N158" s="0" t="n">
        <v>20230424</v>
      </c>
      <c r="O158" s="0" t="str">
        <f aca="false">MID(N158,1,4)</f>
        <v>2023</v>
      </c>
      <c r="P158" s="0" t="str">
        <f aca="false">MID(N158,5,2)</f>
        <v>04</v>
      </c>
      <c r="Q158" s="0" t="str">
        <f aca="false">MID(N158,7,2)</f>
        <v>24</v>
      </c>
      <c r="R158" s="0" t="str">
        <f aca="false">CONCATENATE(Q158,"/",P158,"/",O158)</f>
        <v>24/04/2023</v>
      </c>
      <c r="S158" s="0" t="n">
        <v>300308</v>
      </c>
      <c r="T158" s="0" t="s">
        <v>253</v>
      </c>
      <c r="U158" s="0" t="s">
        <v>22</v>
      </c>
      <c r="V158" s="0" t="n">
        <v>0</v>
      </c>
      <c r="W158" s="0" t="s">
        <v>254</v>
      </c>
      <c r="X158" s="0" t="n">
        <v>20230420</v>
      </c>
      <c r="Y158" s="0" t="str">
        <f aca="false">MID(X158,1,4)</f>
        <v>2023</v>
      </c>
      <c r="Z158" s="0" t="str">
        <f aca="false">MID(X158,5,2)</f>
        <v>04</v>
      </c>
      <c r="AA158" s="0" t="str">
        <f aca="false">MID(X158,7,2)</f>
        <v>20</v>
      </c>
      <c r="AB158" s="0" t="str">
        <f aca="false">CONCATENATE(AA158,"/",Z158,"/",Y158)</f>
        <v>20/04/2023</v>
      </c>
      <c r="AC158" s="0" t="n">
        <v>71</v>
      </c>
      <c r="AD158" s="2" t="n">
        <v>6872.7</v>
      </c>
    </row>
    <row r="159" customFormat="false" ht="15" hidden="false" customHeight="false" outlineLevel="0" collapsed="false">
      <c r="B159" s="0" t="s">
        <v>498</v>
      </c>
      <c r="C159" s="0" t="n">
        <v>20230316</v>
      </c>
      <c r="D159" s="0" t="str">
        <f aca="false">MID(C159,1,4)</f>
        <v>2023</v>
      </c>
      <c r="E159" s="0" t="str">
        <f aca="false">MID(C159,5,2)</f>
        <v>03</v>
      </c>
      <c r="F159" s="0" t="str">
        <f aca="false">MID(C159,7,2)</f>
        <v>16</v>
      </c>
      <c r="G159" s="0" t="str">
        <f aca="false">CONCATENATE(F159,"/",E159,"/",D159)</f>
        <v>16/03/2023</v>
      </c>
      <c r="I159" s="0" t="n">
        <v>20230316</v>
      </c>
      <c r="J159" s="0" t="str">
        <f aca="false">MID(I159,1,4)</f>
        <v>2023</v>
      </c>
      <c r="K159" s="0" t="str">
        <f aca="false">MID(I159,5,2)</f>
        <v>03</v>
      </c>
      <c r="L159" s="0" t="str">
        <f aca="false">MID(I159,7,2)</f>
        <v>16</v>
      </c>
      <c r="M159" s="0" t="str">
        <f aca="false">CONCATENATE(L159,"/",K159,"/",J159)</f>
        <v>16/03/2023</v>
      </c>
      <c r="N159" s="0" t="n">
        <v>20230515</v>
      </c>
      <c r="O159" s="0" t="str">
        <f aca="false">MID(N159,1,4)</f>
        <v>2023</v>
      </c>
      <c r="P159" s="0" t="str">
        <f aca="false">MID(N159,5,2)</f>
        <v>05</v>
      </c>
      <c r="Q159" s="0" t="str">
        <f aca="false">MID(N159,7,2)</f>
        <v>15</v>
      </c>
      <c r="R159" s="0" t="str">
        <f aca="false">CONCATENATE(Q159,"/",P159,"/",O159)</f>
        <v>15/05/2023</v>
      </c>
      <c r="S159" s="0" t="n">
        <v>300308</v>
      </c>
      <c r="T159" s="0" t="s">
        <v>253</v>
      </c>
      <c r="U159" s="0" t="s">
        <v>22</v>
      </c>
      <c r="V159" s="0" t="n">
        <v>0</v>
      </c>
      <c r="W159" s="0" t="s">
        <v>254</v>
      </c>
      <c r="X159" s="0" t="n">
        <v>20230420</v>
      </c>
      <c r="Y159" s="0" t="str">
        <f aca="false">MID(X159,1,4)</f>
        <v>2023</v>
      </c>
      <c r="Z159" s="0" t="str">
        <f aca="false">MID(X159,5,2)</f>
        <v>04</v>
      </c>
      <c r="AA159" s="0" t="str">
        <f aca="false">MID(X159,7,2)</f>
        <v>20</v>
      </c>
      <c r="AB159" s="0" t="str">
        <f aca="false">CONCATENATE(AA159,"/",Z159,"/",Y159)</f>
        <v>20/04/2023</v>
      </c>
      <c r="AC159" s="0" t="n">
        <v>71</v>
      </c>
      <c r="AD159" s="2" t="n">
        <v>7591.2</v>
      </c>
    </row>
    <row r="160" customFormat="false" ht="15" hidden="false" customHeight="false" outlineLevel="0" collapsed="false">
      <c r="B160" s="0" t="s">
        <v>499</v>
      </c>
      <c r="C160" s="0" t="n">
        <v>20230228</v>
      </c>
      <c r="D160" s="0" t="str">
        <f aca="false">MID(C160,1,4)</f>
        <v>2023</v>
      </c>
      <c r="E160" s="0" t="str">
        <f aca="false">MID(C160,5,2)</f>
        <v>02</v>
      </c>
      <c r="F160" s="0" t="str">
        <f aca="false">MID(C160,7,2)</f>
        <v>28</v>
      </c>
      <c r="G160" s="0" t="str">
        <f aca="false">CONCATENATE(F160,"/",E160,"/",D160)</f>
        <v>28/02/2023</v>
      </c>
      <c r="I160" s="0" t="n">
        <v>20230228</v>
      </c>
      <c r="J160" s="0" t="str">
        <f aca="false">MID(I160,1,4)</f>
        <v>2023</v>
      </c>
      <c r="K160" s="0" t="str">
        <f aca="false">MID(I160,5,2)</f>
        <v>02</v>
      </c>
      <c r="L160" s="0" t="str">
        <f aca="false">MID(I160,7,2)</f>
        <v>28</v>
      </c>
      <c r="M160" s="0" t="str">
        <f aca="false">CONCATENATE(L160,"/",K160,"/",J160)</f>
        <v>28/02/2023</v>
      </c>
      <c r="N160" s="0" t="n">
        <v>20230429</v>
      </c>
      <c r="O160" s="0" t="str">
        <f aca="false">MID(N160,1,4)</f>
        <v>2023</v>
      </c>
      <c r="P160" s="0" t="str">
        <f aca="false">MID(N160,5,2)</f>
        <v>04</v>
      </c>
      <c r="Q160" s="0" t="str">
        <f aca="false">MID(N160,7,2)</f>
        <v>29</v>
      </c>
      <c r="R160" s="0" t="str">
        <f aca="false">CONCATENATE(Q160,"/",P160,"/",O160)</f>
        <v>29/04/2023</v>
      </c>
      <c r="S160" s="0" t="n">
        <v>300150</v>
      </c>
      <c r="T160" s="0" t="s">
        <v>257</v>
      </c>
      <c r="U160" s="0" t="s">
        <v>22</v>
      </c>
      <c r="V160" s="0" t="n">
        <v>0</v>
      </c>
      <c r="W160" s="0" t="s">
        <v>258</v>
      </c>
      <c r="X160" s="0" t="n">
        <v>20230420</v>
      </c>
      <c r="Y160" s="0" t="str">
        <f aca="false">MID(X160,1,4)</f>
        <v>2023</v>
      </c>
      <c r="Z160" s="0" t="str">
        <f aca="false">MID(X160,5,2)</f>
        <v>04</v>
      </c>
      <c r="AA160" s="0" t="str">
        <f aca="false">MID(X160,7,2)</f>
        <v>20</v>
      </c>
      <c r="AB160" s="0" t="str">
        <f aca="false">CONCATENATE(AA160,"/",Z160,"/",Y160)</f>
        <v>20/04/2023</v>
      </c>
      <c r="AC160" s="0" t="n">
        <v>71</v>
      </c>
      <c r="AD160" s="2" t="n">
        <v>5538.27</v>
      </c>
    </row>
    <row r="161" customFormat="false" ht="15" hidden="false" customHeight="false" outlineLevel="0" collapsed="false">
      <c r="B161" s="0" t="s">
        <v>499</v>
      </c>
      <c r="C161" s="0" t="n">
        <v>20230209</v>
      </c>
      <c r="D161" s="0" t="str">
        <f aca="false">MID(C161,1,4)</f>
        <v>2023</v>
      </c>
      <c r="E161" s="0" t="str">
        <f aca="false">MID(C161,5,2)</f>
        <v>02</v>
      </c>
      <c r="F161" s="0" t="str">
        <f aca="false">MID(C161,7,2)</f>
        <v>09</v>
      </c>
      <c r="G161" s="0" t="str">
        <f aca="false">CONCATENATE(F161,"/",E161,"/",D161)</f>
        <v>09/02/2023</v>
      </c>
      <c r="I161" s="0" t="n">
        <v>20230209</v>
      </c>
      <c r="J161" s="0" t="str">
        <f aca="false">MID(I161,1,4)</f>
        <v>2023</v>
      </c>
      <c r="K161" s="0" t="str">
        <f aca="false">MID(I161,5,2)</f>
        <v>02</v>
      </c>
      <c r="L161" s="0" t="str">
        <f aca="false">MID(I161,7,2)</f>
        <v>09</v>
      </c>
      <c r="M161" s="0" t="str">
        <f aca="false">CONCATENATE(L161,"/",K161,"/",J161)</f>
        <v>09/02/2023</v>
      </c>
      <c r="N161" s="0" t="n">
        <v>20230410</v>
      </c>
      <c r="O161" s="0" t="str">
        <f aca="false">MID(N161,1,4)</f>
        <v>2023</v>
      </c>
      <c r="P161" s="0" t="str">
        <f aca="false">MID(N161,5,2)</f>
        <v>04</v>
      </c>
      <c r="Q161" s="0" t="str">
        <f aca="false">MID(N161,7,2)</f>
        <v>10</v>
      </c>
      <c r="R161" s="0" t="str">
        <f aca="false">CONCATENATE(Q161,"/",P161,"/",O161)</f>
        <v>10/04/2023</v>
      </c>
      <c r="S161" s="0" t="n">
        <v>300150</v>
      </c>
      <c r="T161" s="0" t="s">
        <v>257</v>
      </c>
      <c r="U161" s="0" t="s">
        <v>22</v>
      </c>
      <c r="V161" s="0" t="n">
        <v>0</v>
      </c>
      <c r="W161" s="0" t="s">
        <v>258</v>
      </c>
      <c r="X161" s="0" t="n">
        <v>20230420</v>
      </c>
      <c r="Y161" s="0" t="str">
        <f aca="false">MID(X161,1,4)</f>
        <v>2023</v>
      </c>
      <c r="Z161" s="0" t="str">
        <f aca="false">MID(X161,5,2)</f>
        <v>04</v>
      </c>
      <c r="AA161" s="0" t="str">
        <f aca="false">MID(X161,7,2)</f>
        <v>20</v>
      </c>
      <c r="AB161" s="0" t="str">
        <f aca="false">CONCATENATE(AA161,"/",Z161,"/",Y161)</f>
        <v>20/04/2023</v>
      </c>
      <c r="AC161" s="0" t="n">
        <v>71</v>
      </c>
      <c r="AD161" s="2" t="n">
        <v>7191.8</v>
      </c>
    </row>
    <row r="162" customFormat="false" ht="15" hidden="false" customHeight="false" outlineLevel="0" collapsed="false">
      <c r="B162" s="0" t="s">
        <v>500</v>
      </c>
      <c r="C162" s="0" t="n">
        <v>20230403</v>
      </c>
      <c r="D162" s="0" t="str">
        <f aca="false">MID(C162,1,4)</f>
        <v>2023</v>
      </c>
      <c r="E162" s="0" t="str">
        <f aca="false">MID(C162,5,2)</f>
        <v>04</v>
      </c>
      <c r="F162" s="0" t="str">
        <f aca="false">MID(C162,7,2)</f>
        <v>03</v>
      </c>
      <c r="G162" s="0" t="str">
        <f aca="false">CONCATENATE(F162,"/",E162,"/",D162)</f>
        <v>03/04/2023</v>
      </c>
      <c r="I162" s="0" t="n">
        <v>20230403</v>
      </c>
      <c r="J162" s="0" t="str">
        <f aca="false">MID(I162,1,4)</f>
        <v>2023</v>
      </c>
      <c r="K162" s="0" t="str">
        <f aca="false">MID(I162,5,2)</f>
        <v>04</v>
      </c>
      <c r="L162" s="0" t="str">
        <f aca="false">MID(I162,7,2)</f>
        <v>03</v>
      </c>
      <c r="M162" s="0" t="str">
        <f aca="false">CONCATENATE(L162,"/",K162,"/",J162)</f>
        <v>03/04/2023</v>
      </c>
      <c r="N162" s="0" t="n">
        <v>20230602</v>
      </c>
      <c r="O162" s="0" t="str">
        <f aca="false">MID(N162,1,4)</f>
        <v>2023</v>
      </c>
      <c r="P162" s="0" t="str">
        <f aca="false">MID(N162,5,2)</f>
        <v>06</v>
      </c>
      <c r="Q162" s="0" t="str">
        <f aca="false">MID(N162,7,2)</f>
        <v>02</v>
      </c>
      <c r="R162" s="0" t="str">
        <f aca="false">CONCATENATE(Q162,"/",P162,"/",O162)</f>
        <v>02/06/2023</v>
      </c>
      <c r="S162" s="0" t="n">
        <v>300150</v>
      </c>
      <c r="T162" s="0" t="s">
        <v>257</v>
      </c>
      <c r="U162" s="0" t="s">
        <v>22</v>
      </c>
      <c r="V162" s="0" t="n">
        <v>0</v>
      </c>
      <c r="W162" s="0" t="s">
        <v>258</v>
      </c>
      <c r="X162" s="0" t="n">
        <v>20230420</v>
      </c>
      <c r="Y162" s="0" t="str">
        <f aca="false">MID(X162,1,4)</f>
        <v>2023</v>
      </c>
      <c r="Z162" s="0" t="str">
        <f aca="false">MID(X162,5,2)</f>
        <v>04</v>
      </c>
      <c r="AA162" s="0" t="str">
        <f aca="false">MID(X162,7,2)</f>
        <v>20</v>
      </c>
      <c r="AB162" s="0" t="str">
        <f aca="false">CONCATENATE(AA162,"/",Z162,"/",Y162)</f>
        <v>20/04/2023</v>
      </c>
      <c r="AC162" s="0" t="n">
        <v>71</v>
      </c>
      <c r="AD162" s="2" t="n">
        <v>11810.76</v>
      </c>
    </row>
    <row r="163" customFormat="false" ht="15" hidden="false" customHeight="false" outlineLevel="0" collapsed="false">
      <c r="B163" s="0" t="s">
        <v>500</v>
      </c>
      <c r="C163" s="0" t="n">
        <v>20230228</v>
      </c>
      <c r="D163" s="0" t="str">
        <f aca="false">MID(C163,1,4)</f>
        <v>2023</v>
      </c>
      <c r="E163" s="0" t="str">
        <f aca="false">MID(C163,5,2)</f>
        <v>02</v>
      </c>
      <c r="F163" s="0" t="str">
        <f aca="false">MID(C163,7,2)</f>
        <v>28</v>
      </c>
      <c r="G163" s="0" t="str">
        <f aca="false">CONCATENATE(F163,"/",E163,"/",D163)</f>
        <v>28/02/2023</v>
      </c>
      <c r="I163" s="0" t="n">
        <v>20230228</v>
      </c>
      <c r="J163" s="0" t="str">
        <f aca="false">MID(I163,1,4)</f>
        <v>2023</v>
      </c>
      <c r="K163" s="0" t="str">
        <f aca="false">MID(I163,5,2)</f>
        <v>02</v>
      </c>
      <c r="L163" s="0" t="str">
        <f aca="false">MID(I163,7,2)</f>
        <v>28</v>
      </c>
      <c r="M163" s="0" t="str">
        <f aca="false">CONCATENATE(L163,"/",K163,"/",J163)</f>
        <v>28/02/2023</v>
      </c>
      <c r="N163" s="0" t="n">
        <v>20230429</v>
      </c>
      <c r="O163" s="0" t="str">
        <f aca="false">MID(N163,1,4)</f>
        <v>2023</v>
      </c>
      <c r="P163" s="0" t="str">
        <f aca="false">MID(N163,5,2)</f>
        <v>04</v>
      </c>
      <c r="Q163" s="0" t="str">
        <f aca="false">MID(N163,7,2)</f>
        <v>29</v>
      </c>
      <c r="R163" s="0" t="str">
        <f aca="false">CONCATENATE(Q163,"/",P163,"/",O163)</f>
        <v>29/04/2023</v>
      </c>
      <c r="S163" s="0" t="n">
        <v>300150</v>
      </c>
      <c r="T163" s="0" t="s">
        <v>257</v>
      </c>
      <c r="U163" s="0" t="s">
        <v>22</v>
      </c>
      <c r="V163" s="0" t="n">
        <v>0</v>
      </c>
      <c r="W163" s="0" t="s">
        <v>258</v>
      </c>
      <c r="X163" s="0" t="n">
        <v>20230420</v>
      </c>
      <c r="Y163" s="0" t="str">
        <f aca="false">MID(X163,1,4)</f>
        <v>2023</v>
      </c>
      <c r="Z163" s="0" t="str">
        <f aca="false">MID(X163,5,2)</f>
        <v>04</v>
      </c>
      <c r="AA163" s="0" t="str">
        <f aca="false">MID(X163,7,2)</f>
        <v>20</v>
      </c>
      <c r="AB163" s="0" t="str">
        <f aca="false">CONCATENATE(AA163,"/",Z163,"/",Y163)</f>
        <v>20/04/2023</v>
      </c>
      <c r="AC163" s="0" t="n">
        <v>71</v>
      </c>
      <c r="AD163" s="2" t="n">
        <v>10781.28</v>
      </c>
    </row>
    <row r="164" customFormat="false" ht="15" hidden="false" customHeight="false" outlineLevel="0" collapsed="false">
      <c r="B164" s="0" t="s">
        <v>500</v>
      </c>
      <c r="C164" s="0" t="n">
        <v>20230209</v>
      </c>
      <c r="D164" s="0" t="str">
        <f aca="false">MID(C164,1,4)</f>
        <v>2023</v>
      </c>
      <c r="E164" s="0" t="str">
        <f aca="false">MID(C164,5,2)</f>
        <v>02</v>
      </c>
      <c r="F164" s="0" t="str">
        <f aca="false">MID(C164,7,2)</f>
        <v>09</v>
      </c>
      <c r="G164" s="0" t="str">
        <f aca="false">CONCATENATE(F164,"/",E164,"/",D164)</f>
        <v>09/02/2023</v>
      </c>
      <c r="I164" s="0" t="n">
        <v>20230209</v>
      </c>
      <c r="J164" s="0" t="str">
        <f aca="false">MID(I164,1,4)</f>
        <v>2023</v>
      </c>
      <c r="K164" s="0" t="str">
        <f aca="false">MID(I164,5,2)</f>
        <v>02</v>
      </c>
      <c r="L164" s="0" t="str">
        <f aca="false">MID(I164,7,2)</f>
        <v>09</v>
      </c>
      <c r="M164" s="0" t="str">
        <f aca="false">CONCATENATE(L164,"/",K164,"/",J164)</f>
        <v>09/02/2023</v>
      </c>
      <c r="N164" s="0" t="n">
        <v>20230410</v>
      </c>
      <c r="O164" s="0" t="str">
        <f aca="false">MID(N164,1,4)</f>
        <v>2023</v>
      </c>
      <c r="P164" s="0" t="str">
        <f aca="false">MID(N164,5,2)</f>
        <v>04</v>
      </c>
      <c r="Q164" s="0" t="str">
        <f aca="false">MID(N164,7,2)</f>
        <v>10</v>
      </c>
      <c r="R164" s="0" t="str">
        <f aca="false">CONCATENATE(Q164,"/",P164,"/",O164)</f>
        <v>10/04/2023</v>
      </c>
      <c r="S164" s="0" t="n">
        <v>300150</v>
      </c>
      <c r="T164" s="0" t="s">
        <v>257</v>
      </c>
      <c r="U164" s="0" t="s">
        <v>22</v>
      </c>
      <c r="V164" s="0" t="n">
        <v>0</v>
      </c>
      <c r="W164" s="0" t="s">
        <v>258</v>
      </c>
      <c r="X164" s="0" t="n">
        <v>20230420</v>
      </c>
      <c r="Y164" s="0" t="str">
        <f aca="false">MID(X164,1,4)</f>
        <v>2023</v>
      </c>
      <c r="Z164" s="0" t="str">
        <f aca="false">MID(X164,5,2)</f>
        <v>04</v>
      </c>
      <c r="AA164" s="0" t="str">
        <f aca="false">MID(X164,7,2)</f>
        <v>20</v>
      </c>
      <c r="AB164" s="0" t="str">
        <f aca="false">CONCATENATE(AA164,"/",Z164,"/",Y164)</f>
        <v>20/04/2023</v>
      </c>
      <c r="AC164" s="0" t="n">
        <v>71</v>
      </c>
      <c r="AD164" s="2" t="n">
        <v>10991.85</v>
      </c>
    </row>
    <row r="165" customFormat="false" ht="15" hidden="false" customHeight="false" outlineLevel="0" collapsed="false">
      <c r="B165" s="0" t="s">
        <v>499</v>
      </c>
      <c r="C165" s="0" t="n">
        <v>20230403</v>
      </c>
      <c r="D165" s="0" t="str">
        <f aca="false">MID(C165,1,4)</f>
        <v>2023</v>
      </c>
      <c r="E165" s="0" t="str">
        <f aca="false">MID(C165,5,2)</f>
        <v>04</v>
      </c>
      <c r="F165" s="0" t="str">
        <f aca="false">MID(C165,7,2)</f>
        <v>03</v>
      </c>
      <c r="G165" s="0" t="str">
        <f aca="false">CONCATENATE(F165,"/",E165,"/",D165)</f>
        <v>03/04/2023</v>
      </c>
      <c r="I165" s="0" t="n">
        <v>20230403</v>
      </c>
      <c r="J165" s="0" t="str">
        <f aca="false">MID(I165,1,4)</f>
        <v>2023</v>
      </c>
      <c r="K165" s="0" t="str">
        <f aca="false">MID(I165,5,2)</f>
        <v>04</v>
      </c>
      <c r="L165" s="0" t="str">
        <f aca="false">MID(I165,7,2)</f>
        <v>03</v>
      </c>
      <c r="M165" s="0" t="str">
        <f aca="false">CONCATENATE(L165,"/",K165,"/",J165)</f>
        <v>03/04/2023</v>
      </c>
      <c r="N165" s="0" t="n">
        <v>20230602</v>
      </c>
      <c r="O165" s="0" t="str">
        <f aca="false">MID(N165,1,4)</f>
        <v>2023</v>
      </c>
      <c r="P165" s="0" t="str">
        <f aca="false">MID(N165,5,2)</f>
        <v>06</v>
      </c>
      <c r="Q165" s="0" t="str">
        <f aca="false">MID(N165,7,2)</f>
        <v>02</v>
      </c>
      <c r="R165" s="0" t="str">
        <f aca="false">CONCATENATE(Q165,"/",P165,"/",O165)</f>
        <v>02/06/2023</v>
      </c>
      <c r="S165" s="0" t="n">
        <v>300150</v>
      </c>
      <c r="T165" s="0" t="s">
        <v>257</v>
      </c>
      <c r="U165" s="0" t="s">
        <v>22</v>
      </c>
      <c r="V165" s="0" t="n">
        <v>0</v>
      </c>
      <c r="W165" s="0" t="s">
        <v>258</v>
      </c>
      <c r="X165" s="0" t="n">
        <v>20230420</v>
      </c>
      <c r="Y165" s="0" t="str">
        <f aca="false">MID(X165,1,4)</f>
        <v>2023</v>
      </c>
      <c r="Z165" s="0" t="str">
        <f aca="false">MID(X165,5,2)</f>
        <v>04</v>
      </c>
      <c r="AA165" s="0" t="str">
        <f aca="false">MID(X165,7,2)</f>
        <v>20</v>
      </c>
      <c r="AB165" s="0" t="str">
        <f aca="false">CONCATENATE(AA165,"/",Z165,"/",Y165)</f>
        <v>20/04/2023</v>
      </c>
      <c r="AC165" s="0" t="n">
        <v>71</v>
      </c>
      <c r="AD165" s="2" t="n">
        <v>8928.49</v>
      </c>
    </row>
    <row r="166" customFormat="false" ht="15" hidden="false" customHeight="false" outlineLevel="0" collapsed="false">
      <c r="B166" s="0" t="s">
        <v>501</v>
      </c>
      <c r="C166" s="0" t="n">
        <v>20230405</v>
      </c>
      <c r="D166" s="0" t="str">
        <f aca="false">MID(C166,1,4)</f>
        <v>2023</v>
      </c>
      <c r="E166" s="0" t="str">
        <f aca="false">MID(C166,5,2)</f>
        <v>04</v>
      </c>
      <c r="F166" s="0" t="str">
        <f aca="false">MID(C166,7,2)</f>
        <v>05</v>
      </c>
      <c r="G166" s="0" t="str">
        <f aca="false">CONCATENATE(F166,"/",E166,"/",D166)</f>
        <v>05/04/2023</v>
      </c>
      <c r="H166" s="0" t="n">
        <v>20230406</v>
      </c>
      <c r="I166" s="0" t="n">
        <v>20230406</v>
      </c>
      <c r="J166" s="0" t="str">
        <f aca="false">MID(I166,1,4)</f>
        <v>2023</v>
      </c>
      <c r="K166" s="0" t="str">
        <f aca="false">MID(I166,5,2)</f>
        <v>04</v>
      </c>
      <c r="L166" s="0" t="str">
        <f aca="false">MID(I166,7,2)</f>
        <v>06</v>
      </c>
      <c r="M166" s="0" t="str">
        <f aca="false">CONCATENATE(L166,"/",K166,"/",J166)</f>
        <v>06/04/2023</v>
      </c>
      <c r="N166" s="0" t="n">
        <v>20230605</v>
      </c>
      <c r="O166" s="0" t="str">
        <f aca="false">MID(N166,1,4)</f>
        <v>2023</v>
      </c>
      <c r="P166" s="0" t="str">
        <f aca="false">MID(N166,5,2)</f>
        <v>06</v>
      </c>
      <c r="Q166" s="0" t="str">
        <f aca="false">MID(N166,7,2)</f>
        <v>05</v>
      </c>
      <c r="R166" s="0" t="str">
        <f aca="false">CONCATENATE(Q166,"/",P166,"/",O166)</f>
        <v>05/06/2023</v>
      </c>
      <c r="S166" s="0" t="n">
        <v>300141</v>
      </c>
      <c r="T166" s="0" t="s">
        <v>366</v>
      </c>
      <c r="U166" s="0" t="s">
        <v>22</v>
      </c>
      <c r="V166" s="0" t="n">
        <v>524570520</v>
      </c>
      <c r="W166" s="0" t="s">
        <v>367</v>
      </c>
      <c r="X166" s="0" t="n">
        <v>20230420</v>
      </c>
      <c r="Y166" s="0" t="str">
        <f aca="false">MID(X166,1,4)</f>
        <v>2023</v>
      </c>
      <c r="Z166" s="0" t="str">
        <f aca="false">MID(X166,5,2)</f>
        <v>04</v>
      </c>
      <c r="AA166" s="0" t="str">
        <f aca="false">MID(X166,7,2)</f>
        <v>20</v>
      </c>
      <c r="AB166" s="0" t="str">
        <f aca="false">CONCATENATE(AA166,"/",Z166,"/",Y166)</f>
        <v>20/04/2023</v>
      </c>
      <c r="AC166" s="0" t="n">
        <v>71</v>
      </c>
      <c r="AD166" s="2" t="n">
        <v>527</v>
      </c>
    </row>
    <row r="167" customFormat="false" ht="15" hidden="false" customHeight="false" outlineLevel="0" collapsed="false">
      <c r="B167" s="0" t="s">
        <v>502</v>
      </c>
      <c r="C167" s="0" t="n">
        <v>20230405</v>
      </c>
      <c r="D167" s="0" t="str">
        <f aca="false">MID(C167,1,4)</f>
        <v>2023</v>
      </c>
      <c r="E167" s="0" t="str">
        <f aca="false">MID(C167,5,2)</f>
        <v>04</v>
      </c>
      <c r="F167" s="0" t="str">
        <f aca="false">MID(C167,7,2)</f>
        <v>05</v>
      </c>
      <c r="G167" s="0" t="str">
        <f aca="false">CONCATENATE(F167,"/",E167,"/",D167)</f>
        <v>05/04/2023</v>
      </c>
      <c r="H167" s="0" t="n">
        <v>20230405</v>
      </c>
      <c r="I167" s="0" t="n">
        <v>20230405</v>
      </c>
      <c r="J167" s="0" t="str">
        <f aca="false">MID(I167,1,4)</f>
        <v>2023</v>
      </c>
      <c r="K167" s="0" t="str">
        <f aca="false">MID(I167,5,2)</f>
        <v>04</v>
      </c>
      <c r="L167" s="0" t="str">
        <f aca="false">MID(I167,7,2)</f>
        <v>05</v>
      </c>
      <c r="M167" s="0" t="str">
        <f aca="false">CONCATENATE(L167,"/",K167,"/",J167)</f>
        <v>05/04/2023</v>
      </c>
      <c r="N167" s="0" t="n">
        <v>20230604</v>
      </c>
      <c r="O167" s="0" t="str">
        <f aca="false">MID(N167,1,4)</f>
        <v>2023</v>
      </c>
      <c r="P167" s="0" t="str">
        <f aca="false">MID(N167,5,2)</f>
        <v>06</v>
      </c>
      <c r="Q167" s="0" t="str">
        <f aca="false">MID(N167,7,2)</f>
        <v>04</v>
      </c>
      <c r="R167" s="0" t="str">
        <f aca="false">CONCATENATE(Q167,"/",P167,"/",O167)</f>
        <v>04/06/2023</v>
      </c>
      <c r="S167" s="0" t="n">
        <v>300141</v>
      </c>
      <c r="T167" s="0" t="s">
        <v>366</v>
      </c>
      <c r="U167" s="0" t="s">
        <v>22</v>
      </c>
      <c r="V167" s="0" t="n">
        <v>524570520</v>
      </c>
      <c r="W167" s="0" t="s">
        <v>367</v>
      </c>
      <c r="X167" s="0" t="n">
        <v>20230420</v>
      </c>
      <c r="Y167" s="0" t="str">
        <f aca="false">MID(X167,1,4)</f>
        <v>2023</v>
      </c>
      <c r="Z167" s="0" t="str">
        <f aca="false">MID(X167,5,2)</f>
        <v>04</v>
      </c>
      <c r="AA167" s="0" t="str">
        <f aca="false">MID(X167,7,2)</f>
        <v>20</v>
      </c>
      <c r="AB167" s="0" t="str">
        <f aca="false">CONCATENATE(AA167,"/",Z167,"/",Y167)</f>
        <v>20/04/2023</v>
      </c>
      <c r="AC167" s="0" t="n">
        <v>71</v>
      </c>
      <c r="AD167" s="2" t="n">
        <v>499.84</v>
      </c>
    </row>
    <row r="168" customFormat="false" ht="15" hidden="false" customHeight="false" outlineLevel="0" collapsed="false">
      <c r="B168" s="0" t="s">
        <v>503</v>
      </c>
      <c r="C168" s="0" t="n">
        <v>20230405</v>
      </c>
      <c r="D168" s="0" t="str">
        <f aca="false">MID(C168,1,4)</f>
        <v>2023</v>
      </c>
      <c r="E168" s="0" t="str">
        <f aca="false">MID(C168,5,2)</f>
        <v>04</v>
      </c>
      <c r="F168" s="0" t="str">
        <f aca="false">MID(C168,7,2)</f>
        <v>05</v>
      </c>
      <c r="G168" s="0" t="str">
        <f aca="false">CONCATENATE(F168,"/",E168,"/",D168)</f>
        <v>05/04/2023</v>
      </c>
      <c r="H168" s="0" t="n">
        <v>20230406</v>
      </c>
      <c r="I168" s="0" t="n">
        <v>20230406</v>
      </c>
      <c r="J168" s="0" t="str">
        <f aca="false">MID(I168,1,4)</f>
        <v>2023</v>
      </c>
      <c r="K168" s="0" t="str">
        <f aca="false">MID(I168,5,2)</f>
        <v>04</v>
      </c>
      <c r="L168" s="0" t="str">
        <f aca="false">MID(I168,7,2)</f>
        <v>06</v>
      </c>
      <c r="M168" s="0" t="str">
        <f aca="false">CONCATENATE(L168,"/",K168,"/",J168)</f>
        <v>06/04/2023</v>
      </c>
      <c r="N168" s="0" t="n">
        <v>20230605</v>
      </c>
      <c r="O168" s="0" t="str">
        <f aca="false">MID(N168,1,4)</f>
        <v>2023</v>
      </c>
      <c r="P168" s="0" t="str">
        <f aca="false">MID(N168,5,2)</f>
        <v>06</v>
      </c>
      <c r="Q168" s="0" t="str">
        <f aca="false">MID(N168,7,2)</f>
        <v>05</v>
      </c>
      <c r="R168" s="0" t="str">
        <f aca="false">CONCATENATE(Q168,"/",P168,"/",O168)</f>
        <v>05/06/2023</v>
      </c>
      <c r="S168" s="0" t="n">
        <v>300141</v>
      </c>
      <c r="T168" s="0" t="s">
        <v>366</v>
      </c>
      <c r="U168" s="0" t="s">
        <v>22</v>
      </c>
      <c r="V168" s="0" t="n">
        <v>524570520</v>
      </c>
      <c r="W168" s="0" t="s">
        <v>367</v>
      </c>
      <c r="X168" s="0" t="n">
        <v>20230420</v>
      </c>
      <c r="Y168" s="0" t="str">
        <f aca="false">MID(X168,1,4)</f>
        <v>2023</v>
      </c>
      <c r="Z168" s="0" t="str">
        <f aca="false">MID(X168,5,2)</f>
        <v>04</v>
      </c>
      <c r="AA168" s="0" t="str">
        <f aca="false">MID(X168,7,2)</f>
        <v>20</v>
      </c>
      <c r="AB168" s="0" t="str">
        <f aca="false">CONCATENATE(AA168,"/",Z168,"/",Y168)</f>
        <v>20/04/2023</v>
      </c>
      <c r="AC168" s="0" t="n">
        <v>71</v>
      </c>
      <c r="AD168" s="2" t="n">
        <v>746.79</v>
      </c>
    </row>
    <row r="169" customFormat="false" ht="15" hidden="false" customHeight="false" outlineLevel="0" collapsed="false">
      <c r="B169" s="0" t="s">
        <v>504</v>
      </c>
      <c r="C169" s="0" t="n">
        <v>20230405</v>
      </c>
      <c r="D169" s="0" t="str">
        <f aca="false">MID(C169,1,4)</f>
        <v>2023</v>
      </c>
      <c r="E169" s="0" t="str">
        <f aca="false">MID(C169,5,2)</f>
        <v>04</v>
      </c>
      <c r="F169" s="0" t="str">
        <f aca="false">MID(C169,7,2)</f>
        <v>05</v>
      </c>
      <c r="G169" s="0" t="str">
        <f aca="false">CONCATENATE(F169,"/",E169,"/",D169)</f>
        <v>05/04/2023</v>
      </c>
      <c r="H169" s="0" t="n">
        <v>20230406</v>
      </c>
      <c r="I169" s="0" t="n">
        <v>20230406</v>
      </c>
      <c r="J169" s="0" t="str">
        <f aca="false">MID(I169,1,4)</f>
        <v>2023</v>
      </c>
      <c r="K169" s="0" t="str">
        <f aca="false">MID(I169,5,2)</f>
        <v>04</v>
      </c>
      <c r="L169" s="0" t="str">
        <f aca="false">MID(I169,7,2)</f>
        <v>06</v>
      </c>
      <c r="M169" s="0" t="str">
        <f aca="false">CONCATENATE(L169,"/",K169,"/",J169)</f>
        <v>06/04/2023</v>
      </c>
      <c r="N169" s="0" t="n">
        <v>20230605</v>
      </c>
      <c r="O169" s="0" t="str">
        <f aca="false">MID(N169,1,4)</f>
        <v>2023</v>
      </c>
      <c r="P169" s="0" t="str">
        <f aca="false">MID(N169,5,2)</f>
        <v>06</v>
      </c>
      <c r="Q169" s="0" t="str">
        <f aca="false">MID(N169,7,2)</f>
        <v>05</v>
      </c>
      <c r="R169" s="0" t="str">
        <f aca="false">CONCATENATE(Q169,"/",P169,"/",O169)</f>
        <v>05/06/2023</v>
      </c>
      <c r="S169" s="0" t="n">
        <v>300141</v>
      </c>
      <c r="T169" s="0" t="s">
        <v>366</v>
      </c>
      <c r="U169" s="0" t="s">
        <v>22</v>
      </c>
      <c r="V169" s="0" t="n">
        <v>524570520</v>
      </c>
      <c r="W169" s="0" t="s">
        <v>367</v>
      </c>
      <c r="X169" s="0" t="n">
        <v>20230420</v>
      </c>
      <c r="Y169" s="0" t="str">
        <f aca="false">MID(X169,1,4)</f>
        <v>2023</v>
      </c>
      <c r="Z169" s="0" t="str">
        <f aca="false">MID(X169,5,2)</f>
        <v>04</v>
      </c>
      <c r="AA169" s="0" t="str">
        <f aca="false">MID(X169,7,2)</f>
        <v>20</v>
      </c>
      <c r="AB169" s="0" t="str">
        <f aca="false">CONCATENATE(AA169,"/",Z169,"/",Y169)</f>
        <v>20/04/2023</v>
      </c>
      <c r="AC169" s="0" t="n">
        <v>71</v>
      </c>
      <c r="AD169" s="2" t="n">
        <v>730.05</v>
      </c>
    </row>
    <row r="170" customFormat="false" ht="15" hidden="false" customHeight="false" outlineLevel="0" collapsed="false">
      <c r="B170" s="0" t="s">
        <v>505</v>
      </c>
      <c r="C170" s="0" t="n">
        <v>20230306</v>
      </c>
      <c r="D170" s="0" t="str">
        <f aca="false">MID(C170,1,4)</f>
        <v>2023</v>
      </c>
      <c r="E170" s="0" t="str">
        <f aca="false">MID(C170,5,2)</f>
        <v>03</v>
      </c>
      <c r="F170" s="0" t="str">
        <f aca="false">MID(C170,7,2)</f>
        <v>06</v>
      </c>
      <c r="G170" s="0" t="str">
        <f aca="false">CONCATENATE(F170,"/",E170,"/",D170)</f>
        <v>06/03/2023</v>
      </c>
      <c r="H170" s="0" t="n">
        <v>20230306</v>
      </c>
      <c r="I170" s="0" t="n">
        <v>20230306</v>
      </c>
      <c r="J170" s="0" t="str">
        <f aca="false">MID(I170,1,4)</f>
        <v>2023</v>
      </c>
      <c r="K170" s="0" t="str">
        <f aca="false">MID(I170,5,2)</f>
        <v>03</v>
      </c>
      <c r="L170" s="0" t="str">
        <f aca="false">MID(I170,7,2)</f>
        <v>06</v>
      </c>
      <c r="M170" s="0" t="str">
        <f aca="false">CONCATENATE(L170,"/",K170,"/",J170)</f>
        <v>06/03/2023</v>
      </c>
      <c r="N170" s="0" t="n">
        <v>20230505</v>
      </c>
      <c r="O170" s="0" t="str">
        <f aca="false">MID(N170,1,4)</f>
        <v>2023</v>
      </c>
      <c r="P170" s="0" t="str">
        <f aca="false">MID(N170,5,2)</f>
        <v>05</v>
      </c>
      <c r="Q170" s="0" t="str">
        <f aca="false">MID(N170,7,2)</f>
        <v>05</v>
      </c>
      <c r="R170" s="0" t="str">
        <f aca="false">CONCATENATE(Q170,"/",P170,"/",O170)</f>
        <v>05/05/2023</v>
      </c>
      <c r="S170" s="0" t="n">
        <v>300141</v>
      </c>
      <c r="T170" s="0" t="s">
        <v>366</v>
      </c>
      <c r="U170" s="0" t="s">
        <v>22</v>
      </c>
      <c r="V170" s="0" t="n">
        <v>524570520</v>
      </c>
      <c r="W170" s="0" t="s">
        <v>367</v>
      </c>
      <c r="X170" s="0" t="n">
        <v>20230420</v>
      </c>
      <c r="Y170" s="0" t="str">
        <f aca="false">MID(X170,1,4)</f>
        <v>2023</v>
      </c>
      <c r="Z170" s="0" t="str">
        <f aca="false">MID(X170,5,2)</f>
        <v>04</v>
      </c>
      <c r="AA170" s="0" t="str">
        <f aca="false">MID(X170,7,2)</f>
        <v>20</v>
      </c>
      <c r="AB170" s="0" t="str">
        <f aca="false">CONCATENATE(AA170,"/",Z170,"/",Y170)</f>
        <v>20/04/2023</v>
      </c>
      <c r="AC170" s="0" t="n">
        <v>71</v>
      </c>
      <c r="AD170" s="2" t="n">
        <v>476</v>
      </c>
    </row>
    <row r="171" customFormat="false" ht="15" hidden="false" customHeight="false" outlineLevel="0" collapsed="false">
      <c r="B171" s="0" t="s">
        <v>506</v>
      </c>
      <c r="C171" s="0" t="n">
        <v>20230306</v>
      </c>
      <c r="D171" s="0" t="str">
        <f aca="false">MID(C171,1,4)</f>
        <v>2023</v>
      </c>
      <c r="E171" s="0" t="str">
        <f aca="false">MID(C171,5,2)</f>
        <v>03</v>
      </c>
      <c r="F171" s="0" t="str">
        <f aca="false">MID(C171,7,2)</f>
        <v>06</v>
      </c>
      <c r="G171" s="0" t="str">
        <f aca="false">CONCATENATE(F171,"/",E171,"/",D171)</f>
        <v>06/03/2023</v>
      </c>
      <c r="H171" s="0" t="n">
        <v>20230306</v>
      </c>
      <c r="I171" s="0" t="n">
        <v>20230306</v>
      </c>
      <c r="J171" s="0" t="str">
        <f aca="false">MID(I171,1,4)</f>
        <v>2023</v>
      </c>
      <c r="K171" s="0" t="str">
        <f aca="false">MID(I171,5,2)</f>
        <v>03</v>
      </c>
      <c r="L171" s="0" t="str">
        <f aca="false">MID(I171,7,2)</f>
        <v>06</v>
      </c>
      <c r="M171" s="0" t="str">
        <f aca="false">CONCATENATE(L171,"/",K171,"/",J171)</f>
        <v>06/03/2023</v>
      </c>
      <c r="N171" s="0" t="n">
        <v>20230505</v>
      </c>
      <c r="O171" s="0" t="str">
        <f aca="false">MID(N171,1,4)</f>
        <v>2023</v>
      </c>
      <c r="P171" s="0" t="str">
        <f aca="false">MID(N171,5,2)</f>
        <v>05</v>
      </c>
      <c r="Q171" s="0" t="str">
        <f aca="false">MID(N171,7,2)</f>
        <v>05</v>
      </c>
      <c r="R171" s="0" t="str">
        <f aca="false">CONCATENATE(Q171,"/",P171,"/",O171)</f>
        <v>05/05/2023</v>
      </c>
      <c r="S171" s="0" t="n">
        <v>300141</v>
      </c>
      <c r="T171" s="0" t="s">
        <v>366</v>
      </c>
      <c r="U171" s="0" t="s">
        <v>22</v>
      </c>
      <c r="V171" s="0" t="n">
        <v>524570520</v>
      </c>
      <c r="W171" s="0" t="s">
        <v>367</v>
      </c>
      <c r="X171" s="0" t="n">
        <v>20230420</v>
      </c>
      <c r="Y171" s="0" t="str">
        <f aca="false">MID(X171,1,4)</f>
        <v>2023</v>
      </c>
      <c r="Z171" s="0" t="str">
        <f aca="false">MID(X171,5,2)</f>
        <v>04</v>
      </c>
      <c r="AA171" s="0" t="str">
        <f aca="false">MID(X171,7,2)</f>
        <v>20</v>
      </c>
      <c r="AB171" s="0" t="str">
        <f aca="false">CONCATENATE(AA171,"/",Z171,"/",Y171)</f>
        <v>20/04/2023</v>
      </c>
      <c r="AC171" s="0" t="n">
        <v>71</v>
      </c>
      <c r="AD171" s="2" t="n">
        <v>674.52</v>
      </c>
    </row>
    <row r="172" customFormat="false" ht="15" hidden="false" customHeight="false" outlineLevel="0" collapsed="false">
      <c r="B172" s="0" t="s">
        <v>507</v>
      </c>
      <c r="C172" s="0" t="n">
        <v>20230306</v>
      </c>
      <c r="D172" s="0" t="str">
        <f aca="false">MID(C172,1,4)</f>
        <v>2023</v>
      </c>
      <c r="E172" s="0" t="str">
        <f aca="false">MID(C172,5,2)</f>
        <v>03</v>
      </c>
      <c r="F172" s="0" t="str">
        <f aca="false">MID(C172,7,2)</f>
        <v>06</v>
      </c>
      <c r="G172" s="0" t="str">
        <f aca="false">CONCATENATE(F172,"/",E172,"/",D172)</f>
        <v>06/03/2023</v>
      </c>
      <c r="H172" s="0" t="n">
        <v>20230306</v>
      </c>
      <c r="I172" s="0" t="n">
        <v>20230306</v>
      </c>
      <c r="J172" s="0" t="str">
        <f aca="false">MID(I172,1,4)</f>
        <v>2023</v>
      </c>
      <c r="K172" s="0" t="str">
        <f aca="false">MID(I172,5,2)</f>
        <v>03</v>
      </c>
      <c r="L172" s="0" t="str">
        <f aca="false">MID(I172,7,2)</f>
        <v>06</v>
      </c>
      <c r="M172" s="0" t="str">
        <f aca="false">CONCATENATE(L172,"/",K172,"/",J172)</f>
        <v>06/03/2023</v>
      </c>
      <c r="N172" s="0" t="n">
        <v>20230505</v>
      </c>
      <c r="O172" s="0" t="str">
        <f aca="false">MID(N172,1,4)</f>
        <v>2023</v>
      </c>
      <c r="P172" s="0" t="str">
        <f aca="false">MID(N172,5,2)</f>
        <v>05</v>
      </c>
      <c r="Q172" s="0" t="str">
        <f aca="false">MID(N172,7,2)</f>
        <v>05</v>
      </c>
      <c r="R172" s="0" t="str">
        <f aca="false">CONCATENATE(Q172,"/",P172,"/",O172)</f>
        <v>05/05/2023</v>
      </c>
      <c r="S172" s="0" t="n">
        <v>300141</v>
      </c>
      <c r="T172" s="0" t="s">
        <v>366</v>
      </c>
      <c r="U172" s="0" t="s">
        <v>22</v>
      </c>
      <c r="V172" s="0" t="n">
        <v>524570520</v>
      </c>
      <c r="W172" s="0" t="s">
        <v>367</v>
      </c>
      <c r="X172" s="0" t="n">
        <v>20230420</v>
      </c>
      <c r="Y172" s="0" t="str">
        <f aca="false">MID(X172,1,4)</f>
        <v>2023</v>
      </c>
      <c r="Z172" s="0" t="str">
        <f aca="false">MID(X172,5,2)</f>
        <v>04</v>
      </c>
      <c r="AA172" s="0" t="str">
        <f aca="false">MID(X172,7,2)</f>
        <v>20</v>
      </c>
      <c r="AB172" s="0" t="str">
        <f aca="false">CONCATENATE(AA172,"/",Z172,"/",Y172)</f>
        <v>20/04/2023</v>
      </c>
      <c r="AC172" s="0" t="n">
        <v>71</v>
      </c>
      <c r="AD172" s="2" t="n">
        <v>527</v>
      </c>
    </row>
    <row r="173" customFormat="false" ht="15" hidden="false" customHeight="false" outlineLevel="0" collapsed="false">
      <c r="B173" s="0" t="s">
        <v>508</v>
      </c>
      <c r="C173" s="0" t="n">
        <v>20230306</v>
      </c>
      <c r="D173" s="0" t="str">
        <f aca="false">MID(C173,1,4)</f>
        <v>2023</v>
      </c>
      <c r="E173" s="0" t="str">
        <f aca="false">MID(C173,5,2)</f>
        <v>03</v>
      </c>
      <c r="F173" s="0" t="str">
        <f aca="false">MID(C173,7,2)</f>
        <v>06</v>
      </c>
      <c r="G173" s="0" t="str">
        <f aca="false">CONCATENATE(F173,"/",E173,"/",D173)</f>
        <v>06/03/2023</v>
      </c>
      <c r="H173" s="0" t="n">
        <v>20230306</v>
      </c>
      <c r="I173" s="0" t="n">
        <v>20230306</v>
      </c>
      <c r="J173" s="0" t="str">
        <f aca="false">MID(I173,1,4)</f>
        <v>2023</v>
      </c>
      <c r="K173" s="0" t="str">
        <f aca="false">MID(I173,5,2)</f>
        <v>03</v>
      </c>
      <c r="L173" s="0" t="str">
        <f aca="false">MID(I173,7,2)</f>
        <v>06</v>
      </c>
      <c r="M173" s="0" t="str">
        <f aca="false">CONCATENATE(L173,"/",K173,"/",J173)</f>
        <v>06/03/2023</v>
      </c>
      <c r="N173" s="0" t="n">
        <v>20230505</v>
      </c>
      <c r="O173" s="0" t="str">
        <f aca="false">MID(N173,1,4)</f>
        <v>2023</v>
      </c>
      <c r="P173" s="0" t="str">
        <f aca="false">MID(N173,5,2)</f>
        <v>05</v>
      </c>
      <c r="Q173" s="0" t="str">
        <f aca="false">MID(N173,7,2)</f>
        <v>05</v>
      </c>
      <c r="R173" s="0" t="str">
        <f aca="false">CONCATENATE(Q173,"/",P173,"/",O173)</f>
        <v>05/05/2023</v>
      </c>
      <c r="S173" s="0" t="n">
        <v>300141</v>
      </c>
      <c r="T173" s="0" t="s">
        <v>366</v>
      </c>
      <c r="U173" s="0" t="s">
        <v>22</v>
      </c>
      <c r="V173" s="0" t="n">
        <v>524570520</v>
      </c>
      <c r="W173" s="0" t="s">
        <v>367</v>
      </c>
      <c r="X173" s="0" t="n">
        <v>20230420</v>
      </c>
      <c r="Y173" s="0" t="str">
        <f aca="false">MID(X173,1,4)</f>
        <v>2023</v>
      </c>
      <c r="Z173" s="0" t="str">
        <f aca="false">MID(X173,5,2)</f>
        <v>04</v>
      </c>
      <c r="AA173" s="0" t="str">
        <f aca="false">MID(X173,7,2)</f>
        <v>20</v>
      </c>
      <c r="AB173" s="0" t="str">
        <f aca="false">CONCATENATE(AA173,"/",Z173,"/",Y173)</f>
        <v>20/04/2023</v>
      </c>
      <c r="AC173" s="0" t="n">
        <v>71</v>
      </c>
      <c r="AD173" s="2" t="n">
        <v>659.4</v>
      </c>
    </row>
    <row r="174" customFormat="false" ht="15" hidden="false" customHeight="false" outlineLevel="0" collapsed="false">
      <c r="B174" s="0" t="s">
        <v>509</v>
      </c>
      <c r="C174" s="0" t="n">
        <v>20230306</v>
      </c>
      <c r="D174" s="0" t="str">
        <f aca="false">MID(C174,1,4)</f>
        <v>2023</v>
      </c>
      <c r="E174" s="0" t="str">
        <f aca="false">MID(C174,5,2)</f>
        <v>03</v>
      </c>
      <c r="F174" s="0" t="str">
        <f aca="false">MID(C174,7,2)</f>
        <v>06</v>
      </c>
      <c r="G174" s="0" t="str">
        <f aca="false">CONCATENATE(F174,"/",E174,"/",D174)</f>
        <v>06/03/2023</v>
      </c>
      <c r="H174" s="0" t="n">
        <v>20230306</v>
      </c>
      <c r="I174" s="0" t="n">
        <v>20230306</v>
      </c>
      <c r="J174" s="0" t="str">
        <f aca="false">MID(I174,1,4)</f>
        <v>2023</v>
      </c>
      <c r="K174" s="0" t="str">
        <f aca="false">MID(I174,5,2)</f>
        <v>03</v>
      </c>
      <c r="L174" s="0" t="str">
        <f aca="false">MID(I174,7,2)</f>
        <v>06</v>
      </c>
      <c r="M174" s="0" t="str">
        <f aca="false">CONCATENATE(L174,"/",K174,"/",J174)</f>
        <v>06/03/2023</v>
      </c>
      <c r="N174" s="0" t="n">
        <v>20230505</v>
      </c>
      <c r="O174" s="0" t="str">
        <f aca="false">MID(N174,1,4)</f>
        <v>2023</v>
      </c>
      <c r="P174" s="0" t="str">
        <f aca="false">MID(N174,5,2)</f>
        <v>05</v>
      </c>
      <c r="Q174" s="0" t="str">
        <f aca="false">MID(N174,7,2)</f>
        <v>05</v>
      </c>
      <c r="R174" s="0" t="str">
        <f aca="false">CONCATENATE(Q174,"/",P174,"/",O174)</f>
        <v>05/05/2023</v>
      </c>
      <c r="S174" s="0" t="n">
        <v>300141</v>
      </c>
      <c r="T174" s="0" t="s">
        <v>366</v>
      </c>
      <c r="U174" s="0" t="s">
        <v>22</v>
      </c>
      <c r="V174" s="0" t="n">
        <v>524570520</v>
      </c>
      <c r="W174" s="0" t="s">
        <v>367</v>
      </c>
      <c r="X174" s="0" t="n">
        <v>20230420</v>
      </c>
      <c r="Y174" s="0" t="str">
        <f aca="false">MID(X174,1,4)</f>
        <v>2023</v>
      </c>
      <c r="Z174" s="0" t="str">
        <f aca="false">MID(X174,5,2)</f>
        <v>04</v>
      </c>
      <c r="AA174" s="0" t="str">
        <f aca="false">MID(X174,7,2)</f>
        <v>20</v>
      </c>
      <c r="AB174" s="0" t="str">
        <f aca="false">CONCATENATE(AA174,"/",Z174,"/",Y174)</f>
        <v>20/04/2023</v>
      </c>
      <c r="AC174" s="0" t="n">
        <v>71</v>
      </c>
      <c r="AD174" s="2" t="n">
        <v>746.79</v>
      </c>
    </row>
    <row r="175" customFormat="false" ht="15" hidden="false" customHeight="false" outlineLevel="0" collapsed="false">
      <c r="B175" s="0" t="s">
        <v>510</v>
      </c>
      <c r="C175" s="0" t="n">
        <v>20230306</v>
      </c>
      <c r="D175" s="0" t="str">
        <f aca="false">MID(C175,1,4)</f>
        <v>2023</v>
      </c>
      <c r="E175" s="0" t="str">
        <f aca="false">MID(C175,5,2)</f>
        <v>03</v>
      </c>
      <c r="F175" s="0" t="str">
        <f aca="false">MID(C175,7,2)</f>
        <v>06</v>
      </c>
      <c r="G175" s="0" t="str">
        <f aca="false">CONCATENATE(F175,"/",E175,"/",D175)</f>
        <v>06/03/2023</v>
      </c>
      <c r="H175" s="0" t="n">
        <v>20230306</v>
      </c>
      <c r="I175" s="0" t="n">
        <v>20230306</v>
      </c>
      <c r="J175" s="0" t="str">
        <f aca="false">MID(I175,1,4)</f>
        <v>2023</v>
      </c>
      <c r="K175" s="0" t="str">
        <f aca="false">MID(I175,5,2)</f>
        <v>03</v>
      </c>
      <c r="L175" s="0" t="str">
        <f aca="false">MID(I175,7,2)</f>
        <v>06</v>
      </c>
      <c r="M175" s="0" t="str">
        <f aca="false">CONCATENATE(L175,"/",K175,"/",J175)</f>
        <v>06/03/2023</v>
      </c>
      <c r="N175" s="0" t="n">
        <v>20230505</v>
      </c>
      <c r="O175" s="0" t="str">
        <f aca="false">MID(N175,1,4)</f>
        <v>2023</v>
      </c>
      <c r="P175" s="0" t="str">
        <f aca="false">MID(N175,5,2)</f>
        <v>05</v>
      </c>
      <c r="Q175" s="0" t="str">
        <f aca="false">MID(N175,7,2)</f>
        <v>05</v>
      </c>
      <c r="R175" s="0" t="str">
        <f aca="false">CONCATENATE(Q175,"/",P175,"/",O175)</f>
        <v>05/05/2023</v>
      </c>
      <c r="S175" s="0" t="n">
        <v>300141</v>
      </c>
      <c r="T175" s="0" t="s">
        <v>366</v>
      </c>
      <c r="U175" s="0" t="s">
        <v>22</v>
      </c>
      <c r="V175" s="0" t="n">
        <v>524570520</v>
      </c>
      <c r="W175" s="0" t="s">
        <v>367</v>
      </c>
      <c r="X175" s="0" t="n">
        <v>20230420</v>
      </c>
      <c r="Y175" s="0" t="str">
        <f aca="false">MID(X175,1,4)</f>
        <v>2023</v>
      </c>
      <c r="Z175" s="0" t="str">
        <f aca="false">MID(X175,5,2)</f>
        <v>04</v>
      </c>
      <c r="AA175" s="0" t="str">
        <f aca="false">MID(X175,7,2)</f>
        <v>20</v>
      </c>
      <c r="AB175" s="0" t="str">
        <f aca="false">CONCATENATE(AA175,"/",Z175,"/",Y175)</f>
        <v>20/04/2023</v>
      </c>
      <c r="AC175" s="0" t="n">
        <v>71</v>
      </c>
      <c r="AD175" s="2" t="n">
        <v>730.05</v>
      </c>
    </row>
    <row r="176" customFormat="false" ht="15" hidden="false" customHeight="false" outlineLevel="0" collapsed="false">
      <c r="B176" s="0" t="s">
        <v>468</v>
      </c>
      <c r="C176" s="0" t="n">
        <v>20230426</v>
      </c>
      <c r="D176" s="0" t="str">
        <f aca="false">MID(C176,1,4)</f>
        <v>2023</v>
      </c>
      <c r="E176" s="0" t="str">
        <f aca="false">MID(C176,5,2)</f>
        <v>04</v>
      </c>
      <c r="F176" s="0" t="str">
        <f aca="false">MID(C176,7,2)</f>
        <v>26</v>
      </c>
      <c r="G176" s="0" t="str">
        <f aca="false">CONCATENATE(F176,"/",E176,"/",D176)</f>
        <v>26/04/2023</v>
      </c>
      <c r="I176" s="0" t="n">
        <v>20230426</v>
      </c>
      <c r="J176" s="0" t="str">
        <f aca="false">MID(I176,1,4)</f>
        <v>2023</v>
      </c>
      <c r="K176" s="0" t="str">
        <f aca="false">MID(I176,5,2)</f>
        <v>04</v>
      </c>
      <c r="L176" s="0" t="str">
        <f aca="false">MID(I176,7,2)</f>
        <v>26</v>
      </c>
      <c r="M176" s="0" t="str">
        <f aca="false">CONCATENATE(L176,"/",K176,"/",J176)</f>
        <v>26/04/2023</v>
      </c>
      <c r="N176" s="0" t="n">
        <v>20230417</v>
      </c>
      <c r="O176" s="0" t="str">
        <f aca="false">MID(N176,1,4)</f>
        <v>2023</v>
      </c>
      <c r="P176" s="0" t="str">
        <f aca="false">MID(N176,5,2)</f>
        <v>04</v>
      </c>
      <c r="Q176" s="0" t="str">
        <f aca="false">MID(N176,7,2)</f>
        <v>17</v>
      </c>
      <c r="R176" s="0" t="str">
        <f aca="false">CONCATENATE(Q176,"/",P176,"/",O176)</f>
        <v>17/04/2023</v>
      </c>
      <c r="S176" s="0" t="n">
        <v>300365</v>
      </c>
      <c r="T176" s="0" t="s">
        <v>259</v>
      </c>
      <c r="U176" s="0" t="s">
        <v>260</v>
      </c>
      <c r="V176" s="0" t="n">
        <v>0</v>
      </c>
      <c r="W176" s="0" t="s">
        <v>261</v>
      </c>
      <c r="X176" s="0" t="n">
        <v>20230426</v>
      </c>
      <c r="Y176" s="0" t="str">
        <f aca="false">MID(X176,1,4)</f>
        <v>2023</v>
      </c>
      <c r="Z176" s="0" t="str">
        <f aca="false">MID(X176,5,2)</f>
        <v>04</v>
      </c>
      <c r="AA176" s="0" t="str">
        <f aca="false">MID(X176,7,2)</f>
        <v>26</v>
      </c>
      <c r="AB176" s="0" t="str">
        <f aca="false">CONCATENATE(AA176,"/",Z176,"/",Y176)</f>
        <v>26/04/2023</v>
      </c>
      <c r="AC176" s="0" t="n">
        <v>73</v>
      </c>
      <c r="AD176" s="2" t="n">
        <v>372.6</v>
      </c>
    </row>
    <row r="177" customFormat="false" ht="15" hidden="false" customHeight="false" outlineLevel="0" collapsed="false">
      <c r="B177" s="0" t="s">
        <v>511</v>
      </c>
      <c r="C177" s="0" t="n">
        <v>20230331</v>
      </c>
      <c r="D177" s="0" t="str">
        <f aca="false">MID(C177,1,4)</f>
        <v>2023</v>
      </c>
      <c r="E177" s="0" t="str">
        <f aca="false">MID(C177,5,2)</f>
        <v>03</v>
      </c>
      <c r="F177" s="0" t="str">
        <f aca="false">MID(C177,7,2)</f>
        <v>31</v>
      </c>
      <c r="G177" s="0" t="str">
        <f aca="false">CONCATENATE(F177,"/",E177,"/",D177)</f>
        <v>31/03/2023</v>
      </c>
      <c r="H177" s="0" t="n">
        <v>20230411</v>
      </c>
      <c r="I177" s="0" t="n">
        <v>20230411</v>
      </c>
      <c r="J177" s="0" t="str">
        <f aca="false">MID(I177,1,4)</f>
        <v>2023</v>
      </c>
      <c r="K177" s="0" t="str">
        <f aca="false">MID(I177,5,2)</f>
        <v>04</v>
      </c>
      <c r="L177" s="0" t="str">
        <f aca="false">MID(I177,7,2)</f>
        <v>11</v>
      </c>
      <c r="M177" s="0" t="str">
        <f aca="false">CONCATENATE(L177,"/",K177,"/",J177)</f>
        <v>11/04/2023</v>
      </c>
      <c r="N177" s="0" t="n">
        <v>20230610</v>
      </c>
      <c r="O177" s="0" t="str">
        <f aca="false">MID(N177,1,4)</f>
        <v>2023</v>
      </c>
      <c r="P177" s="0" t="str">
        <f aca="false">MID(N177,5,2)</f>
        <v>06</v>
      </c>
      <c r="Q177" s="0" t="str">
        <f aca="false">MID(N177,7,2)</f>
        <v>10</v>
      </c>
      <c r="R177" s="0" t="str">
        <f aca="false">CONCATENATE(Q177,"/",P177,"/",O177)</f>
        <v>10/06/2023</v>
      </c>
      <c r="S177" s="0" t="n">
        <v>300072</v>
      </c>
      <c r="T177" s="0" t="s">
        <v>298</v>
      </c>
      <c r="U177" s="0" t="s">
        <v>22</v>
      </c>
      <c r="V177" s="0" t="n">
        <v>805470523</v>
      </c>
      <c r="W177" s="0" t="s">
        <v>299</v>
      </c>
      <c r="X177" s="0" t="n">
        <v>20230502</v>
      </c>
      <c r="Y177" s="0" t="str">
        <f aca="false">MID(X177,1,4)</f>
        <v>2023</v>
      </c>
      <c r="Z177" s="0" t="str">
        <f aca="false">MID(X177,5,2)</f>
        <v>05</v>
      </c>
      <c r="AA177" s="0" t="str">
        <f aca="false">MID(X177,7,2)</f>
        <v>02</v>
      </c>
      <c r="AB177" s="0" t="str">
        <f aca="false">CONCATENATE(AA177,"/",Z177,"/",Y177)</f>
        <v>02/05/2023</v>
      </c>
      <c r="AC177" s="0" t="n">
        <v>74</v>
      </c>
      <c r="AD177" s="2" t="n">
        <v>204.5</v>
      </c>
    </row>
    <row r="178" customFormat="false" ht="15" hidden="false" customHeight="false" outlineLevel="0" collapsed="false">
      <c r="B178" s="0" t="s">
        <v>512</v>
      </c>
      <c r="C178" s="0" t="n">
        <v>20230331</v>
      </c>
      <c r="D178" s="0" t="str">
        <f aca="false">MID(C178,1,4)</f>
        <v>2023</v>
      </c>
      <c r="E178" s="0" t="str">
        <f aca="false">MID(C178,5,2)</f>
        <v>03</v>
      </c>
      <c r="F178" s="0" t="str">
        <f aca="false">MID(C178,7,2)</f>
        <v>31</v>
      </c>
      <c r="G178" s="0" t="str">
        <f aca="false">CONCATENATE(F178,"/",E178,"/",D178)</f>
        <v>31/03/2023</v>
      </c>
      <c r="H178" s="0" t="n">
        <v>20230411</v>
      </c>
      <c r="I178" s="0" t="n">
        <v>20230411</v>
      </c>
      <c r="J178" s="0" t="str">
        <f aca="false">MID(I178,1,4)</f>
        <v>2023</v>
      </c>
      <c r="K178" s="0" t="str">
        <f aca="false">MID(I178,5,2)</f>
        <v>04</v>
      </c>
      <c r="L178" s="0" t="str">
        <f aca="false">MID(I178,7,2)</f>
        <v>11</v>
      </c>
      <c r="M178" s="0" t="str">
        <f aca="false">CONCATENATE(L178,"/",K178,"/",J178)</f>
        <v>11/04/2023</v>
      </c>
      <c r="N178" s="0" t="n">
        <v>20230610</v>
      </c>
      <c r="O178" s="0" t="str">
        <f aca="false">MID(N178,1,4)</f>
        <v>2023</v>
      </c>
      <c r="P178" s="0" t="str">
        <f aca="false">MID(N178,5,2)</f>
        <v>06</v>
      </c>
      <c r="Q178" s="0" t="str">
        <f aca="false">MID(N178,7,2)</f>
        <v>10</v>
      </c>
      <c r="R178" s="0" t="str">
        <f aca="false">CONCATENATE(Q178,"/",P178,"/",O178)</f>
        <v>10/06/2023</v>
      </c>
      <c r="S178" s="0" t="n">
        <v>300072</v>
      </c>
      <c r="T178" s="0" t="s">
        <v>298</v>
      </c>
      <c r="U178" s="0" t="s">
        <v>22</v>
      </c>
      <c r="V178" s="0" t="n">
        <v>805470523</v>
      </c>
      <c r="W178" s="0" t="s">
        <v>299</v>
      </c>
      <c r="X178" s="0" t="n">
        <v>20230502</v>
      </c>
      <c r="Y178" s="0" t="str">
        <f aca="false">MID(X178,1,4)</f>
        <v>2023</v>
      </c>
      <c r="Z178" s="0" t="str">
        <f aca="false">MID(X178,5,2)</f>
        <v>05</v>
      </c>
      <c r="AA178" s="0" t="str">
        <f aca="false">MID(X178,7,2)</f>
        <v>02</v>
      </c>
      <c r="AB178" s="0" t="str">
        <f aca="false">CONCATENATE(AA178,"/",Z178,"/",Y178)</f>
        <v>02/05/2023</v>
      </c>
      <c r="AC178" s="0" t="n">
        <v>74</v>
      </c>
      <c r="AD178" s="2" t="n">
        <v>213.25</v>
      </c>
    </row>
    <row r="179" customFormat="false" ht="15" hidden="false" customHeight="false" outlineLevel="0" collapsed="false">
      <c r="B179" s="0" t="s">
        <v>513</v>
      </c>
      <c r="C179" s="0" t="n">
        <v>20230331</v>
      </c>
      <c r="D179" s="0" t="str">
        <f aca="false">MID(C179,1,4)</f>
        <v>2023</v>
      </c>
      <c r="E179" s="0" t="str">
        <f aca="false">MID(C179,5,2)</f>
        <v>03</v>
      </c>
      <c r="F179" s="0" t="str">
        <f aca="false">MID(C179,7,2)</f>
        <v>31</v>
      </c>
      <c r="G179" s="0" t="str">
        <f aca="false">CONCATENATE(F179,"/",E179,"/",D179)</f>
        <v>31/03/2023</v>
      </c>
      <c r="H179" s="0" t="n">
        <v>20230411</v>
      </c>
      <c r="I179" s="0" t="n">
        <v>20230411</v>
      </c>
      <c r="J179" s="0" t="str">
        <f aca="false">MID(I179,1,4)</f>
        <v>2023</v>
      </c>
      <c r="K179" s="0" t="str">
        <f aca="false">MID(I179,5,2)</f>
        <v>04</v>
      </c>
      <c r="L179" s="0" t="str">
        <f aca="false">MID(I179,7,2)</f>
        <v>11</v>
      </c>
      <c r="M179" s="0" t="str">
        <f aca="false">CONCATENATE(L179,"/",K179,"/",J179)</f>
        <v>11/04/2023</v>
      </c>
      <c r="N179" s="0" t="n">
        <v>20230610</v>
      </c>
      <c r="O179" s="0" t="str">
        <f aca="false">MID(N179,1,4)</f>
        <v>2023</v>
      </c>
      <c r="P179" s="0" t="str">
        <f aca="false">MID(N179,5,2)</f>
        <v>06</v>
      </c>
      <c r="Q179" s="0" t="str">
        <f aca="false">MID(N179,7,2)</f>
        <v>10</v>
      </c>
      <c r="R179" s="0" t="str">
        <f aca="false">CONCATENATE(Q179,"/",P179,"/",O179)</f>
        <v>10/06/2023</v>
      </c>
      <c r="S179" s="0" t="n">
        <v>300072</v>
      </c>
      <c r="T179" s="0" t="s">
        <v>298</v>
      </c>
      <c r="U179" s="0" t="s">
        <v>22</v>
      </c>
      <c r="V179" s="0" t="n">
        <v>805470523</v>
      </c>
      <c r="W179" s="0" t="s">
        <v>299</v>
      </c>
      <c r="X179" s="0" t="n">
        <v>20230502</v>
      </c>
      <c r="Y179" s="0" t="str">
        <f aca="false">MID(X179,1,4)</f>
        <v>2023</v>
      </c>
      <c r="Z179" s="0" t="str">
        <f aca="false">MID(X179,5,2)</f>
        <v>05</v>
      </c>
      <c r="AA179" s="0" t="str">
        <f aca="false">MID(X179,7,2)</f>
        <v>02</v>
      </c>
      <c r="AB179" s="0" t="str">
        <f aca="false">CONCATENATE(AA179,"/",Z179,"/",Y179)</f>
        <v>02/05/2023</v>
      </c>
      <c r="AC179" s="0" t="n">
        <v>74</v>
      </c>
      <c r="AD179" s="2" t="n">
        <v>220.75</v>
      </c>
    </row>
    <row r="180" customFormat="false" ht="15" hidden="false" customHeight="false" outlineLevel="0" collapsed="false">
      <c r="B180" s="0" t="s">
        <v>514</v>
      </c>
      <c r="C180" s="0" t="n">
        <v>20230131</v>
      </c>
      <c r="D180" s="0" t="str">
        <f aca="false">MID(C180,1,4)</f>
        <v>2023</v>
      </c>
      <c r="E180" s="0" t="str">
        <f aca="false">MID(C180,5,2)</f>
        <v>01</v>
      </c>
      <c r="F180" s="0" t="str">
        <f aca="false">MID(C180,7,2)</f>
        <v>31</v>
      </c>
      <c r="G180" s="0" t="str">
        <f aca="false">CONCATENATE(F180,"/",E180,"/",D180)</f>
        <v>31/01/2023</v>
      </c>
      <c r="H180" s="0" t="n">
        <v>20230208</v>
      </c>
      <c r="I180" s="0" t="n">
        <v>20230208</v>
      </c>
      <c r="J180" s="0" t="str">
        <f aca="false">MID(I180,1,4)</f>
        <v>2023</v>
      </c>
      <c r="K180" s="0" t="str">
        <f aca="false">MID(I180,5,2)</f>
        <v>02</v>
      </c>
      <c r="L180" s="0" t="str">
        <f aca="false">MID(I180,7,2)</f>
        <v>08</v>
      </c>
      <c r="M180" s="0" t="str">
        <f aca="false">CONCATENATE(L180,"/",K180,"/",J180)</f>
        <v>08/02/2023</v>
      </c>
      <c r="N180" s="0" t="n">
        <v>20230409</v>
      </c>
      <c r="O180" s="0" t="str">
        <f aca="false">MID(N180,1,4)</f>
        <v>2023</v>
      </c>
      <c r="P180" s="0" t="str">
        <f aca="false">MID(N180,5,2)</f>
        <v>04</v>
      </c>
      <c r="Q180" s="0" t="str">
        <f aca="false">MID(N180,7,2)</f>
        <v>09</v>
      </c>
      <c r="R180" s="0" t="str">
        <f aca="false">CONCATENATE(Q180,"/",P180,"/",O180)</f>
        <v>09/04/2023</v>
      </c>
      <c r="S180" s="0" t="n">
        <v>300072</v>
      </c>
      <c r="T180" s="0" t="s">
        <v>298</v>
      </c>
      <c r="U180" s="0" t="s">
        <v>22</v>
      </c>
      <c r="V180" s="0" t="n">
        <v>805470523</v>
      </c>
      <c r="W180" s="0" t="s">
        <v>299</v>
      </c>
      <c r="X180" s="0" t="n">
        <v>20230502</v>
      </c>
      <c r="Y180" s="0" t="str">
        <f aca="false">MID(X180,1,4)</f>
        <v>2023</v>
      </c>
      <c r="Z180" s="0" t="str">
        <f aca="false">MID(X180,5,2)</f>
        <v>05</v>
      </c>
      <c r="AA180" s="0" t="str">
        <f aca="false">MID(X180,7,2)</f>
        <v>02</v>
      </c>
      <c r="AB180" s="0" t="str">
        <f aca="false">CONCATENATE(AA180,"/",Z180,"/",Y180)</f>
        <v>02/05/2023</v>
      </c>
      <c r="AC180" s="0" t="n">
        <v>74</v>
      </c>
      <c r="AD180" s="2" t="n">
        <v>529</v>
      </c>
    </row>
    <row r="181" customFormat="false" ht="15" hidden="false" customHeight="false" outlineLevel="0" collapsed="false">
      <c r="B181" s="0" t="s">
        <v>515</v>
      </c>
      <c r="C181" s="0" t="n">
        <v>20230131</v>
      </c>
      <c r="D181" s="0" t="str">
        <f aca="false">MID(C181,1,4)</f>
        <v>2023</v>
      </c>
      <c r="E181" s="0" t="str">
        <f aca="false">MID(C181,5,2)</f>
        <v>01</v>
      </c>
      <c r="F181" s="0" t="str">
        <f aca="false">MID(C181,7,2)</f>
        <v>31</v>
      </c>
      <c r="G181" s="0" t="str">
        <f aca="false">CONCATENATE(F181,"/",E181,"/",D181)</f>
        <v>31/01/2023</v>
      </c>
      <c r="H181" s="0" t="n">
        <v>20230209</v>
      </c>
      <c r="I181" s="0" t="n">
        <v>20230209</v>
      </c>
      <c r="J181" s="0" t="str">
        <f aca="false">MID(I181,1,4)</f>
        <v>2023</v>
      </c>
      <c r="K181" s="0" t="str">
        <f aca="false">MID(I181,5,2)</f>
        <v>02</v>
      </c>
      <c r="L181" s="0" t="str">
        <f aca="false">MID(I181,7,2)</f>
        <v>09</v>
      </c>
      <c r="M181" s="0" t="str">
        <f aca="false">CONCATENATE(L181,"/",K181,"/",J181)</f>
        <v>09/02/2023</v>
      </c>
      <c r="N181" s="0" t="n">
        <v>20230410</v>
      </c>
      <c r="O181" s="0" t="str">
        <f aca="false">MID(N181,1,4)</f>
        <v>2023</v>
      </c>
      <c r="P181" s="0" t="str">
        <f aca="false">MID(N181,5,2)</f>
        <v>04</v>
      </c>
      <c r="Q181" s="0" t="str">
        <f aca="false">MID(N181,7,2)</f>
        <v>10</v>
      </c>
      <c r="R181" s="0" t="str">
        <f aca="false">CONCATENATE(Q181,"/",P181,"/",O181)</f>
        <v>10/04/2023</v>
      </c>
      <c r="S181" s="0" t="n">
        <v>300072</v>
      </c>
      <c r="T181" s="0" t="s">
        <v>298</v>
      </c>
      <c r="U181" s="0" t="s">
        <v>22</v>
      </c>
      <c r="V181" s="0" t="n">
        <v>805470523</v>
      </c>
      <c r="W181" s="0" t="s">
        <v>299</v>
      </c>
      <c r="X181" s="0" t="n">
        <v>20230502</v>
      </c>
      <c r="Y181" s="0" t="str">
        <f aca="false">MID(X181,1,4)</f>
        <v>2023</v>
      </c>
      <c r="Z181" s="0" t="str">
        <f aca="false">MID(X181,5,2)</f>
        <v>05</v>
      </c>
      <c r="AA181" s="0" t="str">
        <f aca="false">MID(X181,7,2)</f>
        <v>02</v>
      </c>
      <c r="AB181" s="0" t="str">
        <f aca="false">CONCATENATE(AA181,"/",Z181,"/",Y181)</f>
        <v>02/05/2023</v>
      </c>
      <c r="AC181" s="0" t="n">
        <v>74</v>
      </c>
      <c r="AD181" s="2" t="n">
        <v>723.99</v>
      </c>
    </row>
    <row r="182" customFormat="false" ht="15" hidden="false" customHeight="false" outlineLevel="0" collapsed="false">
      <c r="B182" s="0" t="s">
        <v>516</v>
      </c>
      <c r="C182" s="0" t="n">
        <v>20230131</v>
      </c>
      <c r="D182" s="0" t="str">
        <f aca="false">MID(C182,1,4)</f>
        <v>2023</v>
      </c>
      <c r="E182" s="0" t="str">
        <f aca="false">MID(C182,5,2)</f>
        <v>01</v>
      </c>
      <c r="F182" s="0" t="str">
        <f aca="false">MID(C182,7,2)</f>
        <v>31</v>
      </c>
      <c r="G182" s="0" t="str">
        <f aca="false">CONCATENATE(F182,"/",E182,"/",D182)</f>
        <v>31/01/2023</v>
      </c>
      <c r="H182" s="0" t="n">
        <v>20230209</v>
      </c>
      <c r="I182" s="0" t="n">
        <v>20230209</v>
      </c>
      <c r="J182" s="0" t="str">
        <f aca="false">MID(I182,1,4)</f>
        <v>2023</v>
      </c>
      <c r="K182" s="0" t="str">
        <f aca="false">MID(I182,5,2)</f>
        <v>02</v>
      </c>
      <c r="L182" s="0" t="str">
        <f aca="false">MID(I182,7,2)</f>
        <v>09</v>
      </c>
      <c r="M182" s="0" t="str">
        <f aca="false">CONCATENATE(L182,"/",K182,"/",J182)</f>
        <v>09/02/2023</v>
      </c>
      <c r="N182" s="0" t="n">
        <v>20230410</v>
      </c>
      <c r="O182" s="0" t="str">
        <f aca="false">MID(N182,1,4)</f>
        <v>2023</v>
      </c>
      <c r="P182" s="0" t="str">
        <f aca="false">MID(N182,5,2)</f>
        <v>04</v>
      </c>
      <c r="Q182" s="0" t="str">
        <f aca="false">MID(N182,7,2)</f>
        <v>10</v>
      </c>
      <c r="R182" s="0" t="str">
        <f aca="false">CONCATENATE(Q182,"/",P182,"/",O182)</f>
        <v>10/04/2023</v>
      </c>
      <c r="S182" s="0" t="n">
        <v>300072</v>
      </c>
      <c r="T182" s="0" t="s">
        <v>298</v>
      </c>
      <c r="U182" s="0" t="s">
        <v>22</v>
      </c>
      <c r="V182" s="0" t="n">
        <v>805470523</v>
      </c>
      <c r="W182" s="0" t="s">
        <v>299</v>
      </c>
      <c r="X182" s="0" t="n">
        <v>20230502</v>
      </c>
      <c r="Y182" s="0" t="str">
        <f aca="false">MID(X182,1,4)</f>
        <v>2023</v>
      </c>
      <c r="Z182" s="0" t="str">
        <f aca="false">MID(X182,5,2)</f>
        <v>05</v>
      </c>
      <c r="AA182" s="0" t="str">
        <f aca="false">MID(X182,7,2)</f>
        <v>02</v>
      </c>
      <c r="AB182" s="0" t="str">
        <f aca="false">CONCATENATE(AA182,"/",Z182,"/",Y182)</f>
        <v>02/05/2023</v>
      </c>
      <c r="AC182" s="0" t="n">
        <v>74</v>
      </c>
      <c r="AD182" s="2" t="n">
        <v>608.67</v>
      </c>
    </row>
    <row r="183" customFormat="false" ht="15" hidden="false" customHeight="false" outlineLevel="0" collapsed="false">
      <c r="B183" s="0" t="s">
        <v>517</v>
      </c>
      <c r="C183" s="0" t="n">
        <v>20230131</v>
      </c>
      <c r="D183" s="0" t="str">
        <f aca="false">MID(C183,1,4)</f>
        <v>2023</v>
      </c>
      <c r="E183" s="0" t="str">
        <f aca="false">MID(C183,5,2)</f>
        <v>01</v>
      </c>
      <c r="F183" s="0" t="str">
        <f aca="false">MID(C183,7,2)</f>
        <v>31</v>
      </c>
      <c r="G183" s="0" t="str">
        <f aca="false">CONCATENATE(F183,"/",E183,"/",D183)</f>
        <v>31/01/2023</v>
      </c>
      <c r="H183" s="0" t="n">
        <v>20230209</v>
      </c>
      <c r="I183" s="0" t="n">
        <v>20230209</v>
      </c>
      <c r="J183" s="0" t="str">
        <f aca="false">MID(I183,1,4)</f>
        <v>2023</v>
      </c>
      <c r="K183" s="0" t="str">
        <f aca="false">MID(I183,5,2)</f>
        <v>02</v>
      </c>
      <c r="L183" s="0" t="str">
        <f aca="false">MID(I183,7,2)</f>
        <v>09</v>
      </c>
      <c r="M183" s="0" t="str">
        <f aca="false">CONCATENATE(L183,"/",K183,"/",J183)</f>
        <v>09/02/2023</v>
      </c>
      <c r="N183" s="0" t="n">
        <v>20230410</v>
      </c>
      <c r="O183" s="0" t="str">
        <f aca="false">MID(N183,1,4)</f>
        <v>2023</v>
      </c>
      <c r="P183" s="0" t="str">
        <f aca="false">MID(N183,5,2)</f>
        <v>04</v>
      </c>
      <c r="Q183" s="0" t="str">
        <f aca="false">MID(N183,7,2)</f>
        <v>10</v>
      </c>
      <c r="R183" s="0" t="str">
        <f aca="false">CONCATENATE(Q183,"/",P183,"/",O183)</f>
        <v>10/04/2023</v>
      </c>
      <c r="S183" s="0" t="n">
        <v>300072</v>
      </c>
      <c r="T183" s="0" t="s">
        <v>298</v>
      </c>
      <c r="U183" s="0" t="s">
        <v>22</v>
      </c>
      <c r="V183" s="0" t="n">
        <v>805470523</v>
      </c>
      <c r="W183" s="0" t="s">
        <v>299</v>
      </c>
      <c r="X183" s="0" t="n">
        <v>20230502</v>
      </c>
      <c r="Y183" s="0" t="str">
        <f aca="false">MID(X183,1,4)</f>
        <v>2023</v>
      </c>
      <c r="Z183" s="0" t="str">
        <f aca="false">MID(X183,5,2)</f>
        <v>05</v>
      </c>
      <c r="AA183" s="0" t="str">
        <f aca="false">MID(X183,7,2)</f>
        <v>02</v>
      </c>
      <c r="AB183" s="0" t="str">
        <f aca="false">CONCATENATE(AA183,"/",Z183,"/",Y183)</f>
        <v>02/05/2023</v>
      </c>
      <c r="AC183" s="0" t="n">
        <v>74</v>
      </c>
      <c r="AD183" s="2" t="n">
        <v>730.19</v>
      </c>
    </row>
    <row r="184" customFormat="false" ht="15" hidden="false" customHeight="false" outlineLevel="0" collapsed="false">
      <c r="B184" s="0" t="s">
        <v>518</v>
      </c>
      <c r="C184" s="0" t="n">
        <v>20230131</v>
      </c>
      <c r="D184" s="0" t="str">
        <f aca="false">MID(C184,1,4)</f>
        <v>2023</v>
      </c>
      <c r="E184" s="0" t="str">
        <f aca="false">MID(C184,5,2)</f>
        <v>01</v>
      </c>
      <c r="F184" s="0" t="str">
        <f aca="false">MID(C184,7,2)</f>
        <v>31</v>
      </c>
      <c r="G184" s="0" t="str">
        <f aca="false">CONCATENATE(F184,"/",E184,"/",D184)</f>
        <v>31/01/2023</v>
      </c>
      <c r="H184" s="0" t="n">
        <v>20230209</v>
      </c>
      <c r="I184" s="0" t="n">
        <v>20230209</v>
      </c>
      <c r="J184" s="0" t="str">
        <f aca="false">MID(I184,1,4)</f>
        <v>2023</v>
      </c>
      <c r="K184" s="0" t="str">
        <f aca="false">MID(I184,5,2)</f>
        <v>02</v>
      </c>
      <c r="L184" s="0" t="str">
        <f aca="false">MID(I184,7,2)</f>
        <v>09</v>
      </c>
      <c r="M184" s="0" t="str">
        <f aca="false">CONCATENATE(L184,"/",K184,"/",J184)</f>
        <v>09/02/2023</v>
      </c>
      <c r="N184" s="0" t="n">
        <v>20230410</v>
      </c>
      <c r="O184" s="0" t="str">
        <f aca="false">MID(N184,1,4)</f>
        <v>2023</v>
      </c>
      <c r="P184" s="0" t="str">
        <f aca="false">MID(N184,5,2)</f>
        <v>04</v>
      </c>
      <c r="Q184" s="0" t="str">
        <f aca="false">MID(N184,7,2)</f>
        <v>10</v>
      </c>
      <c r="R184" s="0" t="str">
        <f aca="false">CONCATENATE(Q184,"/",P184,"/",O184)</f>
        <v>10/04/2023</v>
      </c>
      <c r="S184" s="0" t="n">
        <v>300072</v>
      </c>
      <c r="T184" s="0" t="s">
        <v>298</v>
      </c>
      <c r="U184" s="0" t="s">
        <v>22</v>
      </c>
      <c r="V184" s="0" t="n">
        <v>805470523</v>
      </c>
      <c r="W184" s="0" t="s">
        <v>299</v>
      </c>
      <c r="X184" s="0" t="n">
        <v>20230502</v>
      </c>
      <c r="Y184" s="0" t="str">
        <f aca="false">MID(X184,1,4)</f>
        <v>2023</v>
      </c>
      <c r="Z184" s="0" t="str">
        <f aca="false">MID(X184,5,2)</f>
        <v>05</v>
      </c>
      <c r="AA184" s="0" t="str">
        <f aca="false">MID(X184,7,2)</f>
        <v>02</v>
      </c>
      <c r="AB184" s="0" t="str">
        <f aca="false">CONCATENATE(AA184,"/",Z184,"/",Y184)</f>
        <v>02/05/2023</v>
      </c>
      <c r="AC184" s="0" t="n">
        <v>74</v>
      </c>
      <c r="AD184" s="2" t="n">
        <v>1025</v>
      </c>
    </row>
    <row r="185" customFormat="false" ht="15" hidden="false" customHeight="false" outlineLevel="0" collapsed="false">
      <c r="B185" s="0" t="s">
        <v>519</v>
      </c>
      <c r="C185" s="0" t="n">
        <v>20230131</v>
      </c>
      <c r="D185" s="0" t="str">
        <f aca="false">MID(C185,1,4)</f>
        <v>2023</v>
      </c>
      <c r="E185" s="0" t="str">
        <f aca="false">MID(C185,5,2)</f>
        <v>01</v>
      </c>
      <c r="F185" s="0" t="str">
        <f aca="false">MID(C185,7,2)</f>
        <v>31</v>
      </c>
      <c r="G185" s="0" t="str">
        <f aca="false">CONCATENATE(F185,"/",E185,"/",D185)</f>
        <v>31/01/2023</v>
      </c>
      <c r="H185" s="0" t="n">
        <v>20230209</v>
      </c>
      <c r="I185" s="0" t="n">
        <v>20230209</v>
      </c>
      <c r="J185" s="0" t="str">
        <f aca="false">MID(I185,1,4)</f>
        <v>2023</v>
      </c>
      <c r="K185" s="0" t="str">
        <f aca="false">MID(I185,5,2)</f>
        <v>02</v>
      </c>
      <c r="L185" s="0" t="str">
        <f aca="false">MID(I185,7,2)</f>
        <v>09</v>
      </c>
      <c r="M185" s="0" t="str">
        <f aca="false">CONCATENATE(L185,"/",K185,"/",J185)</f>
        <v>09/02/2023</v>
      </c>
      <c r="N185" s="0" t="n">
        <v>20230410</v>
      </c>
      <c r="O185" s="0" t="str">
        <f aca="false">MID(N185,1,4)</f>
        <v>2023</v>
      </c>
      <c r="P185" s="0" t="str">
        <f aca="false">MID(N185,5,2)</f>
        <v>04</v>
      </c>
      <c r="Q185" s="0" t="str">
        <f aca="false">MID(N185,7,2)</f>
        <v>10</v>
      </c>
      <c r="R185" s="0" t="str">
        <f aca="false">CONCATENATE(Q185,"/",P185,"/",O185)</f>
        <v>10/04/2023</v>
      </c>
      <c r="S185" s="0" t="n">
        <v>300072</v>
      </c>
      <c r="T185" s="0" t="s">
        <v>298</v>
      </c>
      <c r="U185" s="0" t="s">
        <v>22</v>
      </c>
      <c r="V185" s="0" t="n">
        <v>805470523</v>
      </c>
      <c r="W185" s="0" t="s">
        <v>299</v>
      </c>
      <c r="X185" s="0" t="n">
        <v>20230502</v>
      </c>
      <c r="Y185" s="0" t="str">
        <f aca="false">MID(X185,1,4)</f>
        <v>2023</v>
      </c>
      <c r="Z185" s="0" t="str">
        <f aca="false">MID(X185,5,2)</f>
        <v>05</v>
      </c>
      <c r="AA185" s="0" t="str">
        <f aca="false">MID(X185,7,2)</f>
        <v>02</v>
      </c>
      <c r="AB185" s="0" t="str">
        <f aca="false">CONCATENATE(AA185,"/",Z185,"/",Y185)</f>
        <v>02/05/2023</v>
      </c>
      <c r="AC185" s="0" t="n">
        <v>74</v>
      </c>
      <c r="AD185" s="2" t="n">
        <v>330.91</v>
      </c>
    </row>
    <row r="186" customFormat="false" ht="15" hidden="false" customHeight="false" outlineLevel="0" collapsed="false">
      <c r="B186" s="0" t="s">
        <v>520</v>
      </c>
      <c r="C186" s="0" t="n">
        <v>20230131</v>
      </c>
      <c r="D186" s="0" t="str">
        <f aca="false">MID(C186,1,4)</f>
        <v>2023</v>
      </c>
      <c r="E186" s="0" t="str">
        <f aca="false">MID(C186,5,2)</f>
        <v>01</v>
      </c>
      <c r="F186" s="0" t="str">
        <f aca="false">MID(C186,7,2)</f>
        <v>31</v>
      </c>
      <c r="G186" s="0" t="str">
        <f aca="false">CONCATENATE(F186,"/",E186,"/",D186)</f>
        <v>31/01/2023</v>
      </c>
      <c r="H186" s="0" t="n">
        <v>20230209</v>
      </c>
      <c r="I186" s="0" t="n">
        <v>20230209</v>
      </c>
      <c r="J186" s="0" t="str">
        <f aca="false">MID(I186,1,4)</f>
        <v>2023</v>
      </c>
      <c r="K186" s="0" t="str">
        <f aca="false">MID(I186,5,2)</f>
        <v>02</v>
      </c>
      <c r="L186" s="0" t="str">
        <f aca="false">MID(I186,7,2)</f>
        <v>09</v>
      </c>
      <c r="M186" s="0" t="str">
        <f aca="false">CONCATENATE(L186,"/",K186,"/",J186)</f>
        <v>09/02/2023</v>
      </c>
      <c r="N186" s="0" t="n">
        <v>20230410</v>
      </c>
      <c r="O186" s="0" t="str">
        <f aca="false">MID(N186,1,4)</f>
        <v>2023</v>
      </c>
      <c r="P186" s="0" t="str">
        <f aca="false">MID(N186,5,2)</f>
        <v>04</v>
      </c>
      <c r="Q186" s="0" t="str">
        <f aca="false">MID(N186,7,2)</f>
        <v>10</v>
      </c>
      <c r="R186" s="0" t="str">
        <f aca="false">CONCATENATE(Q186,"/",P186,"/",O186)</f>
        <v>10/04/2023</v>
      </c>
      <c r="S186" s="0" t="n">
        <v>300072</v>
      </c>
      <c r="T186" s="0" t="s">
        <v>298</v>
      </c>
      <c r="U186" s="0" t="s">
        <v>22</v>
      </c>
      <c r="V186" s="0" t="n">
        <v>805470523</v>
      </c>
      <c r="W186" s="0" t="s">
        <v>299</v>
      </c>
      <c r="X186" s="0" t="n">
        <v>20230502</v>
      </c>
      <c r="Y186" s="0" t="str">
        <f aca="false">MID(X186,1,4)</f>
        <v>2023</v>
      </c>
      <c r="Z186" s="0" t="str">
        <f aca="false">MID(X186,5,2)</f>
        <v>05</v>
      </c>
      <c r="AA186" s="0" t="str">
        <f aca="false">MID(X186,7,2)</f>
        <v>02</v>
      </c>
      <c r="AB186" s="0" t="str">
        <f aca="false">CONCATENATE(AA186,"/",Z186,"/",Y186)</f>
        <v>02/05/2023</v>
      </c>
      <c r="AC186" s="0" t="n">
        <v>74</v>
      </c>
      <c r="AD186" s="2" t="n">
        <v>220.75</v>
      </c>
    </row>
    <row r="187" customFormat="false" ht="15" hidden="false" customHeight="false" outlineLevel="0" collapsed="false">
      <c r="B187" s="0" t="s">
        <v>521</v>
      </c>
      <c r="C187" s="0" t="n">
        <v>20230131</v>
      </c>
      <c r="D187" s="0" t="str">
        <f aca="false">MID(C187,1,4)</f>
        <v>2023</v>
      </c>
      <c r="E187" s="0" t="str">
        <f aca="false">MID(C187,5,2)</f>
        <v>01</v>
      </c>
      <c r="F187" s="0" t="str">
        <f aca="false">MID(C187,7,2)</f>
        <v>31</v>
      </c>
      <c r="G187" s="0" t="str">
        <f aca="false">CONCATENATE(F187,"/",E187,"/",D187)</f>
        <v>31/01/2023</v>
      </c>
      <c r="H187" s="0" t="n">
        <v>20230208</v>
      </c>
      <c r="I187" s="0" t="n">
        <v>20230208</v>
      </c>
      <c r="J187" s="0" t="str">
        <f aca="false">MID(I187,1,4)</f>
        <v>2023</v>
      </c>
      <c r="K187" s="0" t="str">
        <f aca="false">MID(I187,5,2)</f>
        <v>02</v>
      </c>
      <c r="L187" s="0" t="str">
        <f aca="false">MID(I187,7,2)</f>
        <v>08</v>
      </c>
      <c r="M187" s="0" t="str">
        <f aca="false">CONCATENATE(L187,"/",K187,"/",J187)</f>
        <v>08/02/2023</v>
      </c>
      <c r="N187" s="0" t="n">
        <v>20230409</v>
      </c>
      <c r="O187" s="0" t="str">
        <f aca="false">MID(N187,1,4)</f>
        <v>2023</v>
      </c>
      <c r="P187" s="0" t="str">
        <f aca="false">MID(N187,5,2)</f>
        <v>04</v>
      </c>
      <c r="Q187" s="0" t="str">
        <f aca="false">MID(N187,7,2)</f>
        <v>09</v>
      </c>
      <c r="R187" s="0" t="str">
        <f aca="false">CONCATENATE(Q187,"/",P187,"/",O187)</f>
        <v>09/04/2023</v>
      </c>
      <c r="S187" s="0" t="n">
        <v>300072</v>
      </c>
      <c r="T187" s="0" t="s">
        <v>298</v>
      </c>
      <c r="U187" s="0" t="s">
        <v>22</v>
      </c>
      <c r="V187" s="0" t="n">
        <v>805470523</v>
      </c>
      <c r="W187" s="0" t="s">
        <v>299</v>
      </c>
      <c r="X187" s="0" t="n">
        <v>20230502</v>
      </c>
      <c r="Y187" s="0" t="str">
        <f aca="false">MID(X187,1,4)</f>
        <v>2023</v>
      </c>
      <c r="Z187" s="0" t="str">
        <f aca="false">MID(X187,5,2)</f>
        <v>05</v>
      </c>
      <c r="AA187" s="0" t="str">
        <f aca="false">MID(X187,7,2)</f>
        <v>02</v>
      </c>
      <c r="AB187" s="0" t="str">
        <f aca="false">CONCATENATE(AA187,"/",Z187,"/",Y187)</f>
        <v>02/05/2023</v>
      </c>
      <c r="AC187" s="0" t="n">
        <v>74</v>
      </c>
      <c r="AD187" s="2" t="n">
        <v>408.25</v>
      </c>
    </row>
    <row r="188" customFormat="false" ht="15" hidden="false" customHeight="false" outlineLevel="0" collapsed="false">
      <c r="B188" s="0" t="s">
        <v>522</v>
      </c>
      <c r="C188" s="0" t="n">
        <v>20230131</v>
      </c>
      <c r="D188" s="0" t="str">
        <f aca="false">MID(C188,1,4)</f>
        <v>2023</v>
      </c>
      <c r="E188" s="0" t="str">
        <f aca="false">MID(C188,5,2)</f>
        <v>01</v>
      </c>
      <c r="F188" s="0" t="str">
        <f aca="false">MID(C188,7,2)</f>
        <v>31</v>
      </c>
      <c r="G188" s="0" t="str">
        <f aca="false">CONCATENATE(F188,"/",E188,"/",D188)</f>
        <v>31/01/2023</v>
      </c>
      <c r="H188" s="0" t="n">
        <v>20230209</v>
      </c>
      <c r="I188" s="0" t="n">
        <v>20230209</v>
      </c>
      <c r="J188" s="0" t="str">
        <f aca="false">MID(I188,1,4)</f>
        <v>2023</v>
      </c>
      <c r="K188" s="0" t="str">
        <f aca="false">MID(I188,5,2)</f>
        <v>02</v>
      </c>
      <c r="L188" s="0" t="str">
        <f aca="false">MID(I188,7,2)</f>
        <v>09</v>
      </c>
      <c r="M188" s="0" t="str">
        <f aca="false">CONCATENATE(L188,"/",K188,"/",J188)</f>
        <v>09/02/2023</v>
      </c>
      <c r="N188" s="0" t="n">
        <v>20230410</v>
      </c>
      <c r="O188" s="0" t="str">
        <f aca="false">MID(N188,1,4)</f>
        <v>2023</v>
      </c>
      <c r="P188" s="0" t="str">
        <f aca="false">MID(N188,5,2)</f>
        <v>04</v>
      </c>
      <c r="Q188" s="0" t="str">
        <f aca="false">MID(N188,7,2)</f>
        <v>10</v>
      </c>
      <c r="R188" s="0" t="str">
        <f aca="false">CONCATENATE(Q188,"/",P188,"/",O188)</f>
        <v>10/04/2023</v>
      </c>
      <c r="S188" s="0" t="n">
        <v>300072</v>
      </c>
      <c r="T188" s="0" t="s">
        <v>298</v>
      </c>
      <c r="U188" s="0" t="s">
        <v>22</v>
      </c>
      <c r="V188" s="0" t="n">
        <v>805470523</v>
      </c>
      <c r="W188" s="0" t="s">
        <v>299</v>
      </c>
      <c r="X188" s="0" t="n">
        <v>20230502</v>
      </c>
      <c r="Y188" s="0" t="str">
        <f aca="false">MID(X188,1,4)</f>
        <v>2023</v>
      </c>
      <c r="Z188" s="0" t="str">
        <f aca="false">MID(X188,5,2)</f>
        <v>05</v>
      </c>
      <c r="AA188" s="0" t="str">
        <f aca="false">MID(X188,7,2)</f>
        <v>02</v>
      </c>
      <c r="AB188" s="0" t="str">
        <f aca="false">CONCATENATE(AA188,"/",Z188,"/",Y188)</f>
        <v>02/05/2023</v>
      </c>
      <c r="AC188" s="0" t="n">
        <v>74</v>
      </c>
      <c r="AD188" s="2" t="n">
        <v>408.25</v>
      </c>
    </row>
    <row r="189" customFormat="false" ht="15" hidden="false" customHeight="false" outlineLevel="0" collapsed="false">
      <c r="B189" s="0" t="s">
        <v>523</v>
      </c>
      <c r="C189" s="0" t="n">
        <v>20230131</v>
      </c>
      <c r="D189" s="0" t="str">
        <f aca="false">MID(C189,1,4)</f>
        <v>2023</v>
      </c>
      <c r="E189" s="0" t="str">
        <f aca="false">MID(C189,5,2)</f>
        <v>01</v>
      </c>
      <c r="F189" s="0" t="str">
        <f aca="false">MID(C189,7,2)</f>
        <v>31</v>
      </c>
      <c r="G189" s="0" t="str">
        <f aca="false">CONCATENATE(F189,"/",E189,"/",D189)</f>
        <v>31/01/2023</v>
      </c>
      <c r="H189" s="0" t="n">
        <v>20230209</v>
      </c>
      <c r="I189" s="0" t="n">
        <v>20230209</v>
      </c>
      <c r="J189" s="0" t="str">
        <f aca="false">MID(I189,1,4)</f>
        <v>2023</v>
      </c>
      <c r="K189" s="0" t="str">
        <f aca="false">MID(I189,5,2)</f>
        <v>02</v>
      </c>
      <c r="L189" s="0" t="str">
        <f aca="false">MID(I189,7,2)</f>
        <v>09</v>
      </c>
      <c r="M189" s="0" t="str">
        <f aca="false">CONCATENATE(L189,"/",K189,"/",J189)</f>
        <v>09/02/2023</v>
      </c>
      <c r="N189" s="0" t="n">
        <v>20230410</v>
      </c>
      <c r="O189" s="0" t="str">
        <f aca="false">MID(N189,1,4)</f>
        <v>2023</v>
      </c>
      <c r="P189" s="0" t="str">
        <f aca="false">MID(N189,5,2)</f>
        <v>04</v>
      </c>
      <c r="Q189" s="0" t="str">
        <f aca="false">MID(N189,7,2)</f>
        <v>10</v>
      </c>
      <c r="R189" s="0" t="str">
        <f aca="false">CONCATENATE(Q189,"/",P189,"/",O189)</f>
        <v>10/04/2023</v>
      </c>
      <c r="S189" s="0" t="n">
        <v>300072</v>
      </c>
      <c r="T189" s="0" t="s">
        <v>298</v>
      </c>
      <c r="U189" s="0" t="s">
        <v>22</v>
      </c>
      <c r="V189" s="0" t="n">
        <v>805470523</v>
      </c>
      <c r="W189" s="0" t="s">
        <v>299</v>
      </c>
      <c r="X189" s="0" t="n">
        <v>20230502</v>
      </c>
      <c r="Y189" s="0" t="str">
        <f aca="false">MID(X189,1,4)</f>
        <v>2023</v>
      </c>
      <c r="Z189" s="0" t="str">
        <f aca="false">MID(X189,5,2)</f>
        <v>05</v>
      </c>
      <c r="AA189" s="0" t="str">
        <f aca="false">MID(X189,7,2)</f>
        <v>02</v>
      </c>
      <c r="AB189" s="0" t="str">
        <f aca="false">CONCATENATE(AA189,"/",Z189,"/",Y189)</f>
        <v>02/05/2023</v>
      </c>
      <c r="AC189" s="0" t="n">
        <v>74</v>
      </c>
      <c r="AD189" s="2" t="n">
        <v>627</v>
      </c>
    </row>
    <row r="190" customFormat="false" ht="15" hidden="false" customHeight="false" outlineLevel="0" collapsed="false">
      <c r="B190" s="0" t="s">
        <v>524</v>
      </c>
      <c r="C190" s="0" t="n">
        <v>20230131</v>
      </c>
      <c r="D190" s="0" t="str">
        <f aca="false">MID(C190,1,4)</f>
        <v>2023</v>
      </c>
      <c r="E190" s="0" t="str">
        <f aca="false">MID(C190,5,2)</f>
        <v>01</v>
      </c>
      <c r="F190" s="0" t="str">
        <f aca="false">MID(C190,7,2)</f>
        <v>31</v>
      </c>
      <c r="G190" s="0" t="str">
        <f aca="false">CONCATENATE(F190,"/",E190,"/",D190)</f>
        <v>31/01/2023</v>
      </c>
      <c r="H190" s="0" t="n">
        <v>20230208</v>
      </c>
      <c r="I190" s="0" t="n">
        <v>20230208</v>
      </c>
      <c r="J190" s="0" t="str">
        <f aca="false">MID(I190,1,4)</f>
        <v>2023</v>
      </c>
      <c r="K190" s="0" t="str">
        <f aca="false">MID(I190,5,2)</f>
        <v>02</v>
      </c>
      <c r="L190" s="0" t="str">
        <f aca="false">MID(I190,7,2)</f>
        <v>08</v>
      </c>
      <c r="M190" s="0" t="str">
        <f aca="false">CONCATENATE(L190,"/",K190,"/",J190)</f>
        <v>08/02/2023</v>
      </c>
      <c r="N190" s="0" t="n">
        <v>20230409</v>
      </c>
      <c r="O190" s="0" t="str">
        <f aca="false">MID(N190,1,4)</f>
        <v>2023</v>
      </c>
      <c r="P190" s="0" t="str">
        <f aca="false">MID(N190,5,2)</f>
        <v>04</v>
      </c>
      <c r="Q190" s="0" t="str">
        <f aca="false">MID(N190,7,2)</f>
        <v>09</v>
      </c>
      <c r="R190" s="0" t="str">
        <f aca="false">CONCATENATE(Q190,"/",P190,"/",O190)</f>
        <v>09/04/2023</v>
      </c>
      <c r="S190" s="0" t="n">
        <v>300072</v>
      </c>
      <c r="T190" s="0" t="s">
        <v>298</v>
      </c>
      <c r="U190" s="0" t="s">
        <v>22</v>
      </c>
      <c r="V190" s="0" t="n">
        <v>805470523</v>
      </c>
      <c r="W190" s="0" t="s">
        <v>299</v>
      </c>
      <c r="X190" s="0" t="n">
        <v>20230502</v>
      </c>
      <c r="Y190" s="0" t="str">
        <f aca="false">MID(X190,1,4)</f>
        <v>2023</v>
      </c>
      <c r="Z190" s="0" t="str">
        <f aca="false">MID(X190,5,2)</f>
        <v>05</v>
      </c>
      <c r="AA190" s="0" t="str">
        <f aca="false">MID(X190,7,2)</f>
        <v>02</v>
      </c>
      <c r="AB190" s="0" t="str">
        <f aca="false">CONCATENATE(AA190,"/",Z190,"/",Y190)</f>
        <v>02/05/2023</v>
      </c>
      <c r="AC190" s="0" t="n">
        <v>74</v>
      </c>
      <c r="AD190" s="2" t="n">
        <v>408.25</v>
      </c>
    </row>
    <row r="191" customFormat="false" ht="15" hidden="false" customHeight="false" outlineLevel="0" collapsed="false">
      <c r="B191" s="0" t="s">
        <v>525</v>
      </c>
      <c r="C191" s="0" t="n">
        <v>20230228</v>
      </c>
      <c r="D191" s="0" t="str">
        <f aca="false">MID(C191,1,4)</f>
        <v>2023</v>
      </c>
      <c r="E191" s="0" t="str">
        <f aca="false">MID(C191,5,2)</f>
        <v>02</v>
      </c>
      <c r="F191" s="0" t="str">
        <f aca="false">MID(C191,7,2)</f>
        <v>28</v>
      </c>
      <c r="G191" s="0" t="str">
        <f aca="false">CONCATENATE(F191,"/",E191,"/",D191)</f>
        <v>28/02/2023</v>
      </c>
      <c r="H191" s="0" t="n">
        <v>20230307</v>
      </c>
      <c r="I191" s="0" t="n">
        <v>20230307</v>
      </c>
      <c r="J191" s="0" t="str">
        <f aca="false">MID(I191,1,4)</f>
        <v>2023</v>
      </c>
      <c r="K191" s="0" t="str">
        <f aca="false">MID(I191,5,2)</f>
        <v>03</v>
      </c>
      <c r="L191" s="0" t="str">
        <f aca="false">MID(I191,7,2)</f>
        <v>07</v>
      </c>
      <c r="M191" s="0" t="str">
        <f aca="false">CONCATENATE(L191,"/",K191,"/",J191)</f>
        <v>07/03/2023</v>
      </c>
      <c r="N191" s="0" t="n">
        <v>20230506</v>
      </c>
      <c r="O191" s="0" t="str">
        <f aca="false">MID(N191,1,4)</f>
        <v>2023</v>
      </c>
      <c r="P191" s="0" t="str">
        <f aca="false">MID(N191,5,2)</f>
        <v>05</v>
      </c>
      <c r="Q191" s="0" t="str">
        <f aca="false">MID(N191,7,2)</f>
        <v>06</v>
      </c>
      <c r="R191" s="0" t="str">
        <f aca="false">CONCATENATE(Q191,"/",P191,"/",O191)</f>
        <v>06/05/2023</v>
      </c>
      <c r="S191" s="0" t="n">
        <v>300072</v>
      </c>
      <c r="T191" s="0" t="s">
        <v>298</v>
      </c>
      <c r="U191" s="0" t="s">
        <v>22</v>
      </c>
      <c r="V191" s="0" t="n">
        <v>805470523</v>
      </c>
      <c r="W191" s="0" t="s">
        <v>299</v>
      </c>
      <c r="X191" s="0" t="n">
        <v>20230502</v>
      </c>
      <c r="Y191" s="0" t="str">
        <f aca="false">MID(X191,1,4)</f>
        <v>2023</v>
      </c>
      <c r="Z191" s="0" t="str">
        <f aca="false">MID(X191,5,2)</f>
        <v>05</v>
      </c>
      <c r="AA191" s="0" t="str">
        <f aca="false">MID(X191,7,2)</f>
        <v>02</v>
      </c>
      <c r="AB191" s="0" t="str">
        <f aca="false">CONCATENATE(AA191,"/",Z191,"/",Y191)</f>
        <v>02/05/2023</v>
      </c>
      <c r="AC191" s="0" t="n">
        <v>74</v>
      </c>
      <c r="AD191" s="2" t="n">
        <v>820.2</v>
      </c>
    </row>
    <row r="192" customFormat="false" ht="15" hidden="false" customHeight="false" outlineLevel="0" collapsed="false">
      <c r="B192" s="0" t="s">
        <v>526</v>
      </c>
      <c r="C192" s="0" t="n">
        <v>20230228</v>
      </c>
      <c r="D192" s="0" t="str">
        <f aca="false">MID(C192,1,4)</f>
        <v>2023</v>
      </c>
      <c r="E192" s="0" t="str">
        <f aca="false">MID(C192,5,2)</f>
        <v>02</v>
      </c>
      <c r="F192" s="0" t="str">
        <f aca="false">MID(C192,7,2)</f>
        <v>28</v>
      </c>
      <c r="G192" s="0" t="str">
        <f aca="false">CONCATENATE(F192,"/",E192,"/",D192)</f>
        <v>28/02/2023</v>
      </c>
      <c r="H192" s="0" t="n">
        <v>20230307</v>
      </c>
      <c r="I192" s="0" t="n">
        <v>20230307</v>
      </c>
      <c r="J192" s="0" t="str">
        <f aca="false">MID(I192,1,4)</f>
        <v>2023</v>
      </c>
      <c r="K192" s="0" t="str">
        <f aca="false">MID(I192,5,2)</f>
        <v>03</v>
      </c>
      <c r="L192" s="0" t="str">
        <f aca="false">MID(I192,7,2)</f>
        <v>07</v>
      </c>
      <c r="M192" s="0" t="str">
        <f aca="false">CONCATENATE(L192,"/",K192,"/",J192)</f>
        <v>07/03/2023</v>
      </c>
      <c r="N192" s="0" t="n">
        <v>20230506</v>
      </c>
      <c r="O192" s="0" t="str">
        <f aca="false">MID(N192,1,4)</f>
        <v>2023</v>
      </c>
      <c r="P192" s="0" t="str">
        <f aca="false">MID(N192,5,2)</f>
        <v>05</v>
      </c>
      <c r="Q192" s="0" t="str">
        <f aca="false">MID(N192,7,2)</f>
        <v>06</v>
      </c>
      <c r="R192" s="0" t="str">
        <f aca="false">CONCATENATE(Q192,"/",P192,"/",O192)</f>
        <v>06/05/2023</v>
      </c>
      <c r="S192" s="0" t="n">
        <v>300072</v>
      </c>
      <c r="T192" s="0" t="s">
        <v>298</v>
      </c>
      <c r="U192" s="0" t="s">
        <v>22</v>
      </c>
      <c r="V192" s="0" t="n">
        <v>805470523</v>
      </c>
      <c r="W192" s="0" t="s">
        <v>299</v>
      </c>
      <c r="X192" s="0" t="n">
        <v>20230502</v>
      </c>
      <c r="Y192" s="0" t="str">
        <f aca="false">MID(X192,1,4)</f>
        <v>2023</v>
      </c>
      <c r="Z192" s="0" t="str">
        <f aca="false">MID(X192,5,2)</f>
        <v>05</v>
      </c>
      <c r="AA192" s="0" t="str">
        <f aca="false">MID(X192,7,2)</f>
        <v>02</v>
      </c>
      <c r="AB192" s="0" t="str">
        <f aca="false">CONCATENATE(AA192,"/",Z192,"/",Y192)</f>
        <v>02/05/2023</v>
      </c>
      <c r="AC192" s="0" t="n">
        <v>74</v>
      </c>
      <c r="AD192" s="2" t="n">
        <v>644.09</v>
      </c>
    </row>
    <row r="193" customFormat="false" ht="15" hidden="false" customHeight="false" outlineLevel="0" collapsed="false">
      <c r="B193" s="0" t="s">
        <v>527</v>
      </c>
      <c r="C193" s="0" t="n">
        <v>20230228</v>
      </c>
      <c r="D193" s="0" t="str">
        <f aca="false">MID(C193,1,4)</f>
        <v>2023</v>
      </c>
      <c r="E193" s="0" t="str">
        <f aca="false">MID(C193,5,2)</f>
        <v>02</v>
      </c>
      <c r="F193" s="0" t="str">
        <f aca="false">MID(C193,7,2)</f>
        <v>28</v>
      </c>
      <c r="G193" s="0" t="str">
        <f aca="false">CONCATENATE(F193,"/",E193,"/",D193)</f>
        <v>28/02/2023</v>
      </c>
      <c r="H193" s="0" t="n">
        <v>20230307</v>
      </c>
      <c r="I193" s="0" t="n">
        <v>20230307</v>
      </c>
      <c r="J193" s="0" t="str">
        <f aca="false">MID(I193,1,4)</f>
        <v>2023</v>
      </c>
      <c r="K193" s="0" t="str">
        <f aca="false">MID(I193,5,2)</f>
        <v>03</v>
      </c>
      <c r="L193" s="0" t="str">
        <f aca="false">MID(I193,7,2)</f>
        <v>07</v>
      </c>
      <c r="M193" s="0" t="str">
        <f aca="false">CONCATENATE(L193,"/",K193,"/",J193)</f>
        <v>07/03/2023</v>
      </c>
      <c r="N193" s="0" t="n">
        <v>20230506</v>
      </c>
      <c r="O193" s="0" t="str">
        <f aca="false">MID(N193,1,4)</f>
        <v>2023</v>
      </c>
      <c r="P193" s="0" t="str">
        <f aca="false">MID(N193,5,2)</f>
        <v>05</v>
      </c>
      <c r="Q193" s="0" t="str">
        <f aca="false">MID(N193,7,2)</f>
        <v>06</v>
      </c>
      <c r="R193" s="0" t="str">
        <f aca="false">CONCATENATE(Q193,"/",P193,"/",O193)</f>
        <v>06/05/2023</v>
      </c>
      <c r="S193" s="0" t="n">
        <v>300072</v>
      </c>
      <c r="T193" s="0" t="s">
        <v>298</v>
      </c>
      <c r="U193" s="0" t="s">
        <v>22</v>
      </c>
      <c r="V193" s="0" t="n">
        <v>805470523</v>
      </c>
      <c r="W193" s="0" t="s">
        <v>299</v>
      </c>
      <c r="X193" s="0" t="n">
        <v>20230502</v>
      </c>
      <c r="Y193" s="0" t="str">
        <f aca="false">MID(X193,1,4)</f>
        <v>2023</v>
      </c>
      <c r="Z193" s="0" t="str">
        <f aca="false">MID(X193,5,2)</f>
        <v>05</v>
      </c>
      <c r="AA193" s="0" t="str">
        <f aca="false">MID(X193,7,2)</f>
        <v>02</v>
      </c>
      <c r="AB193" s="0" t="str">
        <f aca="false">CONCATENATE(AA193,"/",Z193,"/",Y193)</f>
        <v>02/05/2023</v>
      </c>
      <c r="AC193" s="0" t="n">
        <v>74</v>
      </c>
      <c r="AD193" s="2" t="n">
        <v>549.96</v>
      </c>
    </row>
    <row r="194" customFormat="false" ht="15" hidden="false" customHeight="false" outlineLevel="0" collapsed="false">
      <c r="B194" s="0" t="s">
        <v>528</v>
      </c>
      <c r="C194" s="0" t="n">
        <v>20230228</v>
      </c>
      <c r="D194" s="0" t="str">
        <f aca="false">MID(C194,1,4)</f>
        <v>2023</v>
      </c>
      <c r="E194" s="0" t="str">
        <f aca="false">MID(C194,5,2)</f>
        <v>02</v>
      </c>
      <c r="F194" s="0" t="str">
        <f aca="false">MID(C194,7,2)</f>
        <v>28</v>
      </c>
      <c r="G194" s="0" t="str">
        <f aca="false">CONCATENATE(F194,"/",E194,"/",D194)</f>
        <v>28/02/2023</v>
      </c>
      <c r="H194" s="0" t="n">
        <v>20230307</v>
      </c>
      <c r="I194" s="0" t="n">
        <v>20230307</v>
      </c>
      <c r="J194" s="0" t="str">
        <f aca="false">MID(I194,1,4)</f>
        <v>2023</v>
      </c>
      <c r="K194" s="0" t="str">
        <f aca="false">MID(I194,5,2)</f>
        <v>03</v>
      </c>
      <c r="L194" s="0" t="str">
        <f aca="false">MID(I194,7,2)</f>
        <v>07</v>
      </c>
      <c r="M194" s="0" t="str">
        <f aca="false">CONCATENATE(L194,"/",K194,"/",J194)</f>
        <v>07/03/2023</v>
      </c>
      <c r="N194" s="0" t="n">
        <v>20230506</v>
      </c>
      <c r="O194" s="0" t="str">
        <f aca="false">MID(N194,1,4)</f>
        <v>2023</v>
      </c>
      <c r="P194" s="0" t="str">
        <f aca="false">MID(N194,5,2)</f>
        <v>05</v>
      </c>
      <c r="Q194" s="0" t="str">
        <f aca="false">MID(N194,7,2)</f>
        <v>06</v>
      </c>
      <c r="R194" s="0" t="str">
        <f aca="false">CONCATENATE(Q194,"/",P194,"/",O194)</f>
        <v>06/05/2023</v>
      </c>
      <c r="S194" s="0" t="n">
        <v>300072</v>
      </c>
      <c r="T194" s="0" t="s">
        <v>298</v>
      </c>
      <c r="U194" s="0" t="s">
        <v>22</v>
      </c>
      <c r="V194" s="0" t="n">
        <v>805470523</v>
      </c>
      <c r="W194" s="0" t="s">
        <v>299</v>
      </c>
      <c r="X194" s="0" t="n">
        <v>20230502</v>
      </c>
      <c r="Y194" s="0" t="str">
        <f aca="false">MID(X194,1,4)</f>
        <v>2023</v>
      </c>
      <c r="Z194" s="0" t="str">
        <f aca="false">MID(X194,5,2)</f>
        <v>05</v>
      </c>
      <c r="AA194" s="0" t="str">
        <f aca="false">MID(X194,7,2)</f>
        <v>02</v>
      </c>
      <c r="AB194" s="0" t="str">
        <f aca="false">CONCATENATE(AA194,"/",Z194,"/",Y194)</f>
        <v>02/05/2023</v>
      </c>
      <c r="AC194" s="0" t="n">
        <v>74</v>
      </c>
      <c r="AD194" s="2" t="n">
        <v>603.08</v>
      </c>
    </row>
    <row r="195" customFormat="false" ht="15" hidden="false" customHeight="false" outlineLevel="0" collapsed="false">
      <c r="B195" s="0" t="s">
        <v>529</v>
      </c>
      <c r="C195" s="0" t="n">
        <v>20230228</v>
      </c>
      <c r="D195" s="0" t="str">
        <f aca="false">MID(C195,1,4)</f>
        <v>2023</v>
      </c>
      <c r="E195" s="0" t="str">
        <f aca="false">MID(C195,5,2)</f>
        <v>02</v>
      </c>
      <c r="F195" s="0" t="str">
        <f aca="false">MID(C195,7,2)</f>
        <v>28</v>
      </c>
      <c r="G195" s="0" t="str">
        <f aca="false">CONCATENATE(F195,"/",E195,"/",D195)</f>
        <v>28/02/2023</v>
      </c>
      <c r="H195" s="0" t="n">
        <v>20230307</v>
      </c>
      <c r="I195" s="0" t="n">
        <v>20230307</v>
      </c>
      <c r="J195" s="0" t="str">
        <f aca="false">MID(I195,1,4)</f>
        <v>2023</v>
      </c>
      <c r="K195" s="0" t="str">
        <f aca="false">MID(I195,5,2)</f>
        <v>03</v>
      </c>
      <c r="L195" s="0" t="str">
        <f aca="false">MID(I195,7,2)</f>
        <v>07</v>
      </c>
      <c r="M195" s="0" t="str">
        <f aca="false">CONCATENATE(L195,"/",K195,"/",J195)</f>
        <v>07/03/2023</v>
      </c>
      <c r="N195" s="0" t="n">
        <v>20230506</v>
      </c>
      <c r="O195" s="0" t="str">
        <f aca="false">MID(N195,1,4)</f>
        <v>2023</v>
      </c>
      <c r="P195" s="0" t="str">
        <f aca="false">MID(N195,5,2)</f>
        <v>05</v>
      </c>
      <c r="Q195" s="0" t="str">
        <f aca="false">MID(N195,7,2)</f>
        <v>06</v>
      </c>
      <c r="R195" s="0" t="str">
        <f aca="false">CONCATENATE(Q195,"/",P195,"/",O195)</f>
        <v>06/05/2023</v>
      </c>
      <c r="S195" s="0" t="n">
        <v>300072</v>
      </c>
      <c r="T195" s="0" t="s">
        <v>298</v>
      </c>
      <c r="U195" s="0" t="s">
        <v>22</v>
      </c>
      <c r="V195" s="0" t="n">
        <v>805470523</v>
      </c>
      <c r="W195" s="0" t="s">
        <v>299</v>
      </c>
      <c r="X195" s="0" t="n">
        <v>20230502</v>
      </c>
      <c r="Y195" s="0" t="str">
        <f aca="false">MID(X195,1,4)</f>
        <v>2023</v>
      </c>
      <c r="Z195" s="0" t="str">
        <f aca="false">MID(X195,5,2)</f>
        <v>05</v>
      </c>
      <c r="AA195" s="0" t="str">
        <f aca="false">MID(X195,7,2)</f>
        <v>02</v>
      </c>
      <c r="AB195" s="0" t="str">
        <f aca="false">CONCATENATE(AA195,"/",Z195,"/",Y195)</f>
        <v>02/05/2023</v>
      </c>
      <c r="AC195" s="0" t="n">
        <v>74</v>
      </c>
      <c r="AD195" s="2" t="n">
        <v>926</v>
      </c>
    </row>
    <row r="196" customFormat="false" ht="15" hidden="false" customHeight="false" outlineLevel="0" collapsed="false">
      <c r="B196" s="0" t="s">
        <v>530</v>
      </c>
      <c r="C196" s="0" t="n">
        <v>20230228</v>
      </c>
      <c r="D196" s="0" t="str">
        <f aca="false">MID(C196,1,4)</f>
        <v>2023</v>
      </c>
      <c r="E196" s="0" t="str">
        <f aca="false">MID(C196,5,2)</f>
        <v>02</v>
      </c>
      <c r="F196" s="0" t="str">
        <f aca="false">MID(C196,7,2)</f>
        <v>28</v>
      </c>
      <c r="G196" s="0" t="str">
        <f aca="false">CONCATENATE(F196,"/",E196,"/",D196)</f>
        <v>28/02/2023</v>
      </c>
      <c r="H196" s="0" t="n">
        <v>20230307</v>
      </c>
      <c r="I196" s="0" t="n">
        <v>20230307</v>
      </c>
      <c r="J196" s="0" t="str">
        <f aca="false">MID(I196,1,4)</f>
        <v>2023</v>
      </c>
      <c r="K196" s="0" t="str">
        <f aca="false">MID(I196,5,2)</f>
        <v>03</v>
      </c>
      <c r="L196" s="0" t="str">
        <f aca="false">MID(I196,7,2)</f>
        <v>07</v>
      </c>
      <c r="M196" s="0" t="str">
        <f aca="false">CONCATENATE(L196,"/",K196,"/",J196)</f>
        <v>07/03/2023</v>
      </c>
      <c r="N196" s="0" t="n">
        <v>20230506</v>
      </c>
      <c r="O196" s="0" t="str">
        <f aca="false">MID(N196,1,4)</f>
        <v>2023</v>
      </c>
      <c r="P196" s="0" t="str">
        <f aca="false">MID(N196,5,2)</f>
        <v>05</v>
      </c>
      <c r="Q196" s="0" t="str">
        <f aca="false">MID(N196,7,2)</f>
        <v>06</v>
      </c>
      <c r="R196" s="0" t="str">
        <f aca="false">CONCATENATE(Q196,"/",P196,"/",O196)</f>
        <v>06/05/2023</v>
      </c>
      <c r="S196" s="0" t="n">
        <v>300072</v>
      </c>
      <c r="T196" s="0" t="s">
        <v>298</v>
      </c>
      <c r="U196" s="0" t="s">
        <v>22</v>
      </c>
      <c r="V196" s="0" t="n">
        <v>805470523</v>
      </c>
      <c r="W196" s="0" t="s">
        <v>299</v>
      </c>
      <c r="X196" s="0" t="n">
        <v>20230502</v>
      </c>
      <c r="Y196" s="0" t="str">
        <f aca="false">MID(X196,1,4)</f>
        <v>2023</v>
      </c>
      <c r="Z196" s="0" t="str">
        <f aca="false">MID(X196,5,2)</f>
        <v>05</v>
      </c>
      <c r="AA196" s="0" t="str">
        <f aca="false">MID(X196,7,2)</f>
        <v>02</v>
      </c>
      <c r="AB196" s="0" t="str">
        <f aca="false">CONCATENATE(AA196,"/",Z196,"/",Y196)</f>
        <v>02/05/2023</v>
      </c>
      <c r="AC196" s="0" t="n">
        <v>74</v>
      </c>
      <c r="AD196" s="2" t="n">
        <v>305.94</v>
      </c>
    </row>
    <row r="197" customFormat="false" ht="15" hidden="false" customHeight="false" outlineLevel="0" collapsed="false">
      <c r="B197" s="0" t="s">
        <v>531</v>
      </c>
      <c r="C197" s="0" t="n">
        <v>20230228</v>
      </c>
      <c r="D197" s="0" t="str">
        <f aca="false">MID(C197,1,4)</f>
        <v>2023</v>
      </c>
      <c r="E197" s="0" t="str">
        <f aca="false">MID(C197,5,2)</f>
        <v>02</v>
      </c>
      <c r="F197" s="0" t="str">
        <f aca="false">MID(C197,7,2)</f>
        <v>28</v>
      </c>
      <c r="G197" s="0" t="str">
        <f aca="false">CONCATENATE(F197,"/",E197,"/",D197)</f>
        <v>28/02/2023</v>
      </c>
      <c r="H197" s="0" t="n">
        <v>20230307</v>
      </c>
      <c r="I197" s="0" t="n">
        <v>20230307</v>
      </c>
      <c r="J197" s="0" t="str">
        <f aca="false">MID(I197,1,4)</f>
        <v>2023</v>
      </c>
      <c r="K197" s="0" t="str">
        <f aca="false">MID(I197,5,2)</f>
        <v>03</v>
      </c>
      <c r="L197" s="0" t="str">
        <f aca="false">MID(I197,7,2)</f>
        <v>07</v>
      </c>
      <c r="M197" s="0" t="str">
        <f aca="false">CONCATENATE(L197,"/",K197,"/",J197)</f>
        <v>07/03/2023</v>
      </c>
      <c r="N197" s="0" t="n">
        <v>20230506</v>
      </c>
      <c r="O197" s="0" t="str">
        <f aca="false">MID(N197,1,4)</f>
        <v>2023</v>
      </c>
      <c r="P197" s="0" t="str">
        <f aca="false">MID(N197,5,2)</f>
        <v>05</v>
      </c>
      <c r="Q197" s="0" t="str">
        <f aca="false">MID(N197,7,2)</f>
        <v>06</v>
      </c>
      <c r="R197" s="0" t="str">
        <f aca="false">CONCATENATE(Q197,"/",P197,"/",O197)</f>
        <v>06/05/2023</v>
      </c>
      <c r="S197" s="0" t="n">
        <v>300072</v>
      </c>
      <c r="T197" s="0" t="s">
        <v>298</v>
      </c>
      <c r="U197" s="0" t="s">
        <v>22</v>
      </c>
      <c r="V197" s="0" t="n">
        <v>805470523</v>
      </c>
      <c r="W197" s="0" t="s">
        <v>299</v>
      </c>
      <c r="X197" s="0" t="n">
        <v>20230502</v>
      </c>
      <c r="Y197" s="0" t="str">
        <f aca="false">MID(X197,1,4)</f>
        <v>2023</v>
      </c>
      <c r="Z197" s="0" t="str">
        <f aca="false">MID(X197,5,2)</f>
        <v>05</v>
      </c>
      <c r="AA197" s="0" t="str">
        <f aca="false">MID(X197,7,2)</f>
        <v>02</v>
      </c>
      <c r="AB197" s="0" t="str">
        <f aca="false">CONCATENATE(AA197,"/",Z197,"/",Y197)</f>
        <v>02/05/2023</v>
      </c>
      <c r="AC197" s="0" t="n">
        <v>74</v>
      </c>
      <c r="AD197" s="2" t="n">
        <v>299.08</v>
      </c>
    </row>
    <row r="198" customFormat="false" ht="15" hidden="false" customHeight="false" outlineLevel="0" collapsed="false">
      <c r="B198" s="0" t="s">
        <v>532</v>
      </c>
      <c r="C198" s="0" t="n">
        <v>20230228</v>
      </c>
      <c r="D198" s="0" t="str">
        <f aca="false">MID(C198,1,4)</f>
        <v>2023</v>
      </c>
      <c r="E198" s="0" t="str">
        <f aca="false">MID(C198,5,2)</f>
        <v>02</v>
      </c>
      <c r="F198" s="0" t="str">
        <f aca="false">MID(C198,7,2)</f>
        <v>28</v>
      </c>
      <c r="G198" s="0" t="str">
        <f aca="false">CONCATENATE(F198,"/",E198,"/",D198)</f>
        <v>28/02/2023</v>
      </c>
      <c r="H198" s="0" t="n">
        <v>20230307</v>
      </c>
      <c r="I198" s="0" t="n">
        <v>20230307</v>
      </c>
      <c r="J198" s="0" t="str">
        <f aca="false">MID(I198,1,4)</f>
        <v>2023</v>
      </c>
      <c r="K198" s="0" t="str">
        <f aca="false">MID(I198,5,2)</f>
        <v>03</v>
      </c>
      <c r="L198" s="0" t="str">
        <f aca="false">MID(I198,7,2)</f>
        <v>07</v>
      </c>
      <c r="M198" s="0" t="str">
        <f aca="false">CONCATENATE(L198,"/",K198,"/",J198)</f>
        <v>07/03/2023</v>
      </c>
      <c r="N198" s="0" t="n">
        <v>20230506</v>
      </c>
      <c r="O198" s="0" t="str">
        <f aca="false">MID(N198,1,4)</f>
        <v>2023</v>
      </c>
      <c r="P198" s="0" t="str">
        <f aca="false">MID(N198,5,2)</f>
        <v>05</v>
      </c>
      <c r="Q198" s="0" t="str">
        <f aca="false">MID(N198,7,2)</f>
        <v>06</v>
      </c>
      <c r="R198" s="0" t="str">
        <f aca="false">CONCATENATE(Q198,"/",P198,"/",O198)</f>
        <v>06/05/2023</v>
      </c>
      <c r="S198" s="0" t="n">
        <v>300072</v>
      </c>
      <c r="T198" s="0" t="s">
        <v>298</v>
      </c>
      <c r="U198" s="0" t="s">
        <v>22</v>
      </c>
      <c r="V198" s="0" t="n">
        <v>805470523</v>
      </c>
      <c r="W198" s="0" t="s">
        <v>299</v>
      </c>
      <c r="X198" s="0" t="n">
        <v>20230502</v>
      </c>
      <c r="Y198" s="0" t="str">
        <f aca="false">MID(X198,1,4)</f>
        <v>2023</v>
      </c>
      <c r="Z198" s="0" t="str">
        <f aca="false">MID(X198,5,2)</f>
        <v>05</v>
      </c>
      <c r="AA198" s="0" t="str">
        <f aca="false">MID(X198,7,2)</f>
        <v>02</v>
      </c>
      <c r="AB198" s="0" t="str">
        <f aca="false">CONCATENATE(AA198,"/",Z198,"/",Y198)</f>
        <v>02/05/2023</v>
      </c>
      <c r="AC198" s="0" t="n">
        <v>74</v>
      </c>
      <c r="AD198" s="2" t="n">
        <v>212</v>
      </c>
    </row>
    <row r="199" customFormat="false" ht="15" hidden="false" customHeight="false" outlineLevel="0" collapsed="false">
      <c r="B199" s="0" t="s">
        <v>533</v>
      </c>
      <c r="C199" s="0" t="n">
        <v>20230228</v>
      </c>
      <c r="D199" s="0" t="str">
        <f aca="false">MID(C199,1,4)</f>
        <v>2023</v>
      </c>
      <c r="E199" s="0" t="str">
        <f aca="false">MID(C199,5,2)</f>
        <v>02</v>
      </c>
      <c r="F199" s="0" t="str">
        <f aca="false">MID(C199,7,2)</f>
        <v>28</v>
      </c>
      <c r="G199" s="0" t="str">
        <f aca="false">CONCATENATE(F199,"/",E199,"/",D199)</f>
        <v>28/02/2023</v>
      </c>
      <c r="H199" s="0" t="n">
        <v>20230307</v>
      </c>
      <c r="I199" s="0" t="n">
        <v>20230307</v>
      </c>
      <c r="J199" s="0" t="str">
        <f aca="false">MID(I199,1,4)</f>
        <v>2023</v>
      </c>
      <c r="K199" s="0" t="str">
        <f aca="false">MID(I199,5,2)</f>
        <v>03</v>
      </c>
      <c r="L199" s="0" t="str">
        <f aca="false">MID(I199,7,2)</f>
        <v>07</v>
      </c>
      <c r="M199" s="0" t="str">
        <f aca="false">CONCATENATE(L199,"/",K199,"/",J199)</f>
        <v>07/03/2023</v>
      </c>
      <c r="N199" s="0" t="n">
        <v>20230506</v>
      </c>
      <c r="O199" s="0" t="str">
        <f aca="false">MID(N199,1,4)</f>
        <v>2023</v>
      </c>
      <c r="P199" s="0" t="str">
        <f aca="false">MID(N199,5,2)</f>
        <v>05</v>
      </c>
      <c r="Q199" s="0" t="str">
        <f aca="false">MID(N199,7,2)</f>
        <v>06</v>
      </c>
      <c r="R199" s="0" t="str">
        <f aca="false">CONCATENATE(Q199,"/",P199,"/",O199)</f>
        <v>06/05/2023</v>
      </c>
      <c r="S199" s="0" t="n">
        <v>300072</v>
      </c>
      <c r="T199" s="0" t="s">
        <v>298</v>
      </c>
      <c r="U199" s="0" t="s">
        <v>22</v>
      </c>
      <c r="V199" s="0" t="n">
        <v>805470523</v>
      </c>
      <c r="W199" s="0" t="s">
        <v>299</v>
      </c>
      <c r="X199" s="0" t="n">
        <v>20230502</v>
      </c>
      <c r="Y199" s="0" t="str">
        <f aca="false">MID(X199,1,4)</f>
        <v>2023</v>
      </c>
      <c r="Z199" s="0" t="str">
        <f aca="false">MID(X199,5,2)</f>
        <v>05</v>
      </c>
      <c r="AA199" s="0" t="str">
        <f aca="false">MID(X199,7,2)</f>
        <v>02</v>
      </c>
      <c r="AB199" s="0" t="str">
        <f aca="false">CONCATENATE(AA199,"/",Z199,"/",Y199)</f>
        <v>02/05/2023</v>
      </c>
      <c r="AC199" s="0" t="n">
        <v>74</v>
      </c>
      <c r="AD199" s="2" t="n">
        <v>392</v>
      </c>
    </row>
    <row r="200" customFormat="false" ht="15" hidden="false" customHeight="false" outlineLevel="0" collapsed="false">
      <c r="B200" s="0" t="s">
        <v>534</v>
      </c>
      <c r="C200" s="0" t="n">
        <v>20230228</v>
      </c>
      <c r="D200" s="0" t="str">
        <f aca="false">MID(C200,1,4)</f>
        <v>2023</v>
      </c>
      <c r="E200" s="0" t="str">
        <f aca="false">MID(C200,5,2)</f>
        <v>02</v>
      </c>
      <c r="F200" s="0" t="str">
        <f aca="false">MID(C200,7,2)</f>
        <v>28</v>
      </c>
      <c r="G200" s="0" t="str">
        <f aca="false">CONCATENATE(F200,"/",E200,"/",D200)</f>
        <v>28/02/2023</v>
      </c>
      <c r="I200" s="0" t="n">
        <v>20230307</v>
      </c>
      <c r="J200" s="0" t="str">
        <f aca="false">MID(I200,1,4)</f>
        <v>2023</v>
      </c>
      <c r="K200" s="0" t="str">
        <f aca="false">MID(I200,5,2)</f>
        <v>03</v>
      </c>
      <c r="L200" s="0" t="str">
        <f aca="false">MID(I200,7,2)</f>
        <v>07</v>
      </c>
      <c r="M200" s="0" t="str">
        <f aca="false">CONCATENATE(L200,"/",K200,"/",J200)</f>
        <v>07/03/2023</v>
      </c>
      <c r="N200" s="0" t="n">
        <v>20230429</v>
      </c>
      <c r="O200" s="0" t="str">
        <f aca="false">MID(N200,1,4)</f>
        <v>2023</v>
      </c>
      <c r="P200" s="0" t="str">
        <f aca="false">MID(N200,5,2)</f>
        <v>04</v>
      </c>
      <c r="Q200" s="0" t="str">
        <f aca="false">MID(N200,7,2)</f>
        <v>29</v>
      </c>
      <c r="R200" s="0" t="str">
        <f aca="false">CONCATENATE(Q200,"/",P200,"/",O200)</f>
        <v>29/04/2023</v>
      </c>
      <c r="S200" s="0" t="n">
        <v>300072</v>
      </c>
      <c r="T200" s="0" t="s">
        <v>298</v>
      </c>
      <c r="U200" s="0" t="s">
        <v>22</v>
      </c>
      <c r="V200" s="0" t="n">
        <v>805470523</v>
      </c>
      <c r="W200" s="0" t="s">
        <v>299</v>
      </c>
      <c r="X200" s="0" t="n">
        <v>20230502</v>
      </c>
      <c r="Y200" s="0" t="str">
        <f aca="false">MID(X200,1,4)</f>
        <v>2023</v>
      </c>
      <c r="Z200" s="0" t="str">
        <f aca="false">MID(X200,5,2)</f>
        <v>05</v>
      </c>
      <c r="AA200" s="0" t="str">
        <f aca="false">MID(X200,7,2)</f>
        <v>02</v>
      </c>
      <c r="AB200" s="0" t="str">
        <f aca="false">CONCATENATE(AA200,"/",Z200,"/",Y200)</f>
        <v>02/05/2023</v>
      </c>
      <c r="AC200" s="0" t="n">
        <v>74</v>
      </c>
      <c r="AD200" s="2" t="n">
        <v>392</v>
      </c>
    </row>
    <row r="201" customFormat="false" ht="15" hidden="false" customHeight="false" outlineLevel="0" collapsed="false">
      <c r="B201" s="0" t="s">
        <v>535</v>
      </c>
      <c r="C201" s="0" t="n">
        <v>20230228</v>
      </c>
      <c r="D201" s="0" t="str">
        <f aca="false">MID(C201,1,4)</f>
        <v>2023</v>
      </c>
      <c r="E201" s="0" t="str">
        <f aca="false">MID(C201,5,2)</f>
        <v>02</v>
      </c>
      <c r="F201" s="0" t="str">
        <f aca="false">MID(C201,7,2)</f>
        <v>28</v>
      </c>
      <c r="G201" s="0" t="str">
        <f aca="false">CONCATENATE(F201,"/",E201,"/",D201)</f>
        <v>28/02/2023</v>
      </c>
      <c r="H201" s="0" t="n">
        <v>20230307</v>
      </c>
      <c r="I201" s="0" t="n">
        <v>20230307</v>
      </c>
      <c r="J201" s="0" t="str">
        <f aca="false">MID(I201,1,4)</f>
        <v>2023</v>
      </c>
      <c r="K201" s="0" t="str">
        <f aca="false">MID(I201,5,2)</f>
        <v>03</v>
      </c>
      <c r="L201" s="0" t="str">
        <f aca="false">MID(I201,7,2)</f>
        <v>07</v>
      </c>
      <c r="M201" s="0" t="str">
        <f aca="false">CONCATENATE(L201,"/",K201,"/",J201)</f>
        <v>07/03/2023</v>
      </c>
      <c r="N201" s="0" t="n">
        <v>20230506</v>
      </c>
      <c r="O201" s="0" t="str">
        <f aca="false">MID(N201,1,4)</f>
        <v>2023</v>
      </c>
      <c r="P201" s="0" t="str">
        <f aca="false">MID(N201,5,2)</f>
        <v>05</v>
      </c>
      <c r="Q201" s="0" t="str">
        <f aca="false">MID(N201,7,2)</f>
        <v>06</v>
      </c>
      <c r="R201" s="0" t="str">
        <f aca="false">CONCATENATE(Q201,"/",P201,"/",O201)</f>
        <v>06/05/2023</v>
      </c>
      <c r="S201" s="0" t="n">
        <v>300072</v>
      </c>
      <c r="T201" s="0" t="s">
        <v>298</v>
      </c>
      <c r="U201" s="0" t="s">
        <v>22</v>
      </c>
      <c r="V201" s="0" t="n">
        <v>805470523</v>
      </c>
      <c r="W201" s="0" t="s">
        <v>299</v>
      </c>
      <c r="X201" s="0" t="n">
        <v>20230502</v>
      </c>
      <c r="Y201" s="0" t="str">
        <f aca="false">MID(X201,1,4)</f>
        <v>2023</v>
      </c>
      <c r="Z201" s="0" t="str">
        <f aca="false">MID(X201,5,2)</f>
        <v>05</v>
      </c>
      <c r="AA201" s="0" t="str">
        <f aca="false">MID(X201,7,2)</f>
        <v>02</v>
      </c>
      <c r="AB201" s="0" t="str">
        <f aca="false">CONCATENATE(AA201,"/",Z201,"/",Y201)</f>
        <v>02/05/2023</v>
      </c>
      <c r="AC201" s="0" t="n">
        <v>74</v>
      </c>
      <c r="AD201" s="2" t="n">
        <v>602</v>
      </c>
    </row>
    <row r="202" customFormat="false" ht="15" hidden="false" customHeight="false" outlineLevel="0" collapsed="false">
      <c r="B202" s="0" t="s">
        <v>536</v>
      </c>
      <c r="C202" s="0" t="n">
        <v>20230228</v>
      </c>
      <c r="D202" s="0" t="str">
        <f aca="false">MID(C202,1,4)</f>
        <v>2023</v>
      </c>
      <c r="E202" s="0" t="str">
        <f aca="false">MID(C202,5,2)</f>
        <v>02</v>
      </c>
      <c r="F202" s="0" t="str">
        <f aca="false">MID(C202,7,2)</f>
        <v>28</v>
      </c>
      <c r="G202" s="0" t="str">
        <f aca="false">CONCATENATE(F202,"/",E202,"/",D202)</f>
        <v>28/02/2023</v>
      </c>
      <c r="H202" s="0" t="n">
        <v>20230307</v>
      </c>
      <c r="I202" s="0" t="n">
        <v>20230307</v>
      </c>
      <c r="J202" s="0" t="str">
        <f aca="false">MID(I202,1,4)</f>
        <v>2023</v>
      </c>
      <c r="K202" s="0" t="str">
        <f aca="false">MID(I202,5,2)</f>
        <v>03</v>
      </c>
      <c r="L202" s="0" t="str">
        <f aca="false">MID(I202,7,2)</f>
        <v>07</v>
      </c>
      <c r="M202" s="0" t="str">
        <f aca="false">CONCATENATE(L202,"/",K202,"/",J202)</f>
        <v>07/03/2023</v>
      </c>
      <c r="N202" s="0" t="n">
        <v>20230506</v>
      </c>
      <c r="O202" s="0" t="str">
        <f aca="false">MID(N202,1,4)</f>
        <v>2023</v>
      </c>
      <c r="P202" s="0" t="str">
        <f aca="false">MID(N202,5,2)</f>
        <v>05</v>
      </c>
      <c r="Q202" s="0" t="str">
        <f aca="false">MID(N202,7,2)</f>
        <v>06</v>
      </c>
      <c r="R202" s="0" t="str">
        <f aca="false">CONCATENATE(Q202,"/",P202,"/",O202)</f>
        <v>06/05/2023</v>
      </c>
      <c r="S202" s="0" t="n">
        <v>300072</v>
      </c>
      <c r="T202" s="0" t="s">
        <v>298</v>
      </c>
      <c r="U202" s="0" t="s">
        <v>22</v>
      </c>
      <c r="V202" s="0" t="n">
        <v>805470523</v>
      </c>
      <c r="W202" s="0" t="s">
        <v>299</v>
      </c>
      <c r="X202" s="0" t="n">
        <v>20230502</v>
      </c>
      <c r="Y202" s="0" t="str">
        <f aca="false">MID(X202,1,4)</f>
        <v>2023</v>
      </c>
      <c r="Z202" s="0" t="str">
        <f aca="false">MID(X202,5,2)</f>
        <v>05</v>
      </c>
      <c r="AA202" s="0" t="str">
        <f aca="false">MID(X202,7,2)</f>
        <v>02</v>
      </c>
      <c r="AB202" s="0" t="str">
        <f aca="false">CONCATENATE(AA202,"/",Z202,"/",Y202)</f>
        <v>02/05/2023</v>
      </c>
      <c r="AC202" s="0" t="n">
        <v>74</v>
      </c>
      <c r="AD202" s="2" t="n">
        <v>384.5</v>
      </c>
    </row>
    <row r="203" customFormat="false" ht="15" hidden="false" customHeight="false" outlineLevel="0" collapsed="false">
      <c r="B203" s="0" t="s">
        <v>537</v>
      </c>
      <c r="C203" s="0" t="n">
        <v>20230331</v>
      </c>
      <c r="D203" s="0" t="str">
        <f aca="false">MID(C203,1,4)</f>
        <v>2023</v>
      </c>
      <c r="E203" s="0" t="str">
        <f aca="false">MID(C203,5,2)</f>
        <v>03</v>
      </c>
      <c r="F203" s="0" t="str">
        <f aca="false">MID(C203,7,2)</f>
        <v>31</v>
      </c>
      <c r="G203" s="0" t="str">
        <f aca="false">CONCATENATE(F203,"/",E203,"/",D203)</f>
        <v>31/03/2023</v>
      </c>
      <c r="H203" s="0" t="n">
        <v>20230411</v>
      </c>
      <c r="I203" s="0" t="n">
        <v>20230411</v>
      </c>
      <c r="J203" s="0" t="str">
        <f aca="false">MID(I203,1,4)</f>
        <v>2023</v>
      </c>
      <c r="K203" s="0" t="str">
        <f aca="false">MID(I203,5,2)</f>
        <v>04</v>
      </c>
      <c r="L203" s="0" t="str">
        <f aca="false">MID(I203,7,2)</f>
        <v>11</v>
      </c>
      <c r="M203" s="0" t="str">
        <f aca="false">CONCATENATE(L203,"/",K203,"/",J203)</f>
        <v>11/04/2023</v>
      </c>
      <c r="N203" s="0" t="n">
        <v>20230610</v>
      </c>
      <c r="O203" s="0" t="str">
        <f aca="false">MID(N203,1,4)</f>
        <v>2023</v>
      </c>
      <c r="P203" s="0" t="str">
        <f aca="false">MID(N203,5,2)</f>
        <v>06</v>
      </c>
      <c r="Q203" s="0" t="str">
        <f aca="false">MID(N203,7,2)</f>
        <v>10</v>
      </c>
      <c r="R203" s="0" t="str">
        <f aca="false">CONCATENATE(Q203,"/",P203,"/",O203)</f>
        <v>10/06/2023</v>
      </c>
      <c r="S203" s="0" t="n">
        <v>300072</v>
      </c>
      <c r="T203" s="0" t="s">
        <v>298</v>
      </c>
      <c r="U203" s="0" t="s">
        <v>22</v>
      </c>
      <c r="V203" s="0" t="n">
        <v>805470523</v>
      </c>
      <c r="W203" s="0" t="s">
        <v>299</v>
      </c>
      <c r="X203" s="0" t="n">
        <v>20230502</v>
      </c>
      <c r="Y203" s="0" t="str">
        <f aca="false">MID(X203,1,4)</f>
        <v>2023</v>
      </c>
      <c r="Z203" s="0" t="str">
        <f aca="false">MID(X203,5,2)</f>
        <v>05</v>
      </c>
      <c r="AA203" s="0" t="str">
        <f aca="false">MID(X203,7,2)</f>
        <v>02</v>
      </c>
      <c r="AB203" s="0" t="str">
        <f aca="false">CONCATENATE(AA203,"/",Z203,"/",Y203)</f>
        <v>02/05/2023</v>
      </c>
      <c r="AC203" s="0" t="n">
        <v>74</v>
      </c>
      <c r="AD203" s="2" t="n">
        <v>708.8</v>
      </c>
    </row>
    <row r="204" customFormat="false" ht="15" hidden="false" customHeight="false" outlineLevel="0" collapsed="false">
      <c r="B204" s="0" t="s">
        <v>538</v>
      </c>
      <c r="C204" s="0" t="n">
        <v>20230331</v>
      </c>
      <c r="D204" s="0" t="str">
        <f aca="false">MID(C204,1,4)</f>
        <v>2023</v>
      </c>
      <c r="E204" s="0" t="str">
        <f aca="false">MID(C204,5,2)</f>
        <v>03</v>
      </c>
      <c r="F204" s="0" t="str">
        <f aca="false">MID(C204,7,2)</f>
        <v>31</v>
      </c>
      <c r="G204" s="0" t="str">
        <f aca="false">CONCATENATE(F204,"/",E204,"/",D204)</f>
        <v>31/03/2023</v>
      </c>
      <c r="H204" s="0" t="n">
        <v>20230411</v>
      </c>
      <c r="I204" s="0" t="n">
        <v>20230411</v>
      </c>
      <c r="J204" s="0" t="str">
        <f aca="false">MID(I204,1,4)</f>
        <v>2023</v>
      </c>
      <c r="K204" s="0" t="str">
        <f aca="false">MID(I204,5,2)</f>
        <v>04</v>
      </c>
      <c r="L204" s="0" t="str">
        <f aca="false">MID(I204,7,2)</f>
        <v>11</v>
      </c>
      <c r="M204" s="0" t="str">
        <f aca="false">CONCATENATE(L204,"/",K204,"/",J204)</f>
        <v>11/04/2023</v>
      </c>
      <c r="N204" s="0" t="n">
        <v>20230610</v>
      </c>
      <c r="O204" s="0" t="str">
        <f aca="false">MID(N204,1,4)</f>
        <v>2023</v>
      </c>
      <c r="P204" s="0" t="str">
        <f aca="false">MID(N204,5,2)</f>
        <v>06</v>
      </c>
      <c r="Q204" s="0" t="str">
        <f aca="false">MID(N204,7,2)</f>
        <v>10</v>
      </c>
      <c r="R204" s="0" t="str">
        <f aca="false">CONCATENATE(Q204,"/",P204,"/",O204)</f>
        <v>10/06/2023</v>
      </c>
      <c r="S204" s="0" t="n">
        <v>300072</v>
      </c>
      <c r="T204" s="0" t="s">
        <v>298</v>
      </c>
      <c r="U204" s="0" t="s">
        <v>22</v>
      </c>
      <c r="V204" s="0" t="n">
        <v>805470523</v>
      </c>
      <c r="W204" s="0" t="s">
        <v>299</v>
      </c>
      <c r="X204" s="0" t="n">
        <v>20230502</v>
      </c>
      <c r="Y204" s="0" t="str">
        <f aca="false">MID(X204,1,4)</f>
        <v>2023</v>
      </c>
      <c r="Z204" s="0" t="str">
        <f aca="false">MID(X204,5,2)</f>
        <v>05</v>
      </c>
      <c r="AA204" s="0" t="str">
        <f aca="false">MID(X204,7,2)</f>
        <v>02</v>
      </c>
      <c r="AB204" s="0" t="str">
        <f aca="false">CONCATENATE(AA204,"/",Z204,"/",Y204)</f>
        <v>02/05/2023</v>
      </c>
      <c r="AC204" s="0" t="n">
        <v>74</v>
      </c>
      <c r="AD204" s="2" t="n">
        <v>603.12</v>
      </c>
    </row>
    <row r="205" customFormat="false" ht="15" hidden="false" customHeight="false" outlineLevel="0" collapsed="false">
      <c r="B205" s="0" t="s">
        <v>539</v>
      </c>
      <c r="C205" s="0" t="n">
        <v>20230331</v>
      </c>
      <c r="D205" s="0" t="str">
        <f aca="false">MID(C205,1,4)</f>
        <v>2023</v>
      </c>
      <c r="E205" s="0" t="str">
        <f aca="false">MID(C205,5,2)</f>
        <v>03</v>
      </c>
      <c r="F205" s="0" t="str">
        <f aca="false">MID(C205,7,2)</f>
        <v>31</v>
      </c>
      <c r="G205" s="0" t="str">
        <f aca="false">CONCATENATE(F205,"/",E205,"/",D205)</f>
        <v>31/03/2023</v>
      </c>
      <c r="H205" s="0" t="n">
        <v>20230411</v>
      </c>
      <c r="I205" s="0" t="n">
        <v>20230411</v>
      </c>
      <c r="J205" s="0" t="str">
        <f aca="false">MID(I205,1,4)</f>
        <v>2023</v>
      </c>
      <c r="K205" s="0" t="str">
        <f aca="false">MID(I205,5,2)</f>
        <v>04</v>
      </c>
      <c r="L205" s="0" t="str">
        <f aca="false">MID(I205,7,2)</f>
        <v>11</v>
      </c>
      <c r="M205" s="0" t="str">
        <f aca="false">CONCATENATE(L205,"/",K205,"/",J205)</f>
        <v>11/04/2023</v>
      </c>
      <c r="N205" s="0" t="n">
        <v>20230610</v>
      </c>
      <c r="O205" s="0" t="str">
        <f aca="false">MID(N205,1,4)</f>
        <v>2023</v>
      </c>
      <c r="P205" s="0" t="str">
        <f aca="false">MID(N205,5,2)</f>
        <v>06</v>
      </c>
      <c r="Q205" s="0" t="str">
        <f aca="false">MID(N205,7,2)</f>
        <v>10</v>
      </c>
      <c r="R205" s="0" t="str">
        <f aca="false">CONCATENATE(Q205,"/",P205,"/",O205)</f>
        <v>10/06/2023</v>
      </c>
      <c r="S205" s="0" t="n">
        <v>300072</v>
      </c>
      <c r="T205" s="0" t="s">
        <v>298</v>
      </c>
      <c r="U205" s="0" t="s">
        <v>22</v>
      </c>
      <c r="V205" s="0" t="n">
        <v>805470523</v>
      </c>
      <c r="W205" s="0" t="s">
        <v>299</v>
      </c>
      <c r="X205" s="0" t="n">
        <v>20230502</v>
      </c>
      <c r="Y205" s="0" t="str">
        <f aca="false">MID(X205,1,4)</f>
        <v>2023</v>
      </c>
      <c r="Z205" s="0" t="str">
        <f aca="false">MID(X205,5,2)</f>
        <v>05</v>
      </c>
      <c r="AA205" s="0" t="str">
        <f aca="false">MID(X205,7,2)</f>
        <v>02</v>
      </c>
      <c r="AB205" s="0" t="str">
        <f aca="false">CONCATENATE(AA205,"/",Z205,"/",Y205)</f>
        <v>02/05/2023</v>
      </c>
      <c r="AC205" s="0" t="n">
        <v>74</v>
      </c>
      <c r="AD205" s="2" t="n">
        <v>497.97</v>
      </c>
    </row>
    <row r="206" customFormat="false" ht="15" hidden="false" customHeight="false" outlineLevel="0" collapsed="false">
      <c r="B206" s="0" t="s">
        <v>540</v>
      </c>
      <c r="C206" s="0" t="n">
        <v>20230331</v>
      </c>
      <c r="D206" s="0" t="str">
        <f aca="false">MID(C206,1,4)</f>
        <v>2023</v>
      </c>
      <c r="E206" s="0" t="str">
        <f aca="false">MID(C206,5,2)</f>
        <v>03</v>
      </c>
      <c r="F206" s="0" t="str">
        <f aca="false">MID(C206,7,2)</f>
        <v>31</v>
      </c>
      <c r="G206" s="0" t="str">
        <f aca="false">CONCATENATE(F206,"/",E206,"/",D206)</f>
        <v>31/03/2023</v>
      </c>
      <c r="H206" s="0" t="n">
        <v>20230411</v>
      </c>
      <c r="I206" s="0" t="n">
        <v>20230411</v>
      </c>
      <c r="J206" s="0" t="str">
        <f aca="false">MID(I206,1,4)</f>
        <v>2023</v>
      </c>
      <c r="K206" s="0" t="str">
        <f aca="false">MID(I206,5,2)</f>
        <v>04</v>
      </c>
      <c r="L206" s="0" t="str">
        <f aca="false">MID(I206,7,2)</f>
        <v>11</v>
      </c>
      <c r="M206" s="0" t="str">
        <f aca="false">CONCATENATE(L206,"/",K206,"/",J206)</f>
        <v>11/04/2023</v>
      </c>
      <c r="N206" s="0" t="n">
        <v>20230610</v>
      </c>
      <c r="O206" s="0" t="str">
        <f aca="false">MID(N206,1,4)</f>
        <v>2023</v>
      </c>
      <c r="P206" s="0" t="str">
        <f aca="false">MID(N206,5,2)</f>
        <v>06</v>
      </c>
      <c r="Q206" s="0" t="str">
        <f aca="false">MID(N206,7,2)</f>
        <v>10</v>
      </c>
      <c r="R206" s="0" t="str">
        <f aca="false">CONCATENATE(Q206,"/",P206,"/",O206)</f>
        <v>10/06/2023</v>
      </c>
      <c r="S206" s="0" t="n">
        <v>300072</v>
      </c>
      <c r="T206" s="0" t="s">
        <v>298</v>
      </c>
      <c r="U206" s="0" t="s">
        <v>22</v>
      </c>
      <c r="V206" s="0" t="n">
        <v>805470523</v>
      </c>
      <c r="W206" s="0" t="s">
        <v>299</v>
      </c>
      <c r="X206" s="0" t="n">
        <v>20230502</v>
      </c>
      <c r="Y206" s="0" t="str">
        <f aca="false">MID(X206,1,4)</f>
        <v>2023</v>
      </c>
      <c r="Z206" s="0" t="str">
        <f aca="false">MID(X206,5,2)</f>
        <v>05</v>
      </c>
      <c r="AA206" s="0" t="str">
        <f aca="false">MID(X206,7,2)</f>
        <v>02</v>
      </c>
      <c r="AB206" s="0" t="str">
        <f aca="false">CONCATENATE(AA206,"/",Z206,"/",Y206)</f>
        <v>02/05/2023</v>
      </c>
      <c r="AC206" s="0" t="n">
        <v>74</v>
      </c>
      <c r="AD206" s="2" t="n">
        <v>6.22</v>
      </c>
    </row>
    <row r="207" customFormat="false" ht="15" hidden="false" customHeight="false" outlineLevel="0" collapsed="false">
      <c r="B207" s="0" t="s">
        <v>541</v>
      </c>
      <c r="C207" s="0" t="n">
        <v>20230331</v>
      </c>
      <c r="D207" s="0" t="str">
        <f aca="false">MID(C207,1,4)</f>
        <v>2023</v>
      </c>
      <c r="E207" s="0" t="str">
        <f aca="false">MID(C207,5,2)</f>
        <v>03</v>
      </c>
      <c r="F207" s="0" t="str">
        <f aca="false">MID(C207,7,2)</f>
        <v>31</v>
      </c>
      <c r="G207" s="0" t="str">
        <f aca="false">CONCATENATE(F207,"/",E207,"/",D207)</f>
        <v>31/03/2023</v>
      </c>
      <c r="H207" s="0" t="n">
        <v>20230411</v>
      </c>
      <c r="I207" s="0" t="n">
        <v>20230411</v>
      </c>
      <c r="J207" s="0" t="str">
        <f aca="false">MID(I207,1,4)</f>
        <v>2023</v>
      </c>
      <c r="K207" s="0" t="str">
        <f aca="false">MID(I207,5,2)</f>
        <v>04</v>
      </c>
      <c r="L207" s="0" t="str">
        <f aca="false">MID(I207,7,2)</f>
        <v>11</v>
      </c>
      <c r="M207" s="0" t="str">
        <f aca="false">CONCATENATE(L207,"/",K207,"/",J207)</f>
        <v>11/04/2023</v>
      </c>
      <c r="N207" s="0" t="n">
        <v>20230610</v>
      </c>
      <c r="O207" s="0" t="str">
        <f aca="false">MID(N207,1,4)</f>
        <v>2023</v>
      </c>
      <c r="P207" s="0" t="str">
        <f aca="false">MID(N207,5,2)</f>
        <v>06</v>
      </c>
      <c r="Q207" s="0" t="str">
        <f aca="false">MID(N207,7,2)</f>
        <v>10</v>
      </c>
      <c r="R207" s="0" t="str">
        <f aca="false">CONCATENATE(Q207,"/",P207,"/",O207)</f>
        <v>10/06/2023</v>
      </c>
      <c r="S207" s="0" t="n">
        <v>300072</v>
      </c>
      <c r="T207" s="0" t="s">
        <v>298</v>
      </c>
      <c r="U207" s="0" t="s">
        <v>22</v>
      </c>
      <c r="V207" s="0" t="n">
        <v>805470523</v>
      </c>
      <c r="W207" s="0" t="s">
        <v>299</v>
      </c>
      <c r="X207" s="0" t="n">
        <v>20230502</v>
      </c>
      <c r="Y207" s="0" t="str">
        <f aca="false">MID(X207,1,4)</f>
        <v>2023</v>
      </c>
      <c r="Z207" s="0" t="str">
        <f aca="false">MID(X207,5,2)</f>
        <v>05</v>
      </c>
      <c r="AA207" s="0" t="str">
        <f aca="false">MID(X207,7,2)</f>
        <v>02</v>
      </c>
      <c r="AB207" s="0" t="str">
        <f aca="false">CONCATENATE(AA207,"/",Z207,"/",Y207)</f>
        <v>02/05/2023</v>
      </c>
      <c r="AC207" s="0" t="n">
        <v>74</v>
      </c>
      <c r="AD207" s="2" t="n">
        <v>700.43</v>
      </c>
    </row>
    <row r="208" customFormat="false" ht="15" hidden="false" customHeight="false" outlineLevel="0" collapsed="false">
      <c r="B208" s="0" t="s">
        <v>542</v>
      </c>
      <c r="C208" s="0" t="n">
        <v>20230331</v>
      </c>
      <c r="D208" s="0" t="str">
        <f aca="false">MID(C208,1,4)</f>
        <v>2023</v>
      </c>
      <c r="E208" s="0" t="str">
        <f aca="false">MID(C208,5,2)</f>
        <v>03</v>
      </c>
      <c r="F208" s="0" t="str">
        <f aca="false">MID(C208,7,2)</f>
        <v>31</v>
      </c>
      <c r="G208" s="0" t="str">
        <f aca="false">CONCATENATE(F208,"/",E208,"/",D208)</f>
        <v>31/03/2023</v>
      </c>
      <c r="H208" s="0" t="n">
        <v>20230411</v>
      </c>
      <c r="I208" s="0" t="n">
        <v>20230411</v>
      </c>
      <c r="J208" s="0" t="str">
        <f aca="false">MID(I208,1,4)</f>
        <v>2023</v>
      </c>
      <c r="K208" s="0" t="str">
        <f aca="false">MID(I208,5,2)</f>
        <v>04</v>
      </c>
      <c r="L208" s="0" t="str">
        <f aca="false">MID(I208,7,2)</f>
        <v>11</v>
      </c>
      <c r="M208" s="0" t="str">
        <f aca="false">CONCATENATE(L208,"/",K208,"/",J208)</f>
        <v>11/04/2023</v>
      </c>
      <c r="N208" s="0" t="n">
        <v>20230610</v>
      </c>
      <c r="O208" s="0" t="str">
        <f aca="false">MID(N208,1,4)</f>
        <v>2023</v>
      </c>
      <c r="P208" s="0" t="str">
        <f aca="false">MID(N208,5,2)</f>
        <v>06</v>
      </c>
      <c r="Q208" s="0" t="str">
        <f aca="false">MID(N208,7,2)</f>
        <v>10</v>
      </c>
      <c r="R208" s="0" t="str">
        <f aca="false">CONCATENATE(Q208,"/",P208,"/",O208)</f>
        <v>10/06/2023</v>
      </c>
      <c r="S208" s="0" t="n">
        <v>300072</v>
      </c>
      <c r="T208" s="0" t="s">
        <v>298</v>
      </c>
      <c r="U208" s="0" t="s">
        <v>22</v>
      </c>
      <c r="V208" s="0" t="n">
        <v>805470523</v>
      </c>
      <c r="W208" s="0" t="s">
        <v>299</v>
      </c>
      <c r="X208" s="0" t="n">
        <v>20230502</v>
      </c>
      <c r="Y208" s="0" t="str">
        <f aca="false">MID(X208,1,4)</f>
        <v>2023</v>
      </c>
      <c r="Z208" s="0" t="str">
        <f aca="false">MID(X208,5,2)</f>
        <v>05</v>
      </c>
      <c r="AA208" s="0" t="str">
        <f aca="false">MID(X208,7,2)</f>
        <v>02</v>
      </c>
      <c r="AB208" s="0" t="str">
        <f aca="false">CONCATENATE(AA208,"/",Z208,"/",Y208)</f>
        <v>02/05/2023</v>
      </c>
      <c r="AC208" s="0" t="n">
        <v>74</v>
      </c>
      <c r="AD208" s="2" t="n">
        <v>-75.7</v>
      </c>
    </row>
    <row r="209" customFormat="false" ht="15" hidden="false" customHeight="false" outlineLevel="0" collapsed="false">
      <c r="B209" s="0" t="s">
        <v>543</v>
      </c>
      <c r="C209" s="0" t="n">
        <v>20230331</v>
      </c>
      <c r="D209" s="0" t="str">
        <f aca="false">MID(C209,1,4)</f>
        <v>2023</v>
      </c>
      <c r="E209" s="0" t="str">
        <f aca="false">MID(C209,5,2)</f>
        <v>03</v>
      </c>
      <c r="F209" s="0" t="str">
        <f aca="false">MID(C209,7,2)</f>
        <v>31</v>
      </c>
      <c r="G209" s="0" t="str">
        <f aca="false">CONCATENATE(F209,"/",E209,"/",D209)</f>
        <v>31/03/2023</v>
      </c>
      <c r="H209" s="0" t="n">
        <v>20230411</v>
      </c>
      <c r="I209" s="0" t="n">
        <v>20230411</v>
      </c>
      <c r="J209" s="0" t="str">
        <f aca="false">MID(I209,1,4)</f>
        <v>2023</v>
      </c>
      <c r="K209" s="0" t="str">
        <f aca="false">MID(I209,5,2)</f>
        <v>04</v>
      </c>
      <c r="L209" s="0" t="str">
        <f aca="false">MID(I209,7,2)</f>
        <v>11</v>
      </c>
      <c r="M209" s="0" t="str">
        <f aca="false">CONCATENATE(L209,"/",K209,"/",J209)</f>
        <v>11/04/2023</v>
      </c>
      <c r="N209" s="0" t="n">
        <v>20230610</v>
      </c>
      <c r="O209" s="0" t="str">
        <f aca="false">MID(N209,1,4)</f>
        <v>2023</v>
      </c>
      <c r="P209" s="0" t="str">
        <f aca="false">MID(N209,5,2)</f>
        <v>06</v>
      </c>
      <c r="Q209" s="0" t="str">
        <f aca="false">MID(N209,7,2)</f>
        <v>10</v>
      </c>
      <c r="R209" s="0" t="str">
        <f aca="false">CONCATENATE(Q209,"/",P209,"/",O209)</f>
        <v>10/06/2023</v>
      </c>
      <c r="S209" s="0" t="n">
        <v>300072</v>
      </c>
      <c r="T209" s="0" t="s">
        <v>298</v>
      </c>
      <c r="U209" s="0" t="s">
        <v>22</v>
      </c>
      <c r="V209" s="0" t="n">
        <v>805470523</v>
      </c>
      <c r="W209" s="0" t="s">
        <v>299</v>
      </c>
      <c r="X209" s="0" t="n">
        <v>20230502</v>
      </c>
      <c r="Y209" s="0" t="str">
        <f aca="false">MID(X209,1,4)</f>
        <v>2023</v>
      </c>
      <c r="Z209" s="0" t="str">
        <f aca="false">MID(X209,5,2)</f>
        <v>05</v>
      </c>
      <c r="AA209" s="0" t="str">
        <f aca="false">MID(X209,7,2)</f>
        <v>02</v>
      </c>
      <c r="AB209" s="0" t="str">
        <f aca="false">CONCATENATE(AA209,"/",Z209,"/",Y209)</f>
        <v>02/05/2023</v>
      </c>
      <c r="AC209" s="0" t="n">
        <v>74</v>
      </c>
      <c r="AD209" s="2" t="n">
        <v>364.39</v>
      </c>
    </row>
    <row r="210" customFormat="false" ht="15" hidden="false" customHeight="false" outlineLevel="0" collapsed="false">
      <c r="B210" s="0" t="s">
        <v>544</v>
      </c>
      <c r="C210" s="0" t="n">
        <v>20230331</v>
      </c>
      <c r="D210" s="0" t="str">
        <f aca="false">MID(C210,1,4)</f>
        <v>2023</v>
      </c>
      <c r="E210" s="0" t="str">
        <f aca="false">MID(C210,5,2)</f>
        <v>03</v>
      </c>
      <c r="F210" s="0" t="str">
        <f aca="false">MID(C210,7,2)</f>
        <v>31</v>
      </c>
      <c r="G210" s="0" t="str">
        <f aca="false">CONCATENATE(F210,"/",E210,"/",D210)</f>
        <v>31/03/2023</v>
      </c>
      <c r="H210" s="0" t="n">
        <v>20230411</v>
      </c>
      <c r="I210" s="0" t="n">
        <v>20230411</v>
      </c>
      <c r="J210" s="0" t="str">
        <f aca="false">MID(I210,1,4)</f>
        <v>2023</v>
      </c>
      <c r="K210" s="0" t="str">
        <f aca="false">MID(I210,5,2)</f>
        <v>04</v>
      </c>
      <c r="L210" s="0" t="str">
        <f aca="false">MID(I210,7,2)</f>
        <v>11</v>
      </c>
      <c r="M210" s="0" t="str">
        <f aca="false">CONCATENATE(L210,"/",K210,"/",J210)</f>
        <v>11/04/2023</v>
      </c>
      <c r="N210" s="0" t="n">
        <v>20230610</v>
      </c>
      <c r="O210" s="0" t="str">
        <f aca="false">MID(N210,1,4)</f>
        <v>2023</v>
      </c>
      <c r="P210" s="0" t="str">
        <f aca="false">MID(N210,5,2)</f>
        <v>06</v>
      </c>
      <c r="Q210" s="0" t="str">
        <f aca="false">MID(N210,7,2)</f>
        <v>10</v>
      </c>
      <c r="R210" s="0" t="str">
        <f aca="false">CONCATENATE(Q210,"/",P210,"/",O210)</f>
        <v>10/06/2023</v>
      </c>
      <c r="S210" s="0" t="n">
        <v>300072</v>
      </c>
      <c r="T210" s="0" t="s">
        <v>298</v>
      </c>
      <c r="U210" s="0" t="s">
        <v>22</v>
      </c>
      <c r="V210" s="0" t="n">
        <v>805470523</v>
      </c>
      <c r="W210" s="0" t="s">
        <v>299</v>
      </c>
      <c r="X210" s="0" t="n">
        <v>20230502</v>
      </c>
      <c r="Y210" s="0" t="str">
        <f aca="false">MID(X210,1,4)</f>
        <v>2023</v>
      </c>
      <c r="Z210" s="0" t="str">
        <f aca="false">MID(X210,5,2)</f>
        <v>05</v>
      </c>
      <c r="AA210" s="0" t="str">
        <f aca="false">MID(X210,7,2)</f>
        <v>02</v>
      </c>
      <c r="AB210" s="0" t="str">
        <f aca="false">CONCATENATE(AA210,"/",Z210,"/",Y210)</f>
        <v>02/05/2023</v>
      </c>
      <c r="AC210" s="0" t="n">
        <v>74</v>
      </c>
      <c r="AD210" s="2" t="n">
        <v>996.01</v>
      </c>
    </row>
    <row r="211" customFormat="false" ht="15" hidden="false" customHeight="false" outlineLevel="0" collapsed="false">
      <c r="B211" s="0" t="s">
        <v>545</v>
      </c>
      <c r="C211" s="0" t="n">
        <v>20230331</v>
      </c>
      <c r="D211" s="0" t="str">
        <f aca="false">MID(C211,1,4)</f>
        <v>2023</v>
      </c>
      <c r="E211" s="0" t="str">
        <f aca="false">MID(C211,5,2)</f>
        <v>03</v>
      </c>
      <c r="F211" s="0" t="str">
        <f aca="false">MID(C211,7,2)</f>
        <v>31</v>
      </c>
      <c r="G211" s="0" t="str">
        <f aca="false">CONCATENATE(F211,"/",E211,"/",D211)</f>
        <v>31/03/2023</v>
      </c>
      <c r="H211" s="0" t="n">
        <v>20230411</v>
      </c>
      <c r="I211" s="0" t="n">
        <v>20230411</v>
      </c>
      <c r="J211" s="0" t="str">
        <f aca="false">MID(I211,1,4)</f>
        <v>2023</v>
      </c>
      <c r="K211" s="0" t="str">
        <f aca="false">MID(I211,5,2)</f>
        <v>04</v>
      </c>
      <c r="L211" s="0" t="str">
        <f aca="false">MID(I211,7,2)</f>
        <v>11</v>
      </c>
      <c r="M211" s="0" t="str">
        <f aca="false">CONCATENATE(L211,"/",K211,"/",J211)</f>
        <v>11/04/2023</v>
      </c>
      <c r="N211" s="0" t="n">
        <v>20230610</v>
      </c>
      <c r="O211" s="0" t="str">
        <f aca="false">MID(N211,1,4)</f>
        <v>2023</v>
      </c>
      <c r="P211" s="0" t="str">
        <f aca="false">MID(N211,5,2)</f>
        <v>06</v>
      </c>
      <c r="Q211" s="0" t="str">
        <f aca="false">MID(N211,7,2)</f>
        <v>10</v>
      </c>
      <c r="R211" s="0" t="str">
        <f aca="false">CONCATENATE(Q211,"/",P211,"/",O211)</f>
        <v>10/06/2023</v>
      </c>
      <c r="S211" s="0" t="n">
        <v>300072</v>
      </c>
      <c r="T211" s="0" t="s">
        <v>298</v>
      </c>
      <c r="U211" s="0" t="s">
        <v>22</v>
      </c>
      <c r="V211" s="0" t="n">
        <v>805470523</v>
      </c>
      <c r="W211" s="0" t="s">
        <v>299</v>
      </c>
      <c r="X211" s="0" t="n">
        <v>20230502</v>
      </c>
      <c r="Y211" s="0" t="str">
        <f aca="false">MID(X211,1,4)</f>
        <v>2023</v>
      </c>
      <c r="Z211" s="0" t="str">
        <f aca="false">MID(X211,5,2)</f>
        <v>05</v>
      </c>
      <c r="AA211" s="0" t="str">
        <f aca="false">MID(X211,7,2)</f>
        <v>02</v>
      </c>
      <c r="AB211" s="0" t="str">
        <f aca="false">CONCATENATE(AA211,"/",Z211,"/",Y211)</f>
        <v>02/05/2023</v>
      </c>
      <c r="AC211" s="0" t="n">
        <v>74</v>
      </c>
      <c r="AD211" s="2" t="n">
        <v>-116.75</v>
      </c>
    </row>
    <row r="212" customFormat="false" ht="15" hidden="false" customHeight="false" outlineLevel="0" collapsed="false">
      <c r="B212" s="0" t="s">
        <v>546</v>
      </c>
      <c r="C212" s="0" t="n">
        <v>20230331</v>
      </c>
      <c r="D212" s="0" t="str">
        <f aca="false">MID(C212,1,4)</f>
        <v>2023</v>
      </c>
      <c r="E212" s="0" t="str">
        <f aca="false">MID(C212,5,2)</f>
        <v>03</v>
      </c>
      <c r="F212" s="0" t="str">
        <f aca="false">MID(C212,7,2)</f>
        <v>31</v>
      </c>
      <c r="G212" s="0" t="str">
        <f aca="false">CONCATENATE(F212,"/",E212,"/",D212)</f>
        <v>31/03/2023</v>
      </c>
      <c r="H212" s="0" t="n">
        <v>20230411</v>
      </c>
      <c r="I212" s="0" t="n">
        <v>20230411</v>
      </c>
      <c r="J212" s="0" t="str">
        <f aca="false">MID(I212,1,4)</f>
        <v>2023</v>
      </c>
      <c r="K212" s="0" t="str">
        <f aca="false">MID(I212,5,2)</f>
        <v>04</v>
      </c>
      <c r="L212" s="0" t="str">
        <f aca="false">MID(I212,7,2)</f>
        <v>11</v>
      </c>
      <c r="M212" s="0" t="str">
        <f aca="false">CONCATENATE(L212,"/",K212,"/",J212)</f>
        <v>11/04/2023</v>
      </c>
      <c r="N212" s="0" t="n">
        <v>20230610</v>
      </c>
      <c r="O212" s="0" t="str">
        <f aca="false">MID(N212,1,4)</f>
        <v>2023</v>
      </c>
      <c r="P212" s="0" t="str">
        <f aca="false">MID(N212,5,2)</f>
        <v>06</v>
      </c>
      <c r="Q212" s="0" t="str">
        <f aca="false">MID(N212,7,2)</f>
        <v>10</v>
      </c>
      <c r="R212" s="0" t="str">
        <f aca="false">CONCATENATE(Q212,"/",P212,"/",O212)</f>
        <v>10/06/2023</v>
      </c>
      <c r="S212" s="0" t="n">
        <v>300072</v>
      </c>
      <c r="T212" s="0" t="s">
        <v>298</v>
      </c>
      <c r="U212" s="0" t="s">
        <v>22</v>
      </c>
      <c r="V212" s="0" t="n">
        <v>805470523</v>
      </c>
      <c r="W212" s="0" t="s">
        <v>299</v>
      </c>
      <c r="X212" s="0" t="n">
        <v>20230502</v>
      </c>
      <c r="Y212" s="0" t="str">
        <f aca="false">MID(X212,1,4)</f>
        <v>2023</v>
      </c>
      <c r="Z212" s="0" t="str">
        <f aca="false">MID(X212,5,2)</f>
        <v>05</v>
      </c>
      <c r="AA212" s="0" t="str">
        <f aca="false">MID(X212,7,2)</f>
        <v>02</v>
      </c>
      <c r="AB212" s="0" t="str">
        <f aca="false">CONCATENATE(AA212,"/",Z212,"/",Y212)</f>
        <v>02/05/2023</v>
      </c>
      <c r="AC212" s="0" t="n">
        <v>74</v>
      </c>
      <c r="AD212" s="2" t="n">
        <v>289.5</v>
      </c>
    </row>
    <row r="213" customFormat="false" ht="15" hidden="false" customHeight="false" outlineLevel="0" collapsed="false">
      <c r="B213" s="0" t="s">
        <v>547</v>
      </c>
      <c r="C213" s="0" t="n">
        <v>20230419</v>
      </c>
      <c r="D213" s="0" t="str">
        <f aca="false">MID(C213,1,4)</f>
        <v>2023</v>
      </c>
      <c r="E213" s="0" t="str">
        <f aca="false">MID(C213,5,2)</f>
        <v>04</v>
      </c>
      <c r="F213" s="0" t="str">
        <f aca="false">MID(C213,7,2)</f>
        <v>19</v>
      </c>
      <c r="G213" s="0" t="str">
        <f aca="false">CONCATENATE(F213,"/",E213,"/",D213)</f>
        <v>19/04/2023</v>
      </c>
      <c r="H213" s="0" t="n">
        <v>20230428</v>
      </c>
      <c r="I213" s="0" t="n">
        <v>20230428</v>
      </c>
      <c r="J213" s="0" t="str">
        <f aca="false">MID(I213,1,4)</f>
        <v>2023</v>
      </c>
      <c r="K213" s="0" t="str">
        <f aca="false">MID(I213,5,2)</f>
        <v>04</v>
      </c>
      <c r="L213" s="0" t="str">
        <f aca="false">MID(I213,7,2)</f>
        <v>28</v>
      </c>
      <c r="M213" s="0" t="str">
        <f aca="false">CONCATENATE(L213,"/",K213,"/",J213)</f>
        <v>28/04/2023</v>
      </c>
      <c r="N213" s="0" t="n">
        <v>20230627</v>
      </c>
      <c r="O213" s="0" t="str">
        <f aca="false">MID(N213,1,4)</f>
        <v>2023</v>
      </c>
      <c r="P213" s="0" t="str">
        <f aca="false">MID(N213,5,2)</f>
        <v>06</v>
      </c>
      <c r="Q213" s="0" t="str">
        <f aca="false">MID(N213,7,2)</f>
        <v>27</v>
      </c>
      <c r="R213" s="0" t="str">
        <f aca="false">CONCATENATE(Q213,"/",P213,"/",O213)</f>
        <v>27/06/2023</v>
      </c>
      <c r="S213" s="0" t="n">
        <v>300221</v>
      </c>
      <c r="T213" s="0" t="s">
        <v>267</v>
      </c>
      <c r="U213" s="0" t="s">
        <v>268</v>
      </c>
      <c r="V213" s="0" t="n">
        <v>266800978</v>
      </c>
      <c r="W213" s="0" t="s">
        <v>269</v>
      </c>
      <c r="X213" s="0" t="n">
        <v>20230504</v>
      </c>
      <c r="Y213" s="0" t="str">
        <f aca="false">MID(X213,1,4)</f>
        <v>2023</v>
      </c>
      <c r="Z213" s="0" t="str">
        <f aca="false">MID(X213,5,2)</f>
        <v>05</v>
      </c>
      <c r="AA213" s="0" t="str">
        <f aca="false">MID(X213,7,2)</f>
        <v>04</v>
      </c>
      <c r="AB213" s="0" t="str">
        <f aca="false">CONCATENATE(AA213,"/",Z213,"/",Y213)</f>
        <v>04/05/2023</v>
      </c>
      <c r="AC213" s="0" t="n">
        <v>75</v>
      </c>
      <c r="AD213" s="2" t="n">
        <v>151.34</v>
      </c>
    </row>
    <row r="214" customFormat="false" ht="15" hidden="false" customHeight="false" outlineLevel="0" collapsed="false">
      <c r="B214" s="0" t="s">
        <v>548</v>
      </c>
      <c r="C214" s="0" t="n">
        <v>20230313</v>
      </c>
      <c r="D214" s="0" t="str">
        <f aca="false">MID(C214,1,4)</f>
        <v>2023</v>
      </c>
      <c r="E214" s="0" t="str">
        <f aca="false">MID(C214,5,2)</f>
        <v>03</v>
      </c>
      <c r="F214" s="0" t="str">
        <f aca="false">MID(C214,7,2)</f>
        <v>13</v>
      </c>
      <c r="G214" s="0" t="str">
        <f aca="false">CONCATENATE(F214,"/",E214,"/",D214)</f>
        <v>13/03/2023</v>
      </c>
      <c r="H214" s="0" t="n">
        <v>20230314</v>
      </c>
      <c r="I214" s="0" t="n">
        <v>20230314</v>
      </c>
      <c r="J214" s="0" t="str">
        <f aca="false">MID(I214,1,4)</f>
        <v>2023</v>
      </c>
      <c r="K214" s="0" t="str">
        <f aca="false">MID(I214,5,2)</f>
        <v>03</v>
      </c>
      <c r="L214" s="0" t="str">
        <f aca="false">MID(I214,7,2)</f>
        <v>14</v>
      </c>
      <c r="M214" s="0" t="str">
        <f aca="false">CONCATENATE(L214,"/",K214,"/",J214)</f>
        <v>14/03/2023</v>
      </c>
      <c r="N214" s="0" t="n">
        <v>20230513</v>
      </c>
      <c r="O214" s="0" t="str">
        <f aca="false">MID(N214,1,4)</f>
        <v>2023</v>
      </c>
      <c r="P214" s="0" t="str">
        <f aca="false">MID(N214,5,2)</f>
        <v>05</v>
      </c>
      <c r="Q214" s="0" t="str">
        <f aca="false">MID(N214,7,2)</f>
        <v>13</v>
      </c>
      <c r="R214" s="0" t="str">
        <f aca="false">CONCATENATE(Q214,"/",P214,"/",O214)</f>
        <v>13/05/2023</v>
      </c>
      <c r="S214" s="0" t="n">
        <v>300221</v>
      </c>
      <c r="T214" s="0" t="s">
        <v>267</v>
      </c>
      <c r="U214" s="0" t="s">
        <v>268</v>
      </c>
      <c r="V214" s="0" t="n">
        <v>266800978</v>
      </c>
      <c r="W214" s="0" t="s">
        <v>269</v>
      </c>
      <c r="X214" s="0" t="n">
        <v>20230504</v>
      </c>
      <c r="Y214" s="0" t="str">
        <f aca="false">MID(X214,1,4)</f>
        <v>2023</v>
      </c>
      <c r="Z214" s="0" t="str">
        <f aca="false">MID(X214,5,2)</f>
        <v>05</v>
      </c>
      <c r="AA214" s="0" t="str">
        <f aca="false">MID(X214,7,2)</f>
        <v>04</v>
      </c>
      <c r="AB214" s="0" t="str">
        <f aca="false">CONCATENATE(AA214,"/",Z214,"/",Y214)</f>
        <v>04/05/2023</v>
      </c>
      <c r="AC214" s="0" t="n">
        <v>75</v>
      </c>
      <c r="AD214" s="2" t="n">
        <v>149.66</v>
      </c>
    </row>
    <row r="215" customFormat="false" ht="15" hidden="false" customHeight="false" outlineLevel="0" collapsed="false">
      <c r="B215" s="0" t="s">
        <v>549</v>
      </c>
      <c r="C215" s="0" t="n">
        <v>20230217</v>
      </c>
      <c r="D215" s="0" t="str">
        <f aca="false">MID(C215,1,4)</f>
        <v>2023</v>
      </c>
      <c r="E215" s="0" t="str">
        <f aca="false">MID(C215,5,2)</f>
        <v>02</v>
      </c>
      <c r="F215" s="0" t="str">
        <f aca="false">MID(C215,7,2)</f>
        <v>17</v>
      </c>
      <c r="G215" s="0" t="str">
        <f aca="false">CONCATENATE(F215,"/",E215,"/",D215)</f>
        <v>17/02/2023</v>
      </c>
      <c r="H215" s="0" t="n">
        <v>20230220</v>
      </c>
      <c r="I215" s="0" t="n">
        <v>20230220</v>
      </c>
      <c r="J215" s="0" t="str">
        <f aca="false">MID(I215,1,4)</f>
        <v>2023</v>
      </c>
      <c r="K215" s="0" t="str">
        <f aca="false">MID(I215,5,2)</f>
        <v>02</v>
      </c>
      <c r="L215" s="0" t="str">
        <f aca="false">MID(I215,7,2)</f>
        <v>20</v>
      </c>
      <c r="M215" s="0" t="str">
        <f aca="false">CONCATENATE(L215,"/",K215,"/",J215)</f>
        <v>20/02/2023</v>
      </c>
      <c r="N215" s="0" t="n">
        <v>20230421</v>
      </c>
      <c r="O215" s="0" t="str">
        <f aca="false">MID(N215,1,4)</f>
        <v>2023</v>
      </c>
      <c r="P215" s="0" t="str">
        <f aca="false">MID(N215,5,2)</f>
        <v>04</v>
      </c>
      <c r="Q215" s="0" t="str">
        <f aca="false">MID(N215,7,2)</f>
        <v>21</v>
      </c>
      <c r="R215" s="0" t="str">
        <f aca="false">CONCATENATE(Q215,"/",P215,"/",O215)</f>
        <v>21/04/2023</v>
      </c>
      <c r="S215" s="0" t="n">
        <v>300221</v>
      </c>
      <c r="T215" s="0" t="s">
        <v>267</v>
      </c>
      <c r="U215" s="0" t="s">
        <v>268</v>
      </c>
      <c r="V215" s="0" t="n">
        <v>266800978</v>
      </c>
      <c r="W215" s="0" t="s">
        <v>269</v>
      </c>
      <c r="X215" s="0" t="n">
        <v>20230504</v>
      </c>
      <c r="Y215" s="0" t="str">
        <f aca="false">MID(X215,1,4)</f>
        <v>2023</v>
      </c>
      <c r="Z215" s="0" t="str">
        <f aca="false">MID(X215,5,2)</f>
        <v>05</v>
      </c>
      <c r="AA215" s="0" t="str">
        <f aca="false">MID(X215,7,2)</f>
        <v>04</v>
      </c>
      <c r="AB215" s="0" t="str">
        <f aca="false">CONCATENATE(AA215,"/",Z215,"/",Y215)</f>
        <v>04/05/2023</v>
      </c>
      <c r="AC215" s="0" t="n">
        <v>75</v>
      </c>
      <c r="AD215" s="2" t="n">
        <v>224.49</v>
      </c>
    </row>
    <row r="216" customFormat="false" ht="15" hidden="false" customHeight="false" outlineLevel="0" collapsed="false">
      <c r="B216" s="0" t="s">
        <v>550</v>
      </c>
      <c r="C216" s="0" t="n">
        <v>20230228</v>
      </c>
      <c r="D216" s="0" t="str">
        <f aca="false">MID(C216,1,4)</f>
        <v>2023</v>
      </c>
      <c r="E216" s="0" t="str">
        <f aca="false">MID(C216,5,2)</f>
        <v>02</v>
      </c>
      <c r="F216" s="0" t="str">
        <f aca="false">MID(C216,7,2)</f>
        <v>28</v>
      </c>
      <c r="G216" s="0" t="str">
        <f aca="false">CONCATENATE(F216,"/",E216,"/",D216)</f>
        <v>28/02/2023</v>
      </c>
      <c r="H216" s="0" t="n">
        <v>20230321</v>
      </c>
      <c r="I216" s="0" t="n">
        <v>20230321</v>
      </c>
      <c r="J216" s="0" t="str">
        <f aca="false">MID(I216,1,4)</f>
        <v>2023</v>
      </c>
      <c r="K216" s="0" t="str">
        <f aca="false">MID(I216,5,2)</f>
        <v>03</v>
      </c>
      <c r="L216" s="0" t="str">
        <f aca="false">MID(I216,7,2)</f>
        <v>21</v>
      </c>
      <c r="M216" s="0" t="str">
        <f aca="false">CONCATENATE(L216,"/",K216,"/",J216)</f>
        <v>21/03/2023</v>
      </c>
      <c r="N216" s="0" t="n">
        <v>20230520</v>
      </c>
      <c r="O216" s="0" t="str">
        <f aca="false">MID(N216,1,4)</f>
        <v>2023</v>
      </c>
      <c r="P216" s="0" t="str">
        <f aca="false">MID(N216,5,2)</f>
        <v>05</v>
      </c>
      <c r="Q216" s="0" t="str">
        <f aca="false">MID(N216,7,2)</f>
        <v>20</v>
      </c>
      <c r="R216" s="0" t="str">
        <f aca="false">CONCATENATE(Q216,"/",P216,"/",O216)</f>
        <v>20/05/2023</v>
      </c>
      <c r="S216" s="0" t="n">
        <v>300425</v>
      </c>
      <c r="T216" s="0" t="s">
        <v>295</v>
      </c>
      <c r="U216" s="0" t="s">
        <v>22</v>
      </c>
      <c r="V216" s="0" t="n">
        <v>1170590523</v>
      </c>
      <c r="W216" s="0" t="s">
        <v>296</v>
      </c>
      <c r="X216" s="0" t="n">
        <v>20230504</v>
      </c>
      <c r="Y216" s="0" t="str">
        <f aca="false">MID(X216,1,4)</f>
        <v>2023</v>
      </c>
      <c r="Z216" s="0" t="str">
        <f aca="false">MID(X216,5,2)</f>
        <v>05</v>
      </c>
      <c r="AA216" s="0" t="str">
        <f aca="false">MID(X216,7,2)</f>
        <v>04</v>
      </c>
      <c r="AB216" s="0" t="str">
        <f aca="false">CONCATENATE(AA216,"/",Z216,"/",Y216)</f>
        <v>04/05/2023</v>
      </c>
      <c r="AC216" s="0" t="n">
        <v>76</v>
      </c>
      <c r="AD216" s="2" t="n">
        <v>26.32</v>
      </c>
    </row>
    <row r="217" customFormat="false" ht="15" hidden="false" customHeight="false" outlineLevel="0" collapsed="false">
      <c r="B217" s="0" t="s">
        <v>551</v>
      </c>
      <c r="C217" s="0" t="n">
        <v>20230131</v>
      </c>
      <c r="D217" s="0" t="str">
        <f aca="false">MID(C217,1,4)</f>
        <v>2023</v>
      </c>
      <c r="E217" s="0" t="str">
        <f aca="false">MID(C217,5,2)</f>
        <v>01</v>
      </c>
      <c r="F217" s="0" t="str">
        <f aca="false">MID(C217,7,2)</f>
        <v>31</v>
      </c>
      <c r="G217" s="0" t="str">
        <f aca="false">CONCATENATE(F217,"/",E217,"/",D217)</f>
        <v>31/01/2023</v>
      </c>
      <c r="H217" s="0" t="n">
        <v>20230224</v>
      </c>
      <c r="I217" s="0" t="n">
        <v>20230224</v>
      </c>
      <c r="J217" s="0" t="str">
        <f aca="false">MID(I217,1,4)</f>
        <v>2023</v>
      </c>
      <c r="K217" s="0" t="str">
        <f aca="false">MID(I217,5,2)</f>
        <v>02</v>
      </c>
      <c r="L217" s="0" t="str">
        <f aca="false">MID(I217,7,2)</f>
        <v>24</v>
      </c>
      <c r="M217" s="0" t="str">
        <f aca="false">CONCATENATE(L217,"/",K217,"/",J217)</f>
        <v>24/02/2023</v>
      </c>
      <c r="N217" s="0" t="n">
        <v>20230425</v>
      </c>
      <c r="O217" s="0" t="str">
        <f aca="false">MID(N217,1,4)</f>
        <v>2023</v>
      </c>
      <c r="P217" s="0" t="str">
        <f aca="false">MID(N217,5,2)</f>
        <v>04</v>
      </c>
      <c r="Q217" s="0" t="str">
        <f aca="false">MID(N217,7,2)</f>
        <v>25</v>
      </c>
      <c r="R217" s="0" t="str">
        <f aca="false">CONCATENATE(Q217,"/",P217,"/",O217)</f>
        <v>25/04/2023</v>
      </c>
      <c r="S217" s="0" t="n">
        <v>300425</v>
      </c>
      <c r="T217" s="0" t="s">
        <v>295</v>
      </c>
      <c r="U217" s="0" t="s">
        <v>22</v>
      </c>
      <c r="V217" s="0" t="n">
        <v>1170590523</v>
      </c>
      <c r="W217" s="0" t="s">
        <v>296</v>
      </c>
      <c r="X217" s="0" t="n">
        <v>20230504</v>
      </c>
      <c r="Y217" s="0" t="str">
        <f aca="false">MID(X217,1,4)</f>
        <v>2023</v>
      </c>
      <c r="Z217" s="0" t="str">
        <f aca="false">MID(X217,5,2)</f>
        <v>05</v>
      </c>
      <c r="AA217" s="0" t="str">
        <f aca="false">MID(X217,7,2)</f>
        <v>04</v>
      </c>
      <c r="AB217" s="0" t="str">
        <f aca="false">CONCATENATE(AA217,"/",Z217,"/",Y217)</f>
        <v>04/05/2023</v>
      </c>
      <c r="AC217" s="0" t="n">
        <v>76</v>
      </c>
      <c r="AD217" s="2" t="n">
        <v>409.96</v>
      </c>
    </row>
    <row r="218" customFormat="false" ht="15" hidden="false" customHeight="false" outlineLevel="0" collapsed="false">
      <c r="B218" s="0" t="s">
        <v>552</v>
      </c>
      <c r="C218" s="0" t="n">
        <v>20230320</v>
      </c>
      <c r="D218" s="0" t="str">
        <f aca="false">MID(C218,1,4)</f>
        <v>2023</v>
      </c>
      <c r="E218" s="0" t="str">
        <f aca="false">MID(C218,5,2)</f>
        <v>03</v>
      </c>
      <c r="F218" s="0" t="str">
        <f aca="false">MID(C218,7,2)</f>
        <v>20</v>
      </c>
      <c r="G218" s="0" t="str">
        <f aca="false">CONCATENATE(F218,"/",E218,"/",D218)</f>
        <v>20/03/2023</v>
      </c>
      <c r="H218" s="0" t="n">
        <v>20230329</v>
      </c>
      <c r="I218" s="0" t="n">
        <v>20230329</v>
      </c>
      <c r="J218" s="0" t="str">
        <f aca="false">MID(I218,1,4)</f>
        <v>2023</v>
      </c>
      <c r="K218" s="0" t="str">
        <f aca="false">MID(I218,5,2)</f>
        <v>03</v>
      </c>
      <c r="L218" s="0" t="str">
        <f aca="false">MID(I218,7,2)</f>
        <v>29</v>
      </c>
      <c r="M218" s="0" t="str">
        <f aca="false">CONCATENATE(L218,"/",K218,"/",J218)</f>
        <v>29/03/2023</v>
      </c>
      <c r="N218" s="0" t="n">
        <v>20230528</v>
      </c>
      <c r="O218" s="0" t="str">
        <f aca="false">MID(N218,1,4)</f>
        <v>2023</v>
      </c>
      <c r="P218" s="0" t="str">
        <f aca="false">MID(N218,5,2)</f>
        <v>05</v>
      </c>
      <c r="Q218" s="0" t="str">
        <f aca="false">MID(N218,7,2)</f>
        <v>28</v>
      </c>
      <c r="R218" s="0" t="str">
        <f aca="false">CONCATENATE(Q218,"/",P218,"/",O218)</f>
        <v>28/05/2023</v>
      </c>
      <c r="S218" s="0" t="n">
        <v>300023</v>
      </c>
      <c r="T218" s="0" t="s">
        <v>333</v>
      </c>
      <c r="U218" s="0" t="s">
        <v>22</v>
      </c>
      <c r="V218" s="0" t="n">
        <v>353320526</v>
      </c>
      <c r="W218" s="0" t="s">
        <v>334</v>
      </c>
      <c r="X218" s="0" t="n">
        <v>20230504</v>
      </c>
      <c r="Y218" s="0" t="str">
        <f aca="false">MID(X218,1,4)</f>
        <v>2023</v>
      </c>
      <c r="Z218" s="0" t="str">
        <f aca="false">MID(X218,5,2)</f>
        <v>05</v>
      </c>
      <c r="AA218" s="0" t="str">
        <f aca="false">MID(X218,7,2)</f>
        <v>04</v>
      </c>
      <c r="AB218" s="0" t="str">
        <f aca="false">CONCATENATE(AA218,"/",Z218,"/",Y218)</f>
        <v>04/05/2023</v>
      </c>
      <c r="AC218" s="0" t="n">
        <v>76</v>
      </c>
      <c r="AD218" s="2" t="n">
        <v>1952.2</v>
      </c>
    </row>
    <row r="219" customFormat="false" ht="15" hidden="false" customHeight="false" outlineLevel="0" collapsed="false">
      <c r="B219" s="0" t="s">
        <v>553</v>
      </c>
      <c r="C219" s="0" t="n">
        <v>20230320</v>
      </c>
      <c r="D219" s="0" t="str">
        <f aca="false">MID(C219,1,4)</f>
        <v>2023</v>
      </c>
      <c r="E219" s="0" t="str">
        <f aca="false">MID(C219,5,2)</f>
        <v>03</v>
      </c>
      <c r="F219" s="0" t="str">
        <f aca="false">MID(C219,7,2)</f>
        <v>20</v>
      </c>
      <c r="G219" s="0" t="str">
        <f aca="false">CONCATENATE(F219,"/",E219,"/",D219)</f>
        <v>20/03/2023</v>
      </c>
      <c r="H219" s="0" t="n">
        <v>20230329</v>
      </c>
      <c r="I219" s="0" t="n">
        <v>20230329</v>
      </c>
      <c r="J219" s="0" t="str">
        <f aca="false">MID(I219,1,4)</f>
        <v>2023</v>
      </c>
      <c r="K219" s="0" t="str">
        <f aca="false">MID(I219,5,2)</f>
        <v>03</v>
      </c>
      <c r="L219" s="0" t="str">
        <f aca="false">MID(I219,7,2)</f>
        <v>29</v>
      </c>
      <c r="M219" s="0" t="str">
        <f aca="false">CONCATENATE(L219,"/",K219,"/",J219)</f>
        <v>29/03/2023</v>
      </c>
      <c r="N219" s="0" t="n">
        <v>20230528</v>
      </c>
      <c r="O219" s="0" t="str">
        <f aca="false">MID(N219,1,4)</f>
        <v>2023</v>
      </c>
      <c r="P219" s="0" t="str">
        <f aca="false">MID(N219,5,2)</f>
        <v>05</v>
      </c>
      <c r="Q219" s="0" t="str">
        <f aca="false">MID(N219,7,2)</f>
        <v>28</v>
      </c>
      <c r="R219" s="0" t="str">
        <f aca="false">CONCATENATE(Q219,"/",P219,"/",O219)</f>
        <v>28/05/2023</v>
      </c>
      <c r="S219" s="0" t="n">
        <v>300023</v>
      </c>
      <c r="T219" s="0" t="s">
        <v>333</v>
      </c>
      <c r="U219" s="0" t="s">
        <v>22</v>
      </c>
      <c r="V219" s="0" t="n">
        <v>353320526</v>
      </c>
      <c r="W219" s="0" t="s">
        <v>334</v>
      </c>
      <c r="X219" s="0" t="n">
        <v>20230504</v>
      </c>
      <c r="Y219" s="0" t="str">
        <f aca="false">MID(X219,1,4)</f>
        <v>2023</v>
      </c>
      <c r="Z219" s="0" t="str">
        <f aca="false">MID(X219,5,2)</f>
        <v>05</v>
      </c>
      <c r="AA219" s="0" t="str">
        <f aca="false">MID(X219,7,2)</f>
        <v>04</v>
      </c>
      <c r="AB219" s="0" t="str">
        <f aca="false">CONCATENATE(AA219,"/",Z219,"/",Y219)</f>
        <v>04/05/2023</v>
      </c>
      <c r="AC219" s="0" t="n">
        <v>76</v>
      </c>
      <c r="AD219" s="2" t="n">
        <v>229.88</v>
      </c>
    </row>
    <row r="220" customFormat="false" ht="15" hidden="false" customHeight="false" outlineLevel="0" collapsed="false">
      <c r="B220" s="0" t="s">
        <v>554</v>
      </c>
      <c r="C220" s="0" t="n">
        <v>20230320</v>
      </c>
      <c r="D220" s="0" t="str">
        <f aca="false">MID(C220,1,4)</f>
        <v>2023</v>
      </c>
      <c r="E220" s="0" t="str">
        <f aca="false">MID(C220,5,2)</f>
        <v>03</v>
      </c>
      <c r="F220" s="0" t="str">
        <f aca="false">MID(C220,7,2)</f>
        <v>20</v>
      </c>
      <c r="G220" s="0" t="str">
        <f aca="false">CONCATENATE(F220,"/",E220,"/",D220)</f>
        <v>20/03/2023</v>
      </c>
      <c r="H220" s="0" t="n">
        <v>20230329</v>
      </c>
      <c r="I220" s="0" t="n">
        <v>20230329</v>
      </c>
      <c r="J220" s="0" t="str">
        <f aca="false">MID(I220,1,4)</f>
        <v>2023</v>
      </c>
      <c r="K220" s="0" t="str">
        <f aca="false">MID(I220,5,2)</f>
        <v>03</v>
      </c>
      <c r="L220" s="0" t="str">
        <f aca="false">MID(I220,7,2)</f>
        <v>29</v>
      </c>
      <c r="M220" s="0" t="str">
        <f aca="false">CONCATENATE(L220,"/",K220,"/",J220)</f>
        <v>29/03/2023</v>
      </c>
      <c r="N220" s="0" t="n">
        <v>20230528</v>
      </c>
      <c r="O220" s="0" t="str">
        <f aca="false">MID(N220,1,4)</f>
        <v>2023</v>
      </c>
      <c r="P220" s="0" t="str">
        <f aca="false">MID(N220,5,2)</f>
        <v>05</v>
      </c>
      <c r="Q220" s="0" t="str">
        <f aca="false">MID(N220,7,2)</f>
        <v>28</v>
      </c>
      <c r="R220" s="0" t="str">
        <f aca="false">CONCATENATE(Q220,"/",P220,"/",O220)</f>
        <v>28/05/2023</v>
      </c>
      <c r="S220" s="0" t="n">
        <v>300023</v>
      </c>
      <c r="T220" s="0" t="s">
        <v>333</v>
      </c>
      <c r="U220" s="0" t="s">
        <v>22</v>
      </c>
      <c r="V220" s="0" t="n">
        <v>353320526</v>
      </c>
      <c r="W220" s="0" t="s">
        <v>334</v>
      </c>
      <c r="X220" s="0" t="n">
        <v>20230504</v>
      </c>
      <c r="Y220" s="0" t="str">
        <f aca="false">MID(X220,1,4)</f>
        <v>2023</v>
      </c>
      <c r="Z220" s="0" t="str">
        <f aca="false">MID(X220,5,2)</f>
        <v>05</v>
      </c>
      <c r="AA220" s="0" t="str">
        <f aca="false">MID(X220,7,2)</f>
        <v>04</v>
      </c>
      <c r="AB220" s="0" t="str">
        <f aca="false">CONCATENATE(AA220,"/",Z220,"/",Y220)</f>
        <v>04/05/2023</v>
      </c>
      <c r="AC220" s="0" t="n">
        <v>76</v>
      </c>
      <c r="AD220" s="2" t="n">
        <v>751</v>
      </c>
    </row>
    <row r="221" customFormat="false" ht="15" hidden="false" customHeight="false" outlineLevel="0" collapsed="false">
      <c r="B221" s="0" t="s">
        <v>555</v>
      </c>
      <c r="C221" s="0" t="n">
        <v>20230320</v>
      </c>
      <c r="D221" s="0" t="str">
        <f aca="false">MID(C221,1,4)</f>
        <v>2023</v>
      </c>
      <c r="E221" s="0" t="str">
        <f aca="false">MID(C221,5,2)</f>
        <v>03</v>
      </c>
      <c r="F221" s="0" t="str">
        <f aca="false">MID(C221,7,2)</f>
        <v>20</v>
      </c>
      <c r="G221" s="0" t="str">
        <f aca="false">CONCATENATE(F221,"/",E221,"/",D221)</f>
        <v>20/03/2023</v>
      </c>
      <c r="H221" s="0" t="n">
        <v>20230329</v>
      </c>
      <c r="I221" s="0" t="n">
        <v>20230329</v>
      </c>
      <c r="J221" s="0" t="str">
        <f aca="false">MID(I221,1,4)</f>
        <v>2023</v>
      </c>
      <c r="K221" s="0" t="str">
        <f aca="false">MID(I221,5,2)</f>
        <v>03</v>
      </c>
      <c r="L221" s="0" t="str">
        <f aca="false">MID(I221,7,2)</f>
        <v>29</v>
      </c>
      <c r="M221" s="0" t="str">
        <f aca="false">CONCATENATE(L221,"/",K221,"/",J221)</f>
        <v>29/03/2023</v>
      </c>
      <c r="N221" s="0" t="n">
        <v>20230528</v>
      </c>
      <c r="O221" s="0" t="str">
        <f aca="false">MID(N221,1,4)</f>
        <v>2023</v>
      </c>
      <c r="P221" s="0" t="str">
        <f aca="false">MID(N221,5,2)</f>
        <v>05</v>
      </c>
      <c r="Q221" s="0" t="str">
        <f aca="false">MID(N221,7,2)</f>
        <v>28</v>
      </c>
      <c r="R221" s="0" t="str">
        <f aca="false">CONCATENATE(Q221,"/",P221,"/",O221)</f>
        <v>28/05/2023</v>
      </c>
      <c r="S221" s="0" t="n">
        <v>300023</v>
      </c>
      <c r="T221" s="0" t="s">
        <v>333</v>
      </c>
      <c r="U221" s="0" t="s">
        <v>22</v>
      </c>
      <c r="V221" s="0" t="n">
        <v>353320526</v>
      </c>
      <c r="W221" s="0" t="s">
        <v>334</v>
      </c>
      <c r="X221" s="0" t="n">
        <v>20230504</v>
      </c>
      <c r="Y221" s="0" t="str">
        <f aca="false">MID(X221,1,4)</f>
        <v>2023</v>
      </c>
      <c r="Z221" s="0" t="str">
        <f aca="false">MID(X221,5,2)</f>
        <v>05</v>
      </c>
      <c r="AA221" s="0" t="str">
        <f aca="false">MID(X221,7,2)</f>
        <v>04</v>
      </c>
      <c r="AB221" s="0" t="str">
        <f aca="false">CONCATENATE(AA221,"/",Z221,"/",Y221)</f>
        <v>04/05/2023</v>
      </c>
      <c r="AC221" s="0" t="n">
        <v>76</v>
      </c>
      <c r="AD221" s="2" t="n">
        <v>263.64</v>
      </c>
    </row>
    <row r="222" customFormat="false" ht="15" hidden="false" customHeight="false" outlineLevel="0" collapsed="false">
      <c r="B222" s="0" t="s">
        <v>556</v>
      </c>
      <c r="C222" s="0" t="n">
        <v>20230320</v>
      </c>
      <c r="D222" s="0" t="str">
        <f aca="false">MID(C222,1,4)</f>
        <v>2023</v>
      </c>
      <c r="E222" s="0" t="str">
        <f aca="false">MID(C222,5,2)</f>
        <v>03</v>
      </c>
      <c r="F222" s="0" t="str">
        <f aca="false">MID(C222,7,2)</f>
        <v>20</v>
      </c>
      <c r="G222" s="0" t="str">
        <f aca="false">CONCATENATE(F222,"/",E222,"/",D222)</f>
        <v>20/03/2023</v>
      </c>
      <c r="H222" s="0" t="n">
        <v>20230329</v>
      </c>
      <c r="I222" s="0" t="n">
        <v>20230329</v>
      </c>
      <c r="J222" s="0" t="str">
        <f aca="false">MID(I222,1,4)</f>
        <v>2023</v>
      </c>
      <c r="K222" s="0" t="str">
        <f aca="false">MID(I222,5,2)</f>
        <v>03</v>
      </c>
      <c r="L222" s="0" t="str">
        <f aca="false">MID(I222,7,2)</f>
        <v>29</v>
      </c>
      <c r="M222" s="0" t="str">
        <f aca="false">CONCATENATE(L222,"/",K222,"/",J222)</f>
        <v>29/03/2023</v>
      </c>
      <c r="N222" s="0" t="n">
        <v>20230528</v>
      </c>
      <c r="O222" s="0" t="str">
        <f aca="false">MID(N222,1,4)</f>
        <v>2023</v>
      </c>
      <c r="P222" s="0" t="str">
        <f aca="false">MID(N222,5,2)</f>
        <v>05</v>
      </c>
      <c r="Q222" s="0" t="str">
        <f aca="false">MID(N222,7,2)</f>
        <v>28</v>
      </c>
      <c r="R222" s="0" t="str">
        <f aca="false">CONCATENATE(Q222,"/",P222,"/",O222)</f>
        <v>28/05/2023</v>
      </c>
      <c r="S222" s="0" t="n">
        <v>300023</v>
      </c>
      <c r="T222" s="0" t="s">
        <v>333</v>
      </c>
      <c r="U222" s="0" t="s">
        <v>22</v>
      </c>
      <c r="V222" s="0" t="n">
        <v>353320526</v>
      </c>
      <c r="W222" s="0" t="s">
        <v>334</v>
      </c>
      <c r="X222" s="0" t="n">
        <v>20230504</v>
      </c>
      <c r="Y222" s="0" t="str">
        <f aca="false">MID(X222,1,4)</f>
        <v>2023</v>
      </c>
      <c r="Z222" s="0" t="str">
        <f aca="false">MID(X222,5,2)</f>
        <v>05</v>
      </c>
      <c r="AA222" s="0" t="str">
        <f aca="false">MID(X222,7,2)</f>
        <v>04</v>
      </c>
      <c r="AB222" s="0" t="str">
        <f aca="false">CONCATENATE(AA222,"/",Z222,"/",Y222)</f>
        <v>04/05/2023</v>
      </c>
      <c r="AC222" s="0" t="n">
        <v>76</v>
      </c>
      <c r="AD222" s="2" t="n">
        <v>2157.7</v>
      </c>
    </row>
    <row r="223" customFormat="false" ht="15" hidden="false" customHeight="false" outlineLevel="0" collapsed="false">
      <c r="B223" s="0" t="s">
        <v>557</v>
      </c>
      <c r="C223" s="0" t="n">
        <v>20230320</v>
      </c>
      <c r="D223" s="0" t="str">
        <f aca="false">MID(C223,1,4)</f>
        <v>2023</v>
      </c>
      <c r="E223" s="0" t="str">
        <f aca="false">MID(C223,5,2)</f>
        <v>03</v>
      </c>
      <c r="F223" s="0" t="str">
        <f aca="false">MID(C223,7,2)</f>
        <v>20</v>
      </c>
      <c r="G223" s="0" t="str">
        <f aca="false">CONCATENATE(F223,"/",E223,"/",D223)</f>
        <v>20/03/2023</v>
      </c>
      <c r="H223" s="0" t="n">
        <v>20230329</v>
      </c>
      <c r="I223" s="0" t="n">
        <v>20230329</v>
      </c>
      <c r="J223" s="0" t="str">
        <f aca="false">MID(I223,1,4)</f>
        <v>2023</v>
      </c>
      <c r="K223" s="0" t="str">
        <f aca="false">MID(I223,5,2)</f>
        <v>03</v>
      </c>
      <c r="L223" s="0" t="str">
        <f aca="false">MID(I223,7,2)</f>
        <v>29</v>
      </c>
      <c r="M223" s="0" t="str">
        <f aca="false">CONCATENATE(L223,"/",K223,"/",J223)</f>
        <v>29/03/2023</v>
      </c>
      <c r="N223" s="0" t="n">
        <v>20230528</v>
      </c>
      <c r="O223" s="0" t="str">
        <f aca="false">MID(N223,1,4)</f>
        <v>2023</v>
      </c>
      <c r="P223" s="0" t="str">
        <f aca="false">MID(N223,5,2)</f>
        <v>05</v>
      </c>
      <c r="Q223" s="0" t="str">
        <f aca="false">MID(N223,7,2)</f>
        <v>28</v>
      </c>
      <c r="R223" s="0" t="str">
        <f aca="false">CONCATENATE(Q223,"/",P223,"/",O223)</f>
        <v>28/05/2023</v>
      </c>
      <c r="S223" s="0" t="n">
        <v>300023</v>
      </c>
      <c r="T223" s="0" t="s">
        <v>333</v>
      </c>
      <c r="U223" s="0" t="s">
        <v>22</v>
      </c>
      <c r="V223" s="0" t="n">
        <v>353320526</v>
      </c>
      <c r="W223" s="0" t="s">
        <v>334</v>
      </c>
      <c r="X223" s="0" t="n">
        <v>20230504</v>
      </c>
      <c r="Y223" s="0" t="str">
        <f aca="false">MID(X223,1,4)</f>
        <v>2023</v>
      </c>
      <c r="Z223" s="0" t="str">
        <f aca="false">MID(X223,5,2)</f>
        <v>05</v>
      </c>
      <c r="AA223" s="0" t="str">
        <f aca="false">MID(X223,7,2)</f>
        <v>04</v>
      </c>
      <c r="AB223" s="0" t="str">
        <f aca="false">CONCATENATE(AA223,"/",Z223,"/",Y223)</f>
        <v>04/05/2023</v>
      </c>
      <c r="AC223" s="0" t="n">
        <v>76</v>
      </c>
      <c r="AD223" s="2" t="n">
        <v>831.25</v>
      </c>
    </row>
    <row r="224" customFormat="false" ht="15" hidden="false" customHeight="false" outlineLevel="0" collapsed="false">
      <c r="B224" s="0" t="s">
        <v>558</v>
      </c>
      <c r="C224" s="0" t="n">
        <v>20230426</v>
      </c>
      <c r="D224" s="0" t="str">
        <f aca="false">MID(C224,1,4)</f>
        <v>2023</v>
      </c>
      <c r="E224" s="0" t="str">
        <f aca="false">MID(C224,5,2)</f>
        <v>04</v>
      </c>
      <c r="F224" s="0" t="str">
        <f aca="false">MID(C224,7,2)</f>
        <v>26</v>
      </c>
      <c r="G224" s="0" t="str">
        <f aca="false">CONCATENATE(F224,"/",E224,"/",D224)</f>
        <v>26/04/2023</v>
      </c>
      <c r="I224" s="0" t="n">
        <v>20230426</v>
      </c>
      <c r="J224" s="0" t="str">
        <f aca="false">MID(I224,1,4)</f>
        <v>2023</v>
      </c>
      <c r="K224" s="0" t="str">
        <f aca="false">MID(I224,5,2)</f>
        <v>04</v>
      </c>
      <c r="L224" s="0" t="str">
        <f aca="false">MID(I224,7,2)</f>
        <v>26</v>
      </c>
      <c r="M224" s="0" t="str">
        <f aca="false">CONCATENATE(L224,"/",K224,"/",J224)</f>
        <v>26/04/2023</v>
      </c>
      <c r="N224" s="0" t="n">
        <v>20230426</v>
      </c>
      <c r="O224" s="0" t="str">
        <f aca="false">MID(N224,1,4)</f>
        <v>2023</v>
      </c>
      <c r="P224" s="0" t="str">
        <f aca="false">MID(N224,5,2)</f>
        <v>04</v>
      </c>
      <c r="Q224" s="0" t="str">
        <f aca="false">MID(N224,7,2)</f>
        <v>26</v>
      </c>
      <c r="R224" s="0" t="str">
        <f aca="false">CONCATENATE(Q224,"/",P224,"/",O224)</f>
        <v>26/04/2023</v>
      </c>
      <c r="S224" s="0" t="n">
        <v>300226</v>
      </c>
      <c r="T224" s="0" t="s">
        <v>559</v>
      </c>
      <c r="U224" s="0" t="s">
        <v>22</v>
      </c>
      <c r="V224" s="0" t="n">
        <v>0</v>
      </c>
      <c r="W224" s="0" t="s">
        <v>560</v>
      </c>
      <c r="X224" s="0" t="n">
        <v>20230504</v>
      </c>
      <c r="Y224" s="0" t="str">
        <f aca="false">MID(X224,1,4)</f>
        <v>2023</v>
      </c>
      <c r="Z224" s="0" t="str">
        <f aca="false">MID(X224,5,2)</f>
        <v>05</v>
      </c>
      <c r="AA224" s="0" t="str">
        <f aca="false">MID(X224,7,2)</f>
        <v>04</v>
      </c>
      <c r="AB224" s="0" t="str">
        <f aca="false">CONCATENATE(AA224,"/",Z224,"/",Y224)</f>
        <v>04/05/2023</v>
      </c>
      <c r="AC224" s="0" t="n">
        <v>77</v>
      </c>
      <c r="AD224" s="2" t="n">
        <v>1238.46</v>
      </c>
    </row>
    <row r="225" customFormat="false" ht="15" hidden="false" customHeight="false" outlineLevel="0" collapsed="false">
      <c r="B225" s="0" t="s">
        <v>564</v>
      </c>
      <c r="C225" s="0" t="n">
        <v>20230411</v>
      </c>
      <c r="D225" s="0" t="str">
        <f aca="false">MID(C225,1,4)</f>
        <v>2023</v>
      </c>
      <c r="E225" s="0" t="str">
        <f aca="false">MID(C225,5,2)</f>
        <v>04</v>
      </c>
      <c r="F225" s="0" t="str">
        <f aca="false">MID(C225,7,2)</f>
        <v>11</v>
      </c>
      <c r="G225" s="0" t="str">
        <f aca="false">CONCATENATE(F225,"/",E225,"/",D225)</f>
        <v>11/04/2023</v>
      </c>
      <c r="H225" s="0" t="n">
        <v>20230411</v>
      </c>
      <c r="I225" s="0" t="n">
        <v>20230411</v>
      </c>
      <c r="J225" s="0" t="str">
        <f aca="false">MID(I225,1,4)</f>
        <v>2023</v>
      </c>
      <c r="K225" s="0" t="str">
        <f aca="false">MID(I225,5,2)</f>
        <v>04</v>
      </c>
      <c r="L225" s="0" t="str">
        <f aca="false">MID(I225,7,2)</f>
        <v>11</v>
      </c>
      <c r="M225" s="0" t="str">
        <f aca="false">CONCATENATE(L225,"/",K225,"/",J225)</f>
        <v>11/04/2023</v>
      </c>
      <c r="N225" s="0" t="n">
        <v>20230610</v>
      </c>
      <c r="O225" s="0" t="str">
        <f aca="false">MID(N225,1,4)</f>
        <v>2023</v>
      </c>
      <c r="P225" s="0" t="str">
        <f aca="false">MID(N225,5,2)</f>
        <v>06</v>
      </c>
      <c r="Q225" s="0" t="str">
        <f aca="false">MID(N225,7,2)</f>
        <v>10</v>
      </c>
      <c r="R225" s="0" t="str">
        <f aca="false">CONCATENATE(Q225,"/",P225,"/",O225)</f>
        <v>10/06/2023</v>
      </c>
      <c r="S225" s="0" t="n">
        <v>300395</v>
      </c>
      <c r="T225" s="0" t="s">
        <v>324</v>
      </c>
      <c r="U225" s="0" t="s">
        <v>325</v>
      </c>
      <c r="V225" s="0" t="n">
        <v>1457730032</v>
      </c>
      <c r="W225" s="0" t="s">
        <v>326</v>
      </c>
      <c r="X225" s="0" t="n">
        <v>20230508</v>
      </c>
      <c r="Y225" s="0" t="str">
        <f aca="false">MID(X225,1,4)</f>
        <v>2023</v>
      </c>
      <c r="Z225" s="0" t="str">
        <f aca="false">MID(X225,5,2)</f>
        <v>05</v>
      </c>
      <c r="AA225" s="0" t="str">
        <f aca="false">MID(X225,7,2)</f>
        <v>08</v>
      </c>
      <c r="AB225" s="0" t="str">
        <f aca="false">CONCATENATE(AA225,"/",Z225,"/",Y225)</f>
        <v>08/05/2023</v>
      </c>
      <c r="AC225" s="0" t="n">
        <v>81</v>
      </c>
      <c r="AD225" s="2" t="n">
        <v>425.15</v>
      </c>
    </row>
    <row r="226" customFormat="false" ht="15" hidden="false" customHeight="false" outlineLevel="0" collapsed="false">
      <c r="B226" s="0" t="s">
        <v>565</v>
      </c>
      <c r="C226" s="0" t="n">
        <v>20230306</v>
      </c>
      <c r="D226" s="0" t="str">
        <f aca="false">MID(C226,1,4)</f>
        <v>2023</v>
      </c>
      <c r="E226" s="0" t="str">
        <f aca="false">MID(C226,5,2)</f>
        <v>03</v>
      </c>
      <c r="F226" s="0" t="str">
        <f aca="false">MID(C226,7,2)</f>
        <v>06</v>
      </c>
      <c r="G226" s="0" t="str">
        <f aca="false">CONCATENATE(F226,"/",E226,"/",D226)</f>
        <v>06/03/2023</v>
      </c>
      <c r="H226" s="0" t="n">
        <v>20230306</v>
      </c>
      <c r="I226" s="0" t="n">
        <v>20230306</v>
      </c>
      <c r="J226" s="0" t="str">
        <f aca="false">MID(I226,1,4)</f>
        <v>2023</v>
      </c>
      <c r="K226" s="0" t="str">
        <f aca="false">MID(I226,5,2)</f>
        <v>03</v>
      </c>
      <c r="L226" s="0" t="str">
        <f aca="false">MID(I226,7,2)</f>
        <v>06</v>
      </c>
      <c r="M226" s="0" t="str">
        <f aca="false">CONCATENATE(L226,"/",K226,"/",J226)</f>
        <v>06/03/2023</v>
      </c>
      <c r="N226" s="0" t="n">
        <v>20230505</v>
      </c>
      <c r="O226" s="0" t="str">
        <f aca="false">MID(N226,1,4)</f>
        <v>2023</v>
      </c>
      <c r="P226" s="0" t="str">
        <f aca="false">MID(N226,5,2)</f>
        <v>05</v>
      </c>
      <c r="Q226" s="0" t="str">
        <f aca="false">MID(N226,7,2)</f>
        <v>05</v>
      </c>
      <c r="R226" s="0" t="str">
        <f aca="false">CONCATENATE(Q226,"/",P226,"/",O226)</f>
        <v>05/05/2023</v>
      </c>
      <c r="S226" s="0" t="n">
        <v>300395</v>
      </c>
      <c r="T226" s="0" t="s">
        <v>324</v>
      </c>
      <c r="U226" s="0" t="s">
        <v>325</v>
      </c>
      <c r="V226" s="0" t="n">
        <v>1457730032</v>
      </c>
      <c r="W226" s="0" t="s">
        <v>326</v>
      </c>
      <c r="X226" s="0" t="n">
        <v>20230508</v>
      </c>
      <c r="Y226" s="0" t="str">
        <f aca="false">MID(X226,1,4)</f>
        <v>2023</v>
      </c>
      <c r="Z226" s="0" t="str">
        <f aca="false">MID(X226,5,2)</f>
        <v>05</v>
      </c>
      <c r="AA226" s="0" t="str">
        <f aca="false">MID(X226,7,2)</f>
        <v>08</v>
      </c>
      <c r="AB226" s="0" t="str">
        <f aca="false">CONCATENATE(AA226,"/",Z226,"/",Y226)</f>
        <v>08/05/2023</v>
      </c>
      <c r="AC226" s="0" t="n">
        <v>81</v>
      </c>
      <c r="AD226" s="2" t="n">
        <v>807.35</v>
      </c>
    </row>
    <row r="227" customFormat="false" ht="15" hidden="false" customHeight="false" outlineLevel="0" collapsed="false">
      <c r="B227" s="0" t="s">
        <v>579</v>
      </c>
      <c r="C227" s="0" t="n">
        <v>20230517</v>
      </c>
      <c r="D227" s="0" t="str">
        <f aca="false">MID(C227,1,4)</f>
        <v>2023</v>
      </c>
      <c r="E227" s="0" t="str">
        <f aca="false">MID(C227,5,2)</f>
        <v>05</v>
      </c>
      <c r="F227" s="0" t="str">
        <f aca="false">MID(C227,7,2)</f>
        <v>17</v>
      </c>
      <c r="G227" s="0" t="str">
        <f aca="false">CONCATENATE(F227,"/",E227,"/",D227)</f>
        <v>17/05/2023</v>
      </c>
      <c r="I227" s="0" t="n">
        <v>20230517</v>
      </c>
      <c r="J227" s="0" t="str">
        <f aca="false">MID(I227,1,4)</f>
        <v>2023</v>
      </c>
      <c r="K227" s="0" t="str">
        <f aca="false">MID(I227,5,2)</f>
        <v>05</v>
      </c>
      <c r="L227" s="0" t="str">
        <f aca="false">MID(I227,7,2)</f>
        <v>17</v>
      </c>
      <c r="M227" s="0" t="str">
        <f aca="false">CONCATENATE(L227,"/",K227,"/",J227)</f>
        <v>17/05/2023</v>
      </c>
      <c r="N227" s="0" t="n">
        <v>20230602</v>
      </c>
      <c r="O227" s="0" t="str">
        <f aca="false">MID(N227,1,4)</f>
        <v>2023</v>
      </c>
      <c r="P227" s="0" t="str">
        <f aca="false">MID(N227,5,2)</f>
        <v>06</v>
      </c>
      <c r="Q227" s="0" t="str">
        <f aca="false">MID(N227,7,2)</f>
        <v>02</v>
      </c>
      <c r="R227" s="0" t="str">
        <f aca="false">CONCATENATE(Q227,"/",P227,"/",O227)</f>
        <v>02/06/2023</v>
      </c>
      <c r="S227" s="0" t="n">
        <v>300057</v>
      </c>
      <c r="T227" s="0" t="s">
        <v>189</v>
      </c>
      <c r="U227" s="0" t="s">
        <v>190</v>
      </c>
      <c r="V227" s="0" t="n">
        <v>0</v>
      </c>
      <c r="W227" s="0" t="s">
        <v>191</v>
      </c>
      <c r="X227" s="0" t="n">
        <v>20230517</v>
      </c>
      <c r="Y227" s="0" t="str">
        <f aca="false">MID(X227,1,4)</f>
        <v>2023</v>
      </c>
      <c r="Z227" s="0" t="str">
        <f aca="false">MID(X227,5,2)</f>
        <v>05</v>
      </c>
      <c r="AA227" s="0" t="str">
        <f aca="false">MID(X227,7,2)</f>
        <v>17</v>
      </c>
      <c r="AB227" s="0" t="str">
        <f aca="false">CONCATENATE(AA227,"/",Z227,"/",Y227)</f>
        <v>17/05/2023</v>
      </c>
      <c r="AC227" s="0" t="n">
        <v>85</v>
      </c>
      <c r="AD227" s="2" t="n">
        <v>38</v>
      </c>
    </row>
    <row r="228" customFormat="false" ht="15" hidden="false" customHeight="false" outlineLevel="0" collapsed="false">
      <c r="B228" s="0" t="s">
        <v>579</v>
      </c>
      <c r="C228" s="0" t="n">
        <v>20230517</v>
      </c>
      <c r="D228" s="0" t="str">
        <f aca="false">MID(C228,1,4)</f>
        <v>2023</v>
      </c>
      <c r="E228" s="0" t="str">
        <f aca="false">MID(C228,5,2)</f>
        <v>05</v>
      </c>
      <c r="F228" s="0" t="str">
        <f aca="false">MID(C228,7,2)</f>
        <v>17</v>
      </c>
      <c r="G228" s="0" t="str">
        <f aca="false">CONCATENATE(F228,"/",E228,"/",D228)</f>
        <v>17/05/2023</v>
      </c>
      <c r="I228" s="0" t="n">
        <v>20230517</v>
      </c>
      <c r="J228" s="0" t="str">
        <f aca="false">MID(I228,1,4)</f>
        <v>2023</v>
      </c>
      <c r="K228" s="0" t="str">
        <f aca="false">MID(I228,5,2)</f>
        <v>05</v>
      </c>
      <c r="L228" s="0" t="str">
        <f aca="false">MID(I228,7,2)</f>
        <v>17</v>
      </c>
      <c r="M228" s="0" t="str">
        <f aca="false">CONCATENATE(L228,"/",K228,"/",J228)</f>
        <v>17/05/2023</v>
      </c>
      <c r="N228" s="0" t="n">
        <v>20230602</v>
      </c>
      <c r="O228" s="0" t="str">
        <f aca="false">MID(N228,1,4)</f>
        <v>2023</v>
      </c>
      <c r="P228" s="0" t="str">
        <f aca="false">MID(N228,5,2)</f>
        <v>06</v>
      </c>
      <c r="Q228" s="0" t="str">
        <f aca="false">MID(N228,7,2)</f>
        <v>02</v>
      </c>
      <c r="R228" s="0" t="str">
        <f aca="false">CONCATENATE(Q228,"/",P228,"/",O228)</f>
        <v>02/06/2023</v>
      </c>
      <c r="S228" s="0" t="n">
        <v>300163</v>
      </c>
      <c r="T228" s="0" t="s">
        <v>192</v>
      </c>
      <c r="U228" s="0" t="s">
        <v>22</v>
      </c>
      <c r="V228" s="0" t="n">
        <v>80002000521</v>
      </c>
      <c r="W228" s="0" t="s">
        <v>193</v>
      </c>
      <c r="X228" s="0" t="n">
        <v>20230517</v>
      </c>
      <c r="Y228" s="0" t="str">
        <f aca="false">MID(X228,1,4)</f>
        <v>2023</v>
      </c>
      <c r="Z228" s="0" t="str">
        <f aca="false">MID(X228,5,2)</f>
        <v>05</v>
      </c>
      <c r="AA228" s="0" t="str">
        <f aca="false">MID(X228,7,2)</f>
        <v>17</v>
      </c>
      <c r="AB228" s="0" t="str">
        <f aca="false">CONCATENATE(AA228,"/",Z228,"/",Y228)</f>
        <v>17/05/2023</v>
      </c>
      <c r="AC228" s="0" t="n">
        <v>85</v>
      </c>
      <c r="AD228" s="2" t="n">
        <v>52.2</v>
      </c>
    </row>
    <row r="229" customFormat="false" ht="15" hidden="false" customHeight="false" outlineLevel="0" collapsed="false">
      <c r="B229" s="0" t="s">
        <v>579</v>
      </c>
      <c r="C229" s="0" t="n">
        <v>20230517</v>
      </c>
      <c r="D229" s="0" t="str">
        <f aca="false">MID(C229,1,4)</f>
        <v>2023</v>
      </c>
      <c r="E229" s="0" t="str">
        <f aca="false">MID(C229,5,2)</f>
        <v>05</v>
      </c>
      <c r="F229" s="0" t="str">
        <f aca="false">MID(C229,7,2)</f>
        <v>17</v>
      </c>
      <c r="G229" s="0" t="str">
        <f aca="false">CONCATENATE(F229,"/",E229,"/",D229)</f>
        <v>17/05/2023</v>
      </c>
      <c r="I229" s="0" t="n">
        <v>20230517</v>
      </c>
      <c r="J229" s="0" t="str">
        <f aca="false">MID(I229,1,4)</f>
        <v>2023</v>
      </c>
      <c r="K229" s="0" t="str">
        <f aca="false">MID(I229,5,2)</f>
        <v>05</v>
      </c>
      <c r="L229" s="0" t="str">
        <f aca="false">MID(I229,7,2)</f>
        <v>17</v>
      </c>
      <c r="M229" s="0" t="str">
        <f aca="false">CONCATENATE(L229,"/",K229,"/",J229)</f>
        <v>17/05/2023</v>
      </c>
      <c r="N229" s="0" t="n">
        <v>20230716</v>
      </c>
      <c r="O229" s="0" t="str">
        <f aca="false">MID(N229,1,4)</f>
        <v>2023</v>
      </c>
      <c r="P229" s="0" t="str">
        <f aca="false">MID(N229,5,2)</f>
        <v>07</v>
      </c>
      <c r="Q229" s="0" t="str">
        <f aca="false">MID(N229,7,2)</f>
        <v>16</v>
      </c>
      <c r="R229" s="0" t="str">
        <f aca="false">CONCATENATE(Q229,"/",P229,"/",O229)</f>
        <v>16/07/2023</v>
      </c>
      <c r="S229" s="0" t="n">
        <v>300071</v>
      </c>
      <c r="T229" s="0" t="s">
        <v>194</v>
      </c>
      <c r="U229" s="0" t="s">
        <v>22</v>
      </c>
      <c r="V229" s="0" t="n">
        <v>269940524</v>
      </c>
      <c r="W229" s="0" t="s">
        <v>195</v>
      </c>
      <c r="X229" s="0" t="n">
        <v>20230517</v>
      </c>
      <c r="Y229" s="0" t="str">
        <f aca="false">MID(X229,1,4)</f>
        <v>2023</v>
      </c>
      <c r="Z229" s="0" t="str">
        <f aca="false">MID(X229,5,2)</f>
        <v>05</v>
      </c>
      <c r="AA229" s="0" t="str">
        <f aca="false">MID(X229,7,2)</f>
        <v>17</v>
      </c>
      <c r="AB229" s="0" t="str">
        <f aca="false">CONCATENATE(AA229,"/",Z229,"/",Y229)</f>
        <v>17/05/2023</v>
      </c>
      <c r="AC229" s="0" t="n">
        <v>85</v>
      </c>
      <c r="AD229" s="2" t="n">
        <v>2</v>
      </c>
    </row>
    <row r="230" customFormat="false" ht="15" hidden="false" customHeight="false" outlineLevel="0" collapsed="false">
      <c r="B230" s="0" t="s">
        <v>579</v>
      </c>
      <c r="C230" s="0" t="n">
        <v>20230525</v>
      </c>
      <c r="D230" s="0" t="str">
        <f aca="false">MID(C230,1,4)</f>
        <v>2023</v>
      </c>
      <c r="E230" s="0" t="str">
        <f aca="false">MID(C230,5,2)</f>
        <v>05</v>
      </c>
      <c r="F230" s="0" t="str">
        <f aca="false">MID(C230,7,2)</f>
        <v>25</v>
      </c>
      <c r="G230" s="0" t="str">
        <f aca="false">CONCATENATE(F230,"/",E230,"/",D230)</f>
        <v>25/05/2023</v>
      </c>
      <c r="I230" s="0" t="n">
        <v>20230525</v>
      </c>
      <c r="J230" s="0" t="str">
        <f aca="false">MID(I230,1,4)</f>
        <v>2023</v>
      </c>
      <c r="K230" s="0" t="str">
        <f aca="false">MID(I230,5,2)</f>
        <v>05</v>
      </c>
      <c r="L230" s="0" t="str">
        <f aca="false">MID(I230,7,2)</f>
        <v>25</v>
      </c>
      <c r="M230" s="0" t="str">
        <f aca="false">CONCATENATE(L230,"/",K230,"/",J230)</f>
        <v>25/05/2023</v>
      </c>
      <c r="N230" s="0" t="n">
        <v>20230517</v>
      </c>
      <c r="O230" s="0" t="str">
        <f aca="false">MID(N230,1,4)</f>
        <v>2023</v>
      </c>
      <c r="P230" s="0" t="str">
        <f aca="false">MID(N230,5,2)</f>
        <v>05</v>
      </c>
      <c r="Q230" s="0" t="str">
        <f aca="false">MID(N230,7,2)</f>
        <v>17</v>
      </c>
      <c r="R230" s="0" t="str">
        <f aca="false">CONCATENATE(Q230,"/",P230,"/",O230)</f>
        <v>17/05/2023</v>
      </c>
      <c r="S230" s="0" t="n">
        <v>300365</v>
      </c>
      <c r="T230" s="0" t="s">
        <v>259</v>
      </c>
      <c r="U230" s="0" t="s">
        <v>260</v>
      </c>
      <c r="V230" s="0" t="n">
        <v>0</v>
      </c>
      <c r="W230" s="0" t="s">
        <v>261</v>
      </c>
      <c r="X230" s="0" t="n">
        <v>20230525</v>
      </c>
      <c r="Y230" s="0" t="str">
        <f aca="false">MID(X230,1,4)</f>
        <v>2023</v>
      </c>
      <c r="Z230" s="0" t="str">
        <f aca="false">MID(X230,5,2)</f>
        <v>05</v>
      </c>
      <c r="AA230" s="0" t="str">
        <f aca="false">MID(X230,7,2)</f>
        <v>25</v>
      </c>
      <c r="AB230" s="0" t="str">
        <f aca="false">CONCATENATE(AA230,"/",Z230,"/",Y230)</f>
        <v>25/05/2023</v>
      </c>
      <c r="AC230" s="0" t="n">
        <v>89</v>
      </c>
      <c r="AD230" s="2" t="n">
        <v>398.62</v>
      </c>
    </row>
    <row r="231" customFormat="false" ht="15" hidden="false" customHeight="false" outlineLevel="0" collapsed="false">
      <c r="B231" s="0" t="s">
        <v>584</v>
      </c>
      <c r="C231" s="0" t="n">
        <v>20230517</v>
      </c>
      <c r="D231" s="0" t="str">
        <f aca="false">MID(C231,1,4)</f>
        <v>2023</v>
      </c>
      <c r="E231" s="0" t="str">
        <f aca="false">MID(C231,5,2)</f>
        <v>05</v>
      </c>
      <c r="F231" s="0" t="str">
        <f aca="false">MID(C231,7,2)</f>
        <v>17</v>
      </c>
      <c r="G231" s="0" t="str">
        <f aca="false">CONCATENATE(F231,"/",E231,"/",D231)</f>
        <v>17/05/2023</v>
      </c>
      <c r="I231" s="0" t="n">
        <v>20230517</v>
      </c>
      <c r="J231" s="0" t="str">
        <f aca="false">MID(I231,1,4)</f>
        <v>2023</v>
      </c>
      <c r="K231" s="0" t="str">
        <f aca="false">MID(I231,5,2)</f>
        <v>05</v>
      </c>
      <c r="L231" s="0" t="str">
        <f aca="false">MID(I231,7,2)</f>
        <v>17</v>
      </c>
      <c r="M231" s="0" t="str">
        <f aca="false">CONCATENATE(L231,"/",K231,"/",J231)</f>
        <v>17/05/2023</v>
      </c>
      <c r="N231" s="0" t="n">
        <v>20230616</v>
      </c>
      <c r="O231" s="0" t="str">
        <f aca="false">MID(N231,1,4)</f>
        <v>2023</v>
      </c>
      <c r="P231" s="0" t="str">
        <f aca="false">MID(N231,5,2)</f>
        <v>06</v>
      </c>
      <c r="Q231" s="0" t="str">
        <f aca="false">MID(N231,7,2)</f>
        <v>16</v>
      </c>
      <c r="R231" s="0" t="str">
        <f aca="false">CONCATENATE(Q231,"/",P231,"/",O231)</f>
        <v>16/06/2023</v>
      </c>
      <c r="S231" s="0" t="n">
        <v>300019</v>
      </c>
      <c r="T231" s="0" t="s">
        <v>401</v>
      </c>
      <c r="U231" s="0" t="s">
        <v>22</v>
      </c>
      <c r="V231" s="0" t="n">
        <v>884060526</v>
      </c>
      <c r="W231" s="0" t="s">
        <v>281</v>
      </c>
      <c r="X231" s="0" t="n">
        <v>20230525</v>
      </c>
      <c r="Y231" s="0" t="str">
        <f aca="false">MID(X231,1,4)</f>
        <v>2023</v>
      </c>
      <c r="Z231" s="0" t="str">
        <f aca="false">MID(X231,5,2)</f>
        <v>05</v>
      </c>
      <c r="AA231" s="0" t="str">
        <f aca="false">MID(X231,7,2)</f>
        <v>25</v>
      </c>
      <c r="AB231" s="0" t="str">
        <f aca="false">CONCATENATE(AA231,"/",Z231,"/",Y231)</f>
        <v>25/05/2023</v>
      </c>
      <c r="AC231" s="0" t="n">
        <v>90</v>
      </c>
      <c r="AD231" s="2" t="n">
        <v>12</v>
      </c>
    </row>
    <row r="232" customFormat="false" ht="15" hidden="false" customHeight="false" outlineLevel="0" collapsed="false">
      <c r="B232" s="0" t="s">
        <v>585</v>
      </c>
      <c r="C232" s="0" t="n">
        <v>20230228</v>
      </c>
      <c r="D232" s="0" t="str">
        <f aca="false">MID(C232,1,4)</f>
        <v>2023</v>
      </c>
      <c r="E232" s="0" t="str">
        <f aca="false">MID(C232,5,2)</f>
        <v>02</v>
      </c>
      <c r="F232" s="0" t="str">
        <f aca="false">MID(C232,7,2)</f>
        <v>28</v>
      </c>
      <c r="G232" s="0" t="str">
        <f aca="false">CONCATENATE(F232,"/",E232,"/",D232)</f>
        <v>28/02/2023</v>
      </c>
      <c r="H232" s="0" t="n">
        <v>20230309</v>
      </c>
      <c r="I232" s="0" t="n">
        <v>20230309</v>
      </c>
      <c r="J232" s="0" t="str">
        <f aca="false">MID(I232,1,4)</f>
        <v>2023</v>
      </c>
      <c r="K232" s="0" t="str">
        <f aca="false">MID(I232,5,2)</f>
        <v>03</v>
      </c>
      <c r="L232" s="0" t="str">
        <f aca="false">MID(I232,7,2)</f>
        <v>09</v>
      </c>
      <c r="M232" s="0" t="str">
        <f aca="false">CONCATENATE(L232,"/",K232,"/",J232)</f>
        <v>09/03/2023</v>
      </c>
      <c r="N232" s="0" t="n">
        <v>20230508</v>
      </c>
      <c r="O232" s="0" t="str">
        <f aca="false">MID(N232,1,4)</f>
        <v>2023</v>
      </c>
      <c r="P232" s="0" t="str">
        <f aca="false">MID(N232,5,2)</f>
        <v>05</v>
      </c>
      <c r="Q232" s="0" t="str">
        <f aca="false">MID(N232,7,2)</f>
        <v>08</v>
      </c>
      <c r="R232" s="0" t="str">
        <f aca="false">CONCATENATE(Q232,"/",P232,"/",O232)</f>
        <v>08/05/2023</v>
      </c>
      <c r="S232" s="0" t="n">
        <v>300205</v>
      </c>
      <c r="T232" s="0" t="s">
        <v>288</v>
      </c>
      <c r="U232" s="0" t="s">
        <v>22</v>
      </c>
      <c r="V232" s="0" t="n">
        <v>569710528</v>
      </c>
      <c r="W232" s="0" t="s">
        <v>289</v>
      </c>
      <c r="X232" s="0" t="n">
        <v>20230526</v>
      </c>
      <c r="Y232" s="0" t="str">
        <f aca="false">MID(X232,1,4)</f>
        <v>2023</v>
      </c>
      <c r="Z232" s="0" t="str">
        <f aca="false">MID(X232,5,2)</f>
        <v>05</v>
      </c>
      <c r="AA232" s="0" t="str">
        <f aca="false">MID(X232,7,2)</f>
        <v>26</v>
      </c>
      <c r="AB232" s="0" t="str">
        <f aca="false">CONCATENATE(AA232,"/",Z232,"/",Y232)</f>
        <v>26/05/2023</v>
      </c>
      <c r="AC232" s="0" t="n">
        <v>92</v>
      </c>
      <c r="AD232" s="2" t="n">
        <v>633.01</v>
      </c>
    </row>
    <row r="233" customFormat="false" ht="15" hidden="false" customHeight="false" outlineLevel="0" collapsed="false">
      <c r="B233" s="0" t="s">
        <v>586</v>
      </c>
      <c r="C233" s="0" t="n">
        <v>20230131</v>
      </c>
      <c r="D233" s="0" t="str">
        <f aca="false">MID(C233,1,4)</f>
        <v>2023</v>
      </c>
      <c r="E233" s="0" t="str">
        <f aca="false">MID(C233,5,2)</f>
        <v>01</v>
      </c>
      <c r="F233" s="0" t="str">
        <f aca="false">MID(C233,7,2)</f>
        <v>31</v>
      </c>
      <c r="G233" s="0" t="str">
        <f aca="false">CONCATENATE(F233,"/",E233,"/",D233)</f>
        <v>31/01/2023</v>
      </c>
      <c r="H233" s="0" t="n">
        <v>20230210</v>
      </c>
      <c r="I233" s="0" t="n">
        <v>20230210</v>
      </c>
      <c r="J233" s="0" t="str">
        <f aca="false">MID(I233,1,4)</f>
        <v>2023</v>
      </c>
      <c r="K233" s="0" t="str">
        <f aca="false">MID(I233,5,2)</f>
        <v>02</v>
      </c>
      <c r="L233" s="0" t="str">
        <f aca="false">MID(I233,7,2)</f>
        <v>10</v>
      </c>
      <c r="M233" s="0" t="str">
        <f aca="false">CONCATENATE(L233,"/",K233,"/",J233)</f>
        <v>10/02/2023</v>
      </c>
      <c r="N233" s="0" t="n">
        <v>20230411</v>
      </c>
      <c r="O233" s="0" t="str">
        <f aca="false">MID(N233,1,4)</f>
        <v>2023</v>
      </c>
      <c r="P233" s="0" t="str">
        <f aca="false">MID(N233,5,2)</f>
        <v>04</v>
      </c>
      <c r="Q233" s="0" t="str">
        <f aca="false">MID(N233,7,2)</f>
        <v>11</v>
      </c>
      <c r="R233" s="0" t="str">
        <f aca="false">CONCATENATE(Q233,"/",P233,"/",O233)</f>
        <v>11/04/2023</v>
      </c>
      <c r="S233" s="0" t="n">
        <v>300205</v>
      </c>
      <c r="T233" s="0" t="s">
        <v>288</v>
      </c>
      <c r="U233" s="0" t="s">
        <v>22</v>
      </c>
      <c r="V233" s="0" t="n">
        <v>569710528</v>
      </c>
      <c r="W233" s="0" t="s">
        <v>289</v>
      </c>
      <c r="X233" s="0" t="n">
        <v>20230526</v>
      </c>
      <c r="Y233" s="0" t="str">
        <f aca="false">MID(X233,1,4)</f>
        <v>2023</v>
      </c>
      <c r="Z233" s="0" t="str">
        <f aca="false">MID(X233,5,2)</f>
        <v>05</v>
      </c>
      <c r="AA233" s="0" t="str">
        <f aca="false">MID(X233,7,2)</f>
        <v>26</v>
      </c>
      <c r="AB233" s="0" t="str">
        <f aca="false">CONCATENATE(AA233,"/",Z233,"/",Y233)</f>
        <v>26/05/2023</v>
      </c>
      <c r="AC233" s="0" t="n">
        <v>92</v>
      </c>
      <c r="AD233" s="2" t="n">
        <v>635.95</v>
      </c>
    </row>
    <row r="234" customFormat="false" ht="15" hidden="false" customHeight="false" outlineLevel="0" collapsed="false">
      <c r="B234" s="0" t="s">
        <v>587</v>
      </c>
      <c r="C234" s="0" t="n">
        <v>20230331</v>
      </c>
      <c r="D234" s="0" t="str">
        <f aca="false">MID(C234,1,4)</f>
        <v>2023</v>
      </c>
      <c r="E234" s="0" t="str">
        <f aca="false">MID(C234,5,2)</f>
        <v>03</v>
      </c>
      <c r="F234" s="0" t="str">
        <f aca="false">MID(C234,7,2)</f>
        <v>31</v>
      </c>
      <c r="G234" s="0" t="str">
        <f aca="false">CONCATENATE(F234,"/",E234,"/",D234)</f>
        <v>31/03/2023</v>
      </c>
      <c r="H234" s="0" t="n">
        <v>20230411</v>
      </c>
      <c r="I234" s="0" t="n">
        <v>20230411</v>
      </c>
      <c r="J234" s="0" t="str">
        <f aca="false">MID(I234,1,4)</f>
        <v>2023</v>
      </c>
      <c r="K234" s="0" t="str">
        <f aca="false">MID(I234,5,2)</f>
        <v>04</v>
      </c>
      <c r="L234" s="0" t="str">
        <f aca="false">MID(I234,7,2)</f>
        <v>11</v>
      </c>
      <c r="M234" s="0" t="str">
        <f aca="false">CONCATENATE(L234,"/",K234,"/",J234)</f>
        <v>11/04/2023</v>
      </c>
      <c r="N234" s="0" t="n">
        <v>20230610</v>
      </c>
      <c r="O234" s="0" t="str">
        <f aca="false">MID(N234,1,4)</f>
        <v>2023</v>
      </c>
      <c r="P234" s="0" t="str">
        <f aca="false">MID(N234,5,2)</f>
        <v>06</v>
      </c>
      <c r="Q234" s="0" t="str">
        <f aca="false">MID(N234,7,2)</f>
        <v>10</v>
      </c>
      <c r="R234" s="0" t="str">
        <f aca="false">CONCATENATE(Q234,"/",P234,"/",O234)</f>
        <v>10/06/2023</v>
      </c>
      <c r="S234" s="0" t="n">
        <v>300205</v>
      </c>
      <c r="T234" s="0" t="s">
        <v>288</v>
      </c>
      <c r="U234" s="0" t="s">
        <v>22</v>
      </c>
      <c r="V234" s="0" t="n">
        <v>569710528</v>
      </c>
      <c r="W234" s="0" t="s">
        <v>289</v>
      </c>
      <c r="X234" s="0" t="n">
        <v>20230526</v>
      </c>
      <c r="Y234" s="0" t="str">
        <f aca="false">MID(X234,1,4)</f>
        <v>2023</v>
      </c>
      <c r="Z234" s="0" t="str">
        <f aca="false">MID(X234,5,2)</f>
        <v>05</v>
      </c>
      <c r="AA234" s="0" t="str">
        <f aca="false">MID(X234,7,2)</f>
        <v>26</v>
      </c>
      <c r="AB234" s="0" t="str">
        <f aca="false">CONCATENATE(AA234,"/",Z234,"/",Y234)</f>
        <v>26/05/2023</v>
      </c>
      <c r="AC234" s="0" t="n">
        <v>92</v>
      </c>
      <c r="AD234" s="2" t="n">
        <v>666.64</v>
      </c>
    </row>
    <row r="235" customFormat="false" ht="15" hidden="false" customHeight="false" outlineLevel="0" collapsed="false">
      <c r="B235" s="0" t="s">
        <v>588</v>
      </c>
      <c r="C235" s="0" t="n">
        <v>20230430</v>
      </c>
      <c r="D235" s="0" t="str">
        <f aca="false">MID(C235,1,4)</f>
        <v>2023</v>
      </c>
      <c r="E235" s="0" t="str">
        <f aca="false">MID(C235,5,2)</f>
        <v>04</v>
      </c>
      <c r="F235" s="0" t="str">
        <f aca="false">MID(C235,7,2)</f>
        <v>30</v>
      </c>
      <c r="G235" s="0" t="str">
        <f aca="false">CONCATENATE(F235,"/",E235,"/",D235)</f>
        <v>30/04/2023</v>
      </c>
      <c r="H235" s="0" t="n">
        <v>20230509</v>
      </c>
      <c r="I235" s="0" t="n">
        <v>20230509</v>
      </c>
      <c r="J235" s="0" t="str">
        <f aca="false">MID(I235,1,4)</f>
        <v>2023</v>
      </c>
      <c r="K235" s="0" t="str">
        <f aca="false">MID(I235,5,2)</f>
        <v>05</v>
      </c>
      <c r="L235" s="0" t="str">
        <f aca="false">MID(I235,7,2)</f>
        <v>09</v>
      </c>
      <c r="M235" s="0" t="str">
        <f aca="false">CONCATENATE(L235,"/",K235,"/",J235)</f>
        <v>09/05/2023</v>
      </c>
      <c r="N235" s="0" t="n">
        <v>20230708</v>
      </c>
      <c r="O235" s="0" t="str">
        <f aca="false">MID(N235,1,4)</f>
        <v>2023</v>
      </c>
      <c r="P235" s="0" t="str">
        <f aca="false">MID(N235,5,2)</f>
        <v>07</v>
      </c>
      <c r="Q235" s="0" t="str">
        <f aca="false">MID(N235,7,2)</f>
        <v>08</v>
      </c>
      <c r="R235" s="0" t="str">
        <f aca="false">CONCATENATE(Q235,"/",P235,"/",O235)</f>
        <v>08/07/2023</v>
      </c>
      <c r="S235" s="0" t="n">
        <v>300205</v>
      </c>
      <c r="T235" s="0" t="s">
        <v>288</v>
      </c>
      <c r="U235" s="0" t="s">
        <v>22</v>
      </c>
      <c r="V235" s="0" t="n">
        <v>569710528</v>
      </c>
      <c r="W235" s="0" t="s">
        <v>289</v>
      </c>
      <c r="X235" s="0" t="n">
        <v>20230526</v>
      </c>
      <c r="Y235" s="0" t="str">
        <f aca="false">MID(X235,1,4)</f>
        <v>2023</v>
      </c>
      <c r="Z235" s="0" t="str">
        <f aca="false">MID(X235,5,2)</f>
        <v>05</v>
      </c>
      <c r="AA235" s="0" t="str">
        <f aca="false">MID(X235,7,2)</f>
        <v>26</v>
      </c>
      <c r="AB235" s="0" t="str">
        <f aca="false">CONCATENATE(AA235,"/",Z235,"/",Y235)</f>
        <v>26/05/2023</v>
      </c>
      <c r="AC235" s="0" t="n">
        <v>92</v>
      </c>
      <c r="AD235" s="2" t="n">
        <v>645.2</v>
      </c>
    </row>
    <row r="236" customFormat="false" ht="15" hidden="false" customHeight="false" outlineLevel="0" collapsed="false">
      <c r="B236" s="0" t="s">
        <v>441</v>
      </c>
      <c r="C236" s="0" t="n">
        <v>20230426</v>
      </c>
      <c r="D236" s="0" t="str">
        <f aca="false">MID(C236,1,4)</f>
        <v>2023</v>
      </c>
      <c r="E236" s="0" t="str">
        <f aca="false">MID(C236,5,2)</f>
        <v>04</v>
      </c>
      <c r="F236" s="0" t="str">
        <f aca="false">MID(C236,7,2)</f>
        <v>26</v>
      </c>
      <c r="G236" s="0" t="str">
        <f aca="false">CONCATENATE(F236,"/",E236,"/",D236)</f>
        <v>26/04/2023</v>
      </c>
      <c r="I236" s="0" t="n">
        <v>20230426</v>
      </c>
      <c r="J236" s="0" t="str">
        <f aca="false">MID(I236,1,4)</f>
        <v>2023</v>
      </c>
      <c r="K236" s="0" t="str">
        <f aca="false">MID(I236,5,2)</f>
        <v>04</v>
      </c>
      <c r="L236" s="0" t="str">
        <f aca="false">MID(I236,7,2)</f>
        <v>26</v>
      </c>
      <c r="M236" s="0" t="str">
        <f aca="false">CONCATENATE(L236,"/",K236,"/",J236)</f>
        <v>26/04/2023</v>
      </c>
      <c r="N236" s="0" t="n">
        <v>20230625</v>
      </c>
      <c r="O236" s="0" t="str">
        <f aca="false">MID(N236,1,4)</f>
        <v>2023</v>
      </c>
      <c r="P236" s="0" t="str">
        <f aca="false">MID(N236,5,2)</f>
        <v>06</v>
      </c>
      <c r="Q236" s="0" t="str">
        <f aca="false">MID(N236,7,2)</f>
        <v>25</v>
      </c>
      <c r="R236" s="0" t="str">
        <f aca="false">CONCATENATE(Q236,"/",P236,"/",O236)</f>
        <v>25/06/2023</v>
      </c>
      <c r="S236" s="0" t="n">
        <v>300247</v>
      </c>
      <c r="T236" s="0" t="s">
        <v>442</v>
      </c>
      <c r="U236" s="0" t="s">
        <v>22</v>
      </c>
      <c r="V236" s="0" t="n">
        <v>0</v>
      </c>
      <c r="W236" s="0" t="s">
        <v>443</v>
      </c>
      <c r="X236" s="0" t="n">
        <v>20230526</v>
      </c>
      <c r="Y236" s="0" t="str">
        <f aca="false">MID(X236,1,4)</f>
        <v>2023</v>
      </c>
      <c r="Z236" s="0" t="str">
        <f aca="false">MID(X236,5,2)</f>
        <v>05</v>
      </c>
      <c r="AA236" s="0" t="str">
        <f aca="false">MID(X236,7,2)</f>
        <v>26</v>
      </c>
      <c r="AB236" s="0" t="str">
        <f aca="false">CONCATENATE(AA236,"/",Z236,"/",Y236)</f>
        <v>26/05/2023</v>
      </c>
      <c r="AC236" s="0" t="n">
        <v>92</v>
      </c>
      <c r="AD236" s="2" t="n">
        <v>3000</v>
      </c>
    </row>
    <row r="237" customFormat="false" ht="15" hidden="false" customHeight="false" outlineLevel="0" collapsed="false">
      <c r="B237" s="0" t="s">
        <v>589</v>
      </c>
      <c r="C237" s="0" t="n">
        <v>20230228</v>
      </c>
      <c r="D237" s="0" t="str">
        <f aca="false">MID(C237,1,4)</f>
        <v>2023</v>
      </c>
      <c r="E237" s="0" t="str">
        <f aca="false">MID(C237,5,2)</f>
        <v>02</v>
      </c>
      <c r="F237" s="0" t="str">
        <f aca="false">MID(C237,7,2)</f>
        <v>28</v>
      </c>
      <c r="G237" s="0" t="str">
        <f aca="false">CONCATENATE(F237,"/",E237,"/",D237)</f>
        <v>28/02/2023</v>
      </c>
      <c r="H237" s="0" t="n">
        <v>20230309</v>
      </c>
      <c r="I237" s="0" t="n">
        <v>20230309</v>
      </c>
      <c r="J237" s="0" t="str">
        <f aca="false">MID(I237,1,4)</f>
        <v>2023</v>
      </c>
      <c r="K237" s="0" t="str">
        <f aca="false">MID(I237,5,2)</f>
        <v>03</v>
      </c>
      <c r="L237" s="0" t="str">
        <f aca="false">MID(I237,7,2)</f>
        <v>09</v>
      </c>
      <c r="M237" s="0" t="str">
        <f aca="false">CONCATENATE(L237,"/",K237,"/",J237)</f>
        <v>09/03/2023</v>
      </c>
      <c r="N237" s="0" t="n">
        <v>20230508</v>
      </c>
      <c r="O237" s="0" t="str">
        <f aca="false">MID(N237,1,4)</f>
        <v>2023</v>
      </c>
      <c r="P237" s="0" t="str">
        <f aca="false">MID(N237,5,2)</f>
        <v>05</v>
      </c>
      <c r="Q237" s="0" t="str">
        <f aca="false">MID(N237,7,2)</f>
        <v>08</v>
      </c>
      <c r="R237" s="0" t="str">
        <f aca="false">CONCATENATE(Q237,"/",P237,"/",O237)</f>
        <v>08/05/2023</v>
      </c>
      <c r="S237" s="0" t="n">
        <v>300378</v>
      </c>
      <c r="T237" s="0" t="s">
        <v>347</v>
      </c>
      <c r="U237" s="0" t="s">
        <v>268</v>
      </c>
      <c r="V237" s="0" t="n">
        <v>337410971</v>
      </c>
      <c r="W237" s="0" t="s">
        <v>348</v>
      </c>
      <c r="X237" s="0" t="n">
        <v>20230526</v>
      </c>
      <c r="Y237" s="0" t="str">
        <f aca="false">MID(X237,1,4)</f>
        <v>2023</v>
      </c>
      <c r="Z237" s="0" t="str">
        <f aca="false">MID(X237,5,2)</f>
        <v>05</v>
      </c>
      <c r="AA237" s="0" t="str">
        <f aca="false">MID(X237,7,2)</f>
        <v>26</v>
      </c>
      <c r="AB237" s="0" t="str">
        <f aca="false">CONCATENATE(AA237,"/",Z237,"/",Y237)</f>
        <v>26/05/2023</v>
      </c>
      <c r="AC237" s="0" t="n">
        <v>92</v>
      </c>
      <c r="AD237" s="2" t="n">
        <v>5880</v>
      </c>
    </row>
    <row r="238" customFormat="false" ht="15" hidden="false" customHeight="false" outlineLevel="0" collapsed="false">
      <c r="B238" s="0" t="s">
        <v>590</v>
      </c>
      <c r="C238" s="0" t="n">
        <v>20230331</v>
      </c>
      <c r="D238" s="0" t="str">
        <f aca="false">MID(C238,1,4)</f>
        <v>2023</v>
      </c>
      <c r="E238" s="0" t="str">
        <f aca="false">MID(C238,5,2)</f>
        <v>03</v>
      </c>
      <c r="F238" s="0" t="str">
        <f aca="false">MID(C238,7,2)</f>
        <v>31</v>
      </c>
      <c r="G238" s="0" t="str">
        <f aca="false">CONCATENATE(F238,"/",E238,"/",D238)</f>
        <v>31/03/2023</v>
      </c>
      <c r="H238" s="0" t="n">
        <v>20230404</v>
      </c>
      <c r="I238" s="0" t="n">
        <v>20230404</v>
      </c>
      <c r="J238" s="0" t="str">
        <f aca="false">MID(I238,1,4)</f>
        <v>2023</v>
      </c>
      <c r="K238" s="0" t="str">
        <f aca="false">MID(I238,5,2)</f>
        <v>04</v>
      </c>
      <c r="L238" s="0" t="str">
        <f aca="false">MID(I238,7,2)</f>
        <v>04</v>
      </c>
      <c r="M238" s="0" t="str">
        <f aca="false">CONCATENATE(L238,"/",K238,"/",J238)</f>
        <v>04/04/2023</v>
      </c>
      <c r="N238" s="0" t="n">
        <v>20230603</v>
      </c>
      <c r="O238" s="0" t="str">
        <f aca="false">MID(N238,1,4)</f>
        <v>2023</v>
      </c>
      <c r="P238" s="0" t="str">
        <f aca="false">MID(N238,5,2)</f>
        <v>06</v>
      </c>
      <c r="Q238" s="0" t="str">
        <f aca="false">MID(N238,7,2)</f>
        <v>03</v>
      </c>
      <c r="R238" s="0" t="str">
        <f aca="false">CONCATENATE(Q238,"/",P238,"/",O238)</f>
        <v>03/06/2023</v>
      </c>
      <c r="S238" s="0" t="n">
        <v>300378</v>
      </c>
      <c r="T238" s="0" t="s">
        <v>347</v>
      </c>
      <c r="U238" s="0" t="s">
        <v>268</v>
      </c>
      <c r="V238" s="0" t="n">
        <v>337410971</v>
      </c>
      <c r="W238" s="0" t="s">
        <v>348</v>
      </c>
      <c r="X238" s="0" t="n">
        <v>20230526</v>
      </c>
      <c r="Y238" s="0" t="str">
        <f aca="false">MID(X238,1,4)</f>
        <v>2023</v>
      </c>
      <c r="Z238" s="0" t="str">
        <f aca="false">MID(X238,5,2)</f>
        <v>05</v>
      </c>
      <c r="AA238" s="0" t="str">
        <f aca="false">MID(X238,7,2)</f>
        <v>26</v>
      </c>
      <c r="AB238" s="0" t="str">
        <f aca="false">CONCATENATE(AA238,"/",Z238,"/",Y238)</f>
        <v>26/05/2023</v>
      </c>
      <c r="AC238" s="0" t="n">
        <v>92</v>
      </c>
      <c r="AD238" s="2" t="n">
        <v>6510</v>
      </c>
    </row>
    <row r="239" customFormat="false" ht="15" hidden="false" customHeight="false" outlineLevel="0" collapsed="false">
      <c r="B239" s="0" t="s">
        <v>591</v>
      </c>
      <c r="C239" s="0" t="n">
        <v>20230430</v>
      </c>
      <c r="D239" s="0" t="str">
        <f aca="false">MID(C239,1,4)</f>
        <v>2023</v>
      </c>
      <c r="E239" s="0" t="str">
        <f aca="false">MID(C239,5,2)</f>
        <v>04</v>
      </c>
      <c r="F239" s="0" t="str">
        <f aca="false">MID(C239,7,2)</f>
        <v>30</v>
      </c>
      <c r="G239" s="0" t="str">
        <f aca="false">CONCATENATE(F239,"/",E239,"/",D239)</f>
        <v>30/04/2023</v>
      </c>
      <c r="H239" s="0" t="n">
        <v>20230512</v>
      </c>
      <c r="I239" s="0" t="n">
        <v>20230512</v>
      </c>
      <c r="J239" s="0" t="str">
        <f aca="false">MID(I239,1,4)</f>
        <v>2023</v>
      </c>
      <c r="K239" s="0" t="str">
        <f aca="false">MID(I239,5,2)</f>
        <v>05</v>
      </c>
      <c r="L239" s="0" t="str">
        <f aca="false">MID(I239,7,2)</f>
        <v>12</v>
      </c>
      <c r="M239" s="0" t="str">
        <f aca="false">CONCATENATE(L239,"/",K239,"/",J239)</f>
        <v>12/05/2023</v>
      </c>
      <c r="N239" s="0" t="n">
        <v>20230711</v>
      </c>
      <c r="O239" s="0" t="str">
        <f aca="false">MID(N239,1,4)</f>
        <v>2023</v>
      </c>
      <c r="P239" s="0" t="str">
        <f aca="false">MID(N239,5,2)</f>
        <v>07</v>
      </c>
      <c r="Q239" s="0" t="str">
        <f aca="false">MID(N239,7,2)</f>
        <v>11</v>
      </c>
      <c r="R239" s="0" t="str">
        <f aca="false">CONCATENATE(Q239,"/",P239,"/",O239)</f>
        <v>11/07/2023</v>
      </c>
      <c r="S239" s="0" t="n">
        <v>300378</v>
      </c>
      <c r="T239" s="0" t="s">
        <v>347</v>
      </c>
      <c r="U239" s="0" t="s">
        <v>268</v>
      </c>
      <c r="V239" s="0" t="n">
        <v>337410971</v>
      </c>
      <c r="W239" s="0" t="s">
        <v>348</v>
      </c>
      <c r="X239" s="0" t="n">
        <v>20230526</v>
      </c>
      <c r="Y239" s="0" t="str">
        <f aca="false">MID(X239,1,4)</f>
        <v>2023</v>
      </c>
      <c r="Z239" s="0" t="str">
        <f aca="false">MID(X239,5,2)</f>
        <v>05</v>
      </c>
      <c r="AA239" s="0" t="str">
        <f aca="false">MID(X239,7,2)</f>
        <v>26</v>
      </c>
      <c r="AB239" s="0" t="str">
        <f aca="false">CONCATENATE(AA239,"/",Z239,"/",Y239)</f>
        <v>26/05/2023</v>
      </c>
      <c r="AC239" s="0" t="n">
        <v>92</v>
      </c>
      <c r="AD239" s="2" t="n">
        <v>6300</v>
      </c>
    </row>
    <row r="240" customFormat="false" ht="15" hidden="false" customHeight="false" outlineLevel="0" collapsed="false">
      <c r="B240" s="0" t="s">
        <v>592</v>
      </c>
      <c r="C240" s="0" t="n">
        <v>20230131</v>
      </c>
      <c r="D240" s="0" t="str">
        <f aca="false">MID(C240,1,4)</f>
        <v>2023</v>
      </c>
      <c r="E240" s="0" t="str">
        <f aca="false">MID(C240,5,2)</f>
        <v>01</v>
      </c>
      <c r="F240" s="0" t="str">
        <f aca="false">MID(C240,7,2)</f>
        <v>31</v>
      </c>
      <c r="G240" s="0" t="str">
        <f aca="false">CONCATENATE(F240,"/",E240,"/",D240)</f>
        <v>31/01/2023</v>
      </c>
      <c r="H240" s="0" t="n">
        <v>20230210</v>
      </c>
      <c r="I240" s="0" t="n">
        <v>20230210</v>
      </c>
      <c r="J240" s="0" t="str">
        <f aca="false">MID(I240,1,4)</f>
        <v>2023</v>
      </c>
      <c r="K240" s="0" t="str">
        <f aca="false">MID(I240,5,2)</f>
        <v>02</v>
      </c>
      <c r="L240" s="0" t="str">
        <f aca="false">MID(I240,7,2)</f>
        <v>10</v>
      </c>
      <c r="M240" s="0" t="str">
        <f aca="false">CONCATENATE(L240,"/",K240,"/",J240)</f>
        <v>10/02/2023</v>
      </c>
      <c r="N240" s="0" t="n">
        <v>20230411</v>
      </c>
      <c r="O240" s="0" t="str">
        <f aca="false">MID(N240,1,4)</f>
        <v>2023</v>
      </c>
      <c r="P240" s="0" t="str">
        <f aca="false">MID(N240,5,2)</f>
        <v>04</v>
      </c>
      <c r="Q240" s="0" t="str">
        <f aca="false">MID(N240,7,2)</f>
        <v>11</v>
      </c>
      <c r="R240" s="0" t="str">
        <f aca="false">CONCATENATE(Q240,"/",P240,"/",O240)</f>
        <v>11/04/2023</v>
      </c>
      <c r="S240" s="0" t="n">
        <v>300378</v>
      </c>
      <c r="T240" s="0" t="s">
        <v>347</v>
      </c>
      <c r="U240" s="0" t="s">
        <v>268</v>
      </c>
      <c r="V240" s="0" t="n">
        <v>337410971</v>
      </c>
      <c r="W240" s="0" t="s">
        <v>348</v>
      </c>
      <c r="X240" s="0" t="n">
        <v>20230526</v>
      </c>
      <c r="Y240" s="0" t="str">
        <f aca="false">MID(X240,1,4)</f>
        <v>2023</v>
      </c>
      <c r="Z240" s="0" t="str">
        <f aca="false">MID(X240,5,2)</f>
        <v>05</v>
      </c>
      <c r="AA240" s="0" t="str">
        <f aca="false">MID(X240,7,2)</f>
        <v>26</v>
      </c>
      <c r="AB240" s="0" t="str">
        <f aca="false">CONCATENATE(AA240,"/",Z240,"/",Y240)</f>
        <v>26/05/2023</v>
      </c>
      <c r="AC240" s="0" t="n">
        <v>92</v>
      </c>
      <c r="AD240" s="2" t="n">
        <v>6510</v>
      </c>
    </row>
    <row r="241" customFormat="false" ht="15" hidden="false" customHeight="false" outlineLevel="0" collapsed="false">
      <c r="B241" s="0" t="s">
        <v>593</v>
      </c>
      <c r="C241" s="0" t="n">
        <v>20230331</v>
      </c>
      <c r="D241" s="0" t="str">
        <f aca="false">MID(C241,1,4)</f>
        <v>2023</v>
      </c>
      <c r="E241" s="0" t="str">
        <f aca="false">MID(C241,5,2)</f>
        <v>03</v>
      </c>
      <c r="F241" s="0" t="str">
        <f aca="false">MID(C241,7,2)</f>
        <v>31</v>
      </c>
      <c r="G241" s="0" t="str">
        <f aca="false">CONCATENATE(F241,"/",E241,"/",D241)</f>
        <v>31/03/2023</v>
      </c>
      <c r="H241" s="0" t="n">
        <v>20230406</v>
      </c>
      <c r="I241" s="0" t="n">
        <v>20230406</v>
      </c>
      <c r="J241" s="0" t="str">
        <f aca="false">MID(I241,1,4)</f>
        <v>2023</v>
      </c>
      <c r="K241" s="0" t="str">
        <f aca="false">MID(I241,5,2)</f>
        <v>04</v>
      </c>
      <c r="L241" s="0" t="str">
        <f aca="false">MID(I241,7,2)</f>
        <v>06</v>
      </c>
      <c r="M241" s="0" t="str">
        <f aca="false">CONCATENATE(L241,"/",K241,"/",J241)</f>
        <v>06/04/2023</v>
      </c>
      <c r="N241" s="0" t="n">
        <v>20230605</v>
      </c>
      <c r="O241" s="0" t="str">
        <f aca="false">MID(N241,1,4)</f>
        <v>2023</v>
      </c>
      <c r="P241" s="0" t="str">
        <f aca="false">MID(N241,5,2)</f>
        <v>06</v>
      </c>
      <c r="Q241" s="0" t="str">
        <f aca="false">MID(N241,7,2)</f>
        <v>05</v>
      </c>
      <c r="R241" s="0" t="str">
        <f aca="false">CONCATENATE(Q241,"/",P241,"/",O241)</f>
        <v>05/06/2023</v>
      </c>
      <c r="S241" s="0" t="n">
        <v>300343</v>
      </c>
      <c r="T241" s="0" t="s">
        <v>357</v>
      </c>
      <c r="U241" s="0" t="s">
        <v>30</v>
      </c>
      <c r="V241" s="0" t="n">
        <v>1029331004</v>
      </c>
      <c r="W241" s="0" t="s">
        <v>281</v>
      </c>
      <c r="X241" s="0" t="n">
        <v>20230526</v>
      </c>
      <c r="Y241" s="0" t="str">
        <f aca="false">MID(X241,1,4)</f>
        <v>2023</v>
      </c>
      <c r="Z241" s="0" t="str">
        <f aca="false">MID(X241,5,2)</f>
        <v>05</v>
      </c>
      <c r="AA241" s="0" t="str">
        <f aca="false">MID(X241,7,2)</f>
        <v>26</v>
      </c>
      <c r="AB241" s="0" t="str">
        <f aca="false">CONCATENATE(AA241,"/",Z241,"/",Y241)</f>
        <v>26/05/2023</v>
      </c>
      <c r="AC241" s="0" t="n">
        <v>92</v>
      </c>
      <c r="AD241" s="2" t="n">
        <v>401.6</v>
      </c>
    </row>
    <row r="242" customFormat="false" ht="15" hidden="false" customHeight="false" outlineLevel="0" collapsed="false">
      <c r="B242" s="0" t="s">
        <v>594</v>
      </c>
      <c r="C242" s="0" t="n">
        <v>20230311</v>
      </c>
      <c r="D242" s="0" t="str">
        <f aca="false">MID(C242,1,4)</f>
        <v>2023</v>
      </c>
      <c r="E242" s="0" t="str">
        <f aca="false">MID(C242,5,2)</f>
        <v>03</v>
      </c>
      <c r="F242" s="0" t="str">
        <f aca="false">MID(C242,7,2)</f>
        <v>11</v>
      </c>
      <c r="G242" s="0" t="str">
        <f aca="false">CONCATENATE(F242,"/",E242,"/",D242)</f>
        <v>11/03/2023</v>
      </c>
      <c r="H242" s="0" t="n">
        <v>20230311</v>
      </c>
      <c r="I242" s="0" t="n">
        <v>20230311</v>
      </c>
      <c r="J242" s="0" t="str">
        <f aca="false">MID(I242,1,4)</f>
        <v>2023</v>
      </c>
      <c r="K242" s="0" t="str">
        <f aca="false">MID(I242,5,2)</f>
        <v>03</v>
      </c>
      <c r="L242" s="0" t="str">
        <f aca="false">MID(I242,7,2)</f>
        <v>11</v>
      </c>
      <c r="M242" s="0" t="str">
        <f aca="false">CONCATENATE(L242,"/",K242,"/",J242)</f>
        <v>11/03/2023</v>
      </c>
      <c r="N242" s="0" t="n">
        <v>20230510</v>
      </c>
      <c r="O242" s="0" t="str">
        <f aca="false">MID(N242,1,4)</f>
        <v>2023</v>
      </c>
      <c r="P242" s="0" t="str">
        <f aca="false">MID(N242,5,2)</f>
        <v>05</v>
      </c>
      <c r="Q242" s="0" t="str">
        <f aca="false">MID(N242,7,2)</f>
        <v>10</v>
      </c>
      <c r="R242" s="0" t="str">
        <f aca="false">CONCATENATE(Q242,"/",P242,"/",O242)</f>
        <v>10/05/2023</v>
      </c>
      <c r="S242" s="0" t="n">
        <v>300430</v>
      </c>
      <c r="T242" s="0" t="s">
        <v>595</v>
      </c>
      <c r="U242" s="0" t="s">
        <v>22</v>
      </c>
      <c r="V242" s="0" t="n">
        <v>1399640521</v>
      </c>
      <c r="W242" s="0" t="s">
        <v>596</v>
      </c>
      <c r="X242" s="0" t="n">
        <v>20230526</v>
      </c>
      <c r="Y242" s="0" t="str">
        <f aca="false">MID(X242,1,4)</f>
        <v>2023</v>
      </c>
      <c r="Z242" s="0" t="str">
        <f aca="false">MID(X242,5,2)</f>
        <v>05</v>
      </c>
      <c r="AA242" s="0" t="str">
        <f aca="false">MID(X242,7,2)</f>
        <v>26</v>
      </c>
      <c r="AB242" s="0" t="str">
        <f aca="false">CONCATENATE(AA242,"/",Z242,"/",Y242)</f>
        <v>26/05/2023</v>
      </c>
      <c r="AC242" s="0" t="n">
        <v>92</v>
      </c>
      <c r="AD242" s="2" t="n">
        <v>1131.26</v>
      </c>
    </row>
    <row r="243" customFormat="false" ht="15" hidden="false" customHeight="false" outlineLevel="0" collapsed="false">
      <c r="B243" s="0" t="s">
        <v>597</v>
      </c>
      <c r="C243" s="0" t="n">
        <v>20230430</v>
      </c>
      <c r="D243" s="0" t="str">
        <f aca="false">MID(C243,1,4)</f>
        <v>2023</v>
      </c>
      <c r="E243" s="0" t="str">
        <f aca="false">MID(C243,5,2)</f>
        <v>04</v>
      </c>
      <c r="F243" s="0" t="str">
        <f aca="false">MID(C243,7,2)</f>
        <v>30</v>
      </c>
      <c r="G243" s="0" t="str">
        <f aca="false">CONCATENATE(F243,"/",E243,"/",D243)</f>
        <v>30/04/2023</v>
      </c>
      <c r="H243" s="0" t="n">
        <v>20230510</v>
      </c>
      <c r="I243" s="0" t="n">
        <v>20230510</v>
      </c>
      <c r="J243" s="0" t="str">
        <f aca="false">MID(I243,1,4)</f>
        <v>2023</v>
      </c>
      <c r="K243" s="0" t="str">
        <f aca="false">MID(I243,5,2)</f>
        <v>05</v>
      </c>
      <c r="L243" s="0" t="str">
        <f aca="false">MID(I243,7,2)</f>
        <v>10</v>
      </c>
      <c r="M243" s="0" t="str">
        <f aca="false">CONCATENATE(L243,"/",K243,"/",J243)</f>
        <v>10/05/2023</v>
      </c>
      <c r="N243" s="0" t="n">
        <v>20230709</v>
      </c>
      <c r="O243" s="0" t="str">
        <f aca="false">MID(N243,1,4)</f>
        <v>2023</v>
      </c>
      <c r="P243" s="0" t="str">
        <f aca="false">MID(N243,5,2)</f>
        <v>07</v>
      </c>
      <c r="Q243" s="0" t="str">
        <f aca="false">MID(N243,7,2)</f>
        <v>09</v>
      </c>
      <c r="R243" s="0" t="str">
        <f aca="false">CONCATENATE(Q243,"/",P243,"/",O243)</f>
        <v>09/07/2023</v>
      </c>
      <c r="S243" s="0" t="n">
        <v>300430</v>
      </c>
      <c r="T243" s="0" t="s">
        <v>595</v>
      </c>
      <c r="U243" s="0" t="s">
        <v>22</v>
      </c>
      <c r="V243" s="0" t="n">
        <v>1399640521</v>
      </c>
      <c r="W243" s="0" t="s">
        <v>596</v>
      </c>
      <c r="X243" s="0" t="n">
        <v>20230526</v>
      </c>
      <c r="Y243" s="0" t="str">
        <f aca="false">MID(X243,1,4)</f>
        <v>2023</v>
      </c>
      <c r="Z243" s="0" t="str">
        <f aca="false">MID(X243,5,2)</f>
        <v>05</v>
      </c>
      <c r="AA243" s="0" t="str">
        <f aca="false">MID(X243,7,2)</f>
        <v>26</v>
      </c>
      <c r="AB243" s="0" t="str">
        <f aca="false">CONCATENATE(AA243,"/",Z243,"/",Y243)</f>
        <v>26/05/2023</v>
      </c>
      <c r="AC243" s="0" t="n">
        <v>92</v>
      </c>
      <c r="AD243" s="2" t="n">
        <v>576.2</v>
      </c>
    </row>
    <row r="244" customFormat="false" ht="15" hidden="false" customHeight="false" outlineLevel="0" collapsed="false">
      <c r="B244" s="0" t="s">
        <v>598</v>
      </c>
      <c r="C244" s="0" t="n">
        <v>20230331</v>
      </c>
      <c r="D244" s="0" t="str">
        <f aca="false">MID(C244,1,4)</f>
        <v>2023</v>
      </c>
      <c r="E244" s="0" t="str">
        <f aca="false">MID(C244,5,2)</f>
        <v>03</v>
      </c>
      <c r="F244" s="0" t="str">
        <f aca="false">MID(C244,7,2)</f>
        <v>31</v>
      </c>
      <c r="G244" s="0" t="str">
        <f aca="false">CONCATENATE(F244,"/",E244,"/",D244)</f>
        <v>31/03/2023</v>
      </c>
      <c r="H244" s="0" t="n">
        <v>20230406</v>
      </c>
      <c r="I244" s="0" t="n">
        <v>20230406</v>
      </c>
      <c r="J244" s="0" t="str">
        <f aca="false">MID(I244,1,4)</f>
        <v>2023</v>
      </c>
      <c r="K244" s="0" t="str">
        <f aca="false">MID(I244,5,2)</f>
        <v>04</v>
      </c>
      <c r="L244" s="0" t="str">
        <f aca="false">MID(I244,7,2)</f>
        <v>06</v>
      </c>
      <c r="M244" s="0" t="str">
        <f aca="false">CONCATENATE(L244,"/",K244,"/",J244)</f>
        <v>06/04/2023</v>
      </c>
      <c r="N244" s="0" t="n">
        <v>20230605</v>
      </c>
      <c r="O244" s="0" t="str">
        <f aca="false">MID(N244,1,4)</f>
        <v>2023</v>
      </c>
      <c r="P244" s="0" t="str">
        <f aca="false">MID(N244,5,2)</f>
        <v>06</v>
      </c>
      <c r="Q244" s="0" t="str">
        <f aca="false">MID(N244,7,2)</f>
        <v>05</v>
      </c>
      <c r="R244" s="0" t="str">
        <f aca="false">CONCATENATE(Q244,"/",P244,"/",O244)</f>
        <v>05/06/2023</v>
      </c>
      <c r="S244" s="0" t="n">
        <v>300430</v>
      </c>
      <c r="T244" s="0" t="s">
        <v>595</v>
      </c>
      <c r="U244" s="0" t="s">
        <v>22</v>
      </c>
      <c r="V244" s="0" t="n">
        <v>1399640521</v>
      </c>
      <c r="W244" s="0" t="s">
        <v>596</v>
      </c>
      <c r="X244" s="0" t="n">
        <v>20230526</v>
      </c>
      <c r="Y244" s="0" t="str">
        <f aca="false">MID(X244,1,4)</f>
        <v>2023</v>
      </c>
      <c r="Z244" s="0" t="str">
        <f aca="false">MID(X244,5,2)</f>
        <v>05</v>
      </c>
      <c r="AA244" s="0" t="str">
        <f aca="false">MID(X244,7,2)</f>
        <v>26</v>
      </c>
      <c r="AB244" s="0" t="str">
        <f aca="false">CONCATENATE(AA244,"/",Z244,"/",Y244)</f>
        <v>26/05/2023</v>
      </c>
      <c r="AC244" s="0" t="n">
        <v>92</v>
      </c>
      <c r="AD244" s="2" t="n">
        <v>595.34</v>
      </c>
    </row>
    <row r="245" customFormat="false" ht="15" hidden="false" customHeight="false" outlineLevel="0" collapsed="false">
      <c r="B245" s="0" t="s">
        <v>599</v>
      </c>
      <c r="C245" s="0" t="n">
        <v>20230201</v>
      </c>
      <c r="D245" s="0" t="str">
        <f aca="false">MID(C245,1,4)</f>
        <v>2023</v>
      </c>
      <c r="E245" s="0" t="str">
        <f aca="false">MID(C245,5,2)</f>
        <v>02</v>
      </c>
      <c r="F245" s="0" t="str">
        <f aca="false">MID(C245,7,2)</f>
        <v>01</v>
      </c>
      <c r="G245" s="0" t="str">
        <f aca="false">CONCATENATE(F245,"/",E245,"/",D245)</f>
        <v>01/02/2023</v>
      </c>
      <c r="H245" s="0" t="n">
        <v>20230203</v>
      </c>
      <c r="I245" s="0" t="n">
        <v>20230203</v>
      </c>
      <c r="J245" s="0" t="str">
        <f aca="false">MID(I245,1,4)</f>
        <v>2023</v>
      </c>
      <c r="K245" s="0" t="str">
        <f aca="false">MID(I245,5,2)</f>
        <v>02</v>
      </c>
      <c r="L245" s="0" t="str">
        <f aca="false">MID(I245,7,2)</f>
        <v>03</v>
      </c>
      <c r="M245" s="0" t="str">
        <f aca="false">CONCATENATE(L245,"/",K245,"/",J245)</f>
        <v>03/02/2023</v>
      </c>
      <c r="N245" s="0" t="n">
        <v>20230203</v>
      </c>
      <c r="O245" s="0" t="str">
        <f aca="false">MID(N245,1,4)</f>
        <v>2023</v>
      </c>
      <c r="P245" s="0" t="str">
        <f aca="false">MID(N245,5,2)</f>
        <v>02</v>
      </c>
      <c r="Q245" s="0" t="str">
        <f aca="false">MID(N245,7,2)</f>
        <v>03</v>
      </c>
      <c r="R245" s="0" t="str">
        <f aca="false">CONCATENATE(Q245,"/",P245,"/",O245)</f>
        <v>03/02/2023</v>
      </c>
      <c r="S245" s="0" t="n">
        <v>300049</v>
      </c>
      <c r="T245" s="0" t="s">
        <v>380</v>
      </c>
      <c r="U245" s="0" t="s">
        <v>22</v>
      </c>
      <c r="V245" s="0" t="n">
        <v>230120529</v>
      </c>
      <c r="W245" s="0" t="s">
        <v>381</v>
      </c>
      <c r="X245" s="0" t="n">
        <v>20230526</v>
      </c>
      <c r="Y245" s="0" t="str">
        <f aca="false">MID(X245,1,4)</f>
        <v>2023</v>
      </c>
      <c r="Z245" s="0" t="str">
        <f aca="false">MID(X245,5,2)</f>
        <v>05</v>
      </c>
      <c r="AA245" s="0" t="str">
        <f aca="false">MID(X245,7,2)</f>
        <v>26</v>
      </c>
      <c r="AB245" s="0" t="str">
        <f aca="false">CONCATENATE(AA245,"/",Z245,"/",Y245)</f>
        <v>26/05/2023</v>
      </c>
      <c r="AC245" s="0" t="n">
        <v>93</v>
      </c>
      <c r="AD245" s="2" t="n">
        <v>335.56</v>
      </c>
    </row>
    <row r="246" customFormat="false" ht="15" hidden="false" customHeight="false" outlineLevel="0" collapsed="false">
      <c r="B246" s="0" t="s">
        <v>600</v>
      </c>
      <c r="C246" s="0" t="n">
        <v>20230201</v>
      </c>
      <c r="D246" s="0" t="str">
        <f aca="false">MID(C246,1,4)</f>
        <v>2023</v>
      </c>
      <c r="E246" s="0" t="str">
        <f aca="false">MID(C246,5,2)</f>
        <v>02</v>
      </c>
      <c r="F246" s="0" t="str">
        <f aca="false">MID(C246,7,2)</f>
        <v>01</v>
      </c>
      <c r="G246" s="0" t="str">
        <f aca="false">CONCATENATE(F246,"/",E246,"/",D246)</f>
        <v>01/02/2023</v>
      </c>
      <c r="H246" s="0" t="n">
        <v>20230202</v>
      </c>
      <c r="I246" s="0" t="n">
        <v>20230202</v>
      </c>
      <c r="J246" s="0" t="str">
        <f aca="false">MID(I246,1,4)</f>
        <v>2023</v>
      </c>
      <c r="K246" s="0" t="str">
        <f aca="false">MID(I246,5,2)</f>
        <v>02</v>
      </c>
      <c r="L246" s="0" t="str">
        <f aca="false">MID(I246,7,2)</f>
        <v>02</v>
      </c>
      <c r="M246" s="0" t="str">
        <f aca="false">CONCATENATE(L246,"/",K246,"/",J246)</f>
        <v>02/02/2023</v>
      </c>
      <c r="N246" s="0" t="n">
        <v>20230202</v>
      </c>
      <c r="O246" s="0" t="str">
        <f aca="false">MID(N246,1,4)</f>
        <v>2023</v>
      </c>
      <c r="P246" s="0" t="str">
        <f aca="false">MID(N246,5,2)</f>
        <v>02</v>
      </c>
      <c r="Q246" s="0" t="str">
        <f aca="false">MID(N246,7,2)</f>
        <v>02</v>
      </c>
      <c r="R246" s="0" t="str">
        <f aca="false">CONCATENATE(Q246,"/",P246,"/",O246)</f>
        <v>02/02/2023</v>
      </c>
      <c r="S246" s="0" t="n">
        <v>300049</v>
      </c>
      <c r="T246" s="0" t="s">
        <v>380</v>
      </c>
      <c r="U246" s="0" t="s">
        <v>22</v>
      </c>
      <c r="V246" s="0" t="n">
        <v>230120529</v>
      </c>
      <c r="W246" s="0" t="s">
        <v>381</v>
      </c>
      <c r="X246" s="0" t="n">
        <v>20230526</v>
      </c>
      <c r="Y246" s="0" t="str">
        <f aca="false">MID(X246,1,4)</f>
        <v>2023</v>
      </c>
      <c r="Z246" s="0" t="str">
        <f aca="false">MID(X246,5,2)</f>
        <v>05</v>
      </c>
      <c r="AA246" s="0" t="str">
        <f aca="false">MID(X246,7,2)</f>
        <v>26</v>
      </c>
      <c r="AB246" s="0" t="str">
        <f aca="false">CONCATENATE(AA246,"/",Z246,"/",Y246)</f>
        <v>26/05/2023</v>
      </c>
      <c r="AC246" s="0" t="n">
        <v>93</v>
      </c>
      <c r="AD246" s="2" t="n">
        <v>632.23</v>
      </c>
    </row>
    <row r="247" customFormat="false" ht="15" hidden="false" customHeight="false" outlineLevel="0" collapsed="false">
      <c r="B247" s="0" t="s">
        <v>601</v>
      </c>
      <c r="C247" s="0" t="n">
        <v>20230302</v>
      </c>
      <c r="D247" s="0" t="str">
        <f aca="false">MID(C247,1,4)</f>
        <v>2023</v>
      </c>
      <c r="E247" s="0" t="str">
        <f aca="false">MID(C247,5,2)</f>
        <v>03</v>
      </c>
      <c r="F247" s="0" t="str">
        <f aca="false">MID(C247,7,2)</f>
        <v>02</v>
      </c>
      <c r="G247" s="0" t="str">
        <f aca="false">CONCATENATE(F247,"/",E247,"/",D247)</f>
        <v>02/03/2023</v>
      </c>
      <c r="H247" s="0" t="n">
        <v>20230304</v>
      </c>
      <c r="I247" s="0" t="n">
        <v>20230304</v>
      </c>
      <c r="J247" s="0" t="str">
        <f aca="false">MID(I247,1,4)</f>
        <v>2023</v>
      </c>
      <c r="K247" s="0" t="str">
        <f aca="false">MID(I247,5,2)</f>
        <v>03</v>
      </c>
      <c r="L247" s="0" t="str">
        <f aca="false">MID(I247,7,2)</f>
        <v>04</v>
      </c>
      <c r="M247" s="0" t="str">
        <f aca="false">CONCATENATE(L247,"/",K247,"/",J247)</f>
        <v>04/03/2023</v>
      </c>
      <c r="N247" s="0" t="n">
        <v>20230304</v>
      </c>
      <c r="O247" s="0" t="str">
        <f aca="false">MID(N247,1,4)</f>
        <v>2023</v>
      </c>
      <c r="P247" s="0" t="str">
        <f aca="false">MID(N247,5,2)</f>
        <v>03</v>
      </c>
      <c r="Q247" s="0" t="str">
        <f aca="false">MID(N247,7,2)</f>
        <v>04</v>
      </c>
      <c r="R247" s="0" t="str">
        <f aca="false">CONCATENATE(Q247,"/",P247,"/",O247)</f>
        <v>04/03/2023</v>
      </c>
      <c r="S247" s="0" t="n">
        <v>300049</v>
      </c>
      <c r="T247" s="0" t="s">
        <v>380</v>
      </c>
      <c r="U247" s="0" t="s">
        <v>22</v>
      </c>
      <c r="V247" s="0" t="n">
        <v>230120529</v>
      </c>
      <c r="W247" s="0" t="s">
        <v>381</v>
      </c>
      <c r="X247" s="0" t="n">
        <v>20230526</v>
      </c>
      <c r="Y247" s="0" t="str">
        <f aca="false">MID(X247,1,4)</f>
        <v>2023</v>
      </c>
      <c r="Z247" s="0" t="str">
        <f aca="false">MID(X247,5,2)</f>
        <v>05</v>
      </c>
      <c r="AA247" s="0" t="str">
        <f aca="false">MID(X247,7,2)</f>
        <v>26</v>
      </c>
      <c r="AB247" s="0" t="str">
        <f aca="false">CONCATENATE(AA247,"/",Z247,"/",Y247)</f>
        <v>26/05/2023</v>
      </c>
      <c r="AC247" s="0" t="n">
        <v>93</v>
      </c>
      <c r="AD247" s="2" t="n">
        <v>454.76</v>
      </c>
    </row>
    <row r="248" customFormat="false" ht="15" hidden="false" customHeight="false" outlineLevel="0" collapsed="false">
      <c r="B248" s="0" t="s">
        <v>602</v>
      </c>
      <c r="C248" s="0" t="n">
        <v>20230302</v>
      </c>
      <c r="D248" s="0" t="str">
        <f aca="false">MID(C248,1,4)</f>
        <v>2023</v>
      </c>
      <c r="E248" s="0" t="str">
        <f aca="false">MID(C248,5,2)</f>
        <v>03</v>
      </c>
      <c r="F248" s="0" t="str">
        <f aca="false">MID(C248,7,2)</f>
        <v>02</v>
      </c>
      <c r="G248" s="0" t="str">
        <f aca="false">CONCATENATE(F248,"/",E248,"/",D248)</f>
        <v>02/03/2023</v>
      </c>
      <c r="H248" s="0" t="n">
        <v>20230304</v>
      </c>
      <c r="I248" s="0" t="n">
        <v>20230304</v>
      </c>
      <c r="J248" s="0" t="str">
        <f aca="false">MID(I248,1,4)</f>
        <v>2023</v>
      </c>
      <c r="K248" s="0" t="str">
        <f aca="false">MID(I248,5,2)</f>
        <v>03</v>
      </c>
      <c r="L248" s="0" t="str">
        <f aca="false">MID(I248,7,2)</f>
        <v>04</v>
      </c>
      <c r="M248" s="0" t="str">
        <f aca="false">CONCATENATE(L248,"/",K248,"/",J248)</f>
        <v>04/03/2023</v>
      </c>
      <c r="N248" s="0" t="n">
        <v>20230304</v>
      </c>
      <c r="O248" s="0" t="str">
        <f aca="false">MID(N248,1,4)</f>
        <v>2023</v>
      </c>
      <c r="P248" s="0" t="str">
        <f aca="false">MID(N248,5,2)</f>
        <v>03</v>
      </c>
      <c r="Q248" s="0" t="str">
        <f aca="false">MID(N248,7,2)</f>
        <v>04</v>
      </c>
      <c r="R248" s="0" t="str">
        <f aca="false">CONCATENATE(Q248,"/",P248,"/",O248)</f>
        <v>04/03/2023</v>
      </c>
      <c r="S248" s="0" t="n">
        <v>300049</v>
      </c>
      <c r="T248" s="0" t="s">
        <v>380</v>
      </c>
      <c r="U248" s="0" t="s">
        <v>22</v>
      </c>
      <c r="V248" s="0" t="n">
        <v>230120529</v>
      </c>
      <c r="W248" s="0" t="s">
        <v>381</v>
      </c>
      <c r="X248" s="0" t="n">
        <v>20230526</v>
      </c>
      <c r="Y248" s="0" t="str">
        <f aca="false">MID(X248,1,4)</f>
        <v>2023</v>
      </c>
      <c r="Z248" s="0" t="str">
        <f aca="false">MID(X248,5,2)</f>
        <v>05</v>
      </c>
      <c r="AA248" s="0" t="str">
        <f aca="false">MID(X248,7,2)</f>
        <v>26</v>
      </c>
      <c r="AB248" s="0" t="str">
        <f aca="false">CONCATENATE(AA248,"/",Z248,"/",Y248)</f>
        <v>26/05/2023</v>
      </c>
      <c r="AC248" s="0" t="n">
        <v>93</v>
      </c>
      <c r="AD248" s="2" t="n">
        <v>832</v>
      </c>
    </row>
    <row r="249" customFormat="false" ht="15" hidden="false" customHeight="false" outlineLevel="0" collapsed="false">
      <c r="B249" s="0" t="s">
        <v>603</v>
      </c>
      <c r="C249" s="0" t="n">
        <v>20230302</v>
      </c>
      <c r="D249" s="0" t="str">
        <f aca="false">MID(C249,1,4)</f>
        <v>2023</v>
      </c>
      <c r="E249" s="0" t="str">
        <f aca="false">MID(C249,5,2)</f>
        <v>03</v>
      </c>
      <c r="F249" s="0" t="str">
        <f aca="false">MID(C249,7,2)</f>
        <v>02</v>
      </c>
      <c r="G249" s="0" t="str">
        <f aca="false">CONCATENATE(F249,"/",E249,"/",D249)</f>
        <v>02/03/2023</v>
      </c>
      <c r="H249" s="0" t="n">
        <v>20230304</v>
      </c>
      <c r="I249" s="0" t="n">
        <v>20230304</v>
      </c>
      <c r="J249" s="0" t="str">
        <f aca="false">MID(I249,1,4)</f>
        <v>2023</v>
      </c>
      <c r="K249" s="0" t="str">
        <f aca="false">MID(I249,5,2)</f>
        <v>03</v>
      </c>
      <c r="L249" s="0" t="str">
        <f aca="false">MID(I249,7,2)</f>
        <v>04</v>
      </c>
      <c r="M249" s="0" t="str">
        <f aca="false">CONCATENATE(L249,"/",K249,"/",J249)</f>
        <v>04/03/2023</v>
      </c>
      <c r="N249" s="0" t="n">
        <v>20230304</v>
      </c>
      <c r="O249" s="0" t="str">
        <f aca="false">MID(N249,1,4)</f>
        <v>2023</v>
      </c>
      <c r="P249" s="0" t="str">
        <f aca="false">MID(N249,5,2)</f>
        <v>03</v>
      </c>
      <c r="Q249" s="0" t="str">
        <f aca="false">MID(N249,7,2)</f>
        <v>04</v>
      </c>
      <c r="R249" s="0" t="str">
        <f aca="false">CONCATENATE(Q249,"/",P249,"/",O249)</f>
        <v>04/03/2023</v>
      </c>
      <c r="S249" s="0" t="n">
        <v>300049</v>
      </c>
      <c r="T249" s="0" t="s">
        <v>380</v>
      </c>
      <c r="U249" s="0" t="s">
        <v>22</v>
      </c>
      <c r="V249" s="0" t="n">
        <v>230120529</v>
      </c>
      <c r="W249" s="0" t="s">
        <v>381</v>
      </c>
      <c r="X249" s="0" t="n">
        <v>20230526</v>
      </c>
      <c r="Y249" s="0" t="str">
        <f aca="false">MID(X249,1,4)</f>
        <v>2023</v>
      </c>
      <c r="Z249" s="0" t="str">
        <f aca="false">MID(X249,5,2)</f>
        <v>05</v>
      </c>
      <c r="AA249" s="0" t="str">
        <f aca="false">MID(X249,7,2)</f>
        <v>26</v>
      </c>
      <c r="AB249" s="0" t="str">
        <f aca="false">CONCATENATE(AA249,"/",Z249,"/",Y249)</f>
        <v>26/05/2023</v>
      </c>
      <c r="AC249" s="0" t="n">
        <v>93</v>
      </c>
      <c r="AD249" s="2" t="n">
        <v>1010</v>
      </c>
    </row>
    <row r="250" customFormat="false" ht="15" hidden="false" customHeight="false" outlineLevel="0" collapsed="false">
      <c r="B250" s="0" t="s">
        <v>604</v>
      </c>
      <c r="C250" s="0" t="n">
        <v>20230302</v>
      </c>
      <c r="D250" s="0" t="str">
        <f aca="false">MID(C250,1,4)</f>
        <v>2023</v>
      </c>
      <c r="E250" s="0" t="str">
        <f aca="false">MID(C250,5,2)</f>
        <v>03</v>
      </c>
      <c r="F250" s="0" t="str">
        <f aca="false">MID(C250,7,2)</f>
        <v>02</v>
      </c>
      <c r="G250" s="0" t="str">
        <f aca="false">CONCATENATE(F250,"/",E250,"/",D250)</f>
        <v>02/03/2023</v>
      </c>
      <c r="H250" s="0" t="n">
        <v>20230304</v>
      </c>
      <c r="I250" s="0" t="n">
        <v>20230304</v>
      </c>
      <c r="J250" s="0" t="str">
        <f aca="false">MID(I250,1,4)</f>
        <v>2023</v>
      </c>
      <c r="K250" s="0" t="str">
        <f aca="false">MID(I250,5,2)</f>
        <v>03</v>
      </c>
      <c r="L250" s="0" t="str">
        <f aca="false">MID(I250,7,2)</f>
        <v>04</v>
      </c>
      <c r="M250" s="0" t="str">
        <f aca="false">CONCATENATE(L250,"/",K250,"/",J250)</f>
        <v>04/03/2023</v>
      </c>
      <c r="N250" s="0" t="n">
        <v>20230304</v>
      </c>
      <c r="O250" s="0" t="str">
        <f aca="false">MID(N250,1,4)</f>
        <v>2023</v>
      </c>
      <c r="P250" s="0" t="str">
        <f aca="false">MID(N250,5,2)</f>
        <v>03</v>
      </c>
      <c r="Q250" s="0" t="str">
        <f aca="false">MID(N250,7,2)</f>
        <v>04</v>
      </c>
      <c r="R250" s="0" t="str">
        <f aca="false">CONCATENATE(Q250,"/",P250,"/",O250)</f>
        <v>04/03/2023</v>
      </c>
      <c r="S250" s="0" t="n">
        <v>300049</v>
      </c>
      <c r="T250" s="0" t="s">
        <v>380</v>
      </c>
      <c r="U250" s="0" t="s">
        <v>22</v>
      </c>
      <c r="V250" s="0" t="n">
        <v>230120529</v>
      </c>
      <c r="W250" s="0" t="s">
        <v>381</v>
      </c>
      <c r="X250" s="0" t="n">
        <v>20230526</v>
      </c>
      <c r="Y250" s="0" t="str">
        <f aca="false">MID(X250,1,4)</f>
        <v>2023</v>
      </c>
      <c r="Z250" s="0" t="str">
        <f aca="false">MID(X250,5,2)</f>
        <v>05</v>
      </c>
      <c r="AA250" s="0" t="str">
        <f aca="false">MID(X250,7,2)</f>
        <v>26</v>
      </c>
      <c r="AB250" s="0" t="str">
        <f aca="false">CONCATENATE(AA250,"/",Z250,"/",Y250)</f>
        <v>26/05/2023</v>
      </c>
      <c r="AC250" s="0" t="n">
        <v>93</v>
      </c>
      <c r="AD250" s="2" t="n">
        <v>359.28</v>
      </c>
    </row>
    <row r="251" customFormat="false" ht="15" hidden="false" customHeight="false" outlineLevel="0" collapsed="false">
      <c r="B251" s="0" t="s">
        <v>605</v>
      </c>
      <c r="C251" s="0" t="n">
        <v>20230404</v>
      </c>
      <c r="D251" s="0" t="str">
        <f aca="false">MID(C251,1,4)</f>
        <v>2023</v>
      </c>
      <c r="E251" s="0" t="str">
        <f aca="false">MID(C251,5,2)</f>
        <v>04</v>
      </c>
      <c r="F251" s="0" t="str">
        <f aca="false">MID(C251,7,2)</f>
        <v>04</v>
      </c>
      <c r="G251" s="0" t="str">
        <f aca="false">CONCATENATE(F251,"/",E251,"/",D251)</f>
        <v>04/04/2023</v>
      </c>
      <c r="H251" s="0" t="n">
        <v>20230405</v>
      </c>
      <c r="I251" s="0" t="n">
        <v>20230405</v>
      </c>
      <c r="J251" s="0" t="str">
        <f aca="false">MID(I251,1,4)</f>
        <v>2023</v>
      </c>
      <c r="K251" s="0" t="str">
        <f aca="false">MID(I251,5,2)</f>
        <v>04</v>
      </c>
      <c r="L251" s="0" t="str">
        <f aca="false">MID(I251,7,2)</f>
        <v>05</v>
      </c>
      <c r="M251" s="0" t="str">
        <f aca="false">CONCATENATE(L251,"/",K251,"/",J251)</f>
        <v>05/04/2023</v>
      </c>
      <c r="N251" s="0" t="n">
        <v>20230405</v>
      </c>
      <c r="O251" s="0" t="str">
        <f aca="false">MID(N251,1,4)</f>
        <v>2023</v>
      </c>
      <c r="P251" s="0" t="str">
        <f aca="false">MID(N251,5,2)</f>
        <v>04</v>
      </c>
      <c r="Q251" s="0" t="str">
        <f aca="false">MID(N251,7,2)</f>
        <v>05</v>
      </c>
      <c r="R251" s="0" t="str">
        <f aca="false">CONCATENATE(Q251,"/",P251,"/",O251)</f>
        <v>05/04/2023</v>
      </c>
      <c r="S251" s="0" t="n">
        <v>300049</v>
      </c>
      <c r="T251" s="0" t="s">
        <v>380</v>
      </c>
      <c r="U251" s="0" t="s">
        <v>22</v>
      </c>
      <c r="V251" s="0" t="n">
        <v>230120529</v>
      </c>
      <c r="W251" s="0" t="s">
        <v>381</v>
      </c>
      <c r="X251" s="0" t="n">
        <v>20230526</v>
      </c>
      <c r="Y251" s="0" t="str">
        <f aca="false">MID(X251,1,4)</f>
        <v>2023</v>
      </c>
      <c r="Z251" s="0" t="str">
        <f aca="false">MID(X251,5,2)</f>
        <v>05</v>
      </c>
      <c r="AA251" s="0" t="str">
        <f aca="false">MID(X251,7,2)</f>
        <v>26</v>
      </c>
      <c r="AB251" s="0" t="str">
        <f aca="false">CONCATENATE(AA251,"/",Z251,"/",Y251)</f>
        <v>26/05/2023</v>
      </c>
      <c r="AC251" s="0" t="n">
        <v>93</v>
      </c>
      <c r="AD251" s="2" t="n">
        <v>375.47</v>
      </c>
    </row>
    <row r="252" customFormat="false" ht="15" hidden="false" customHeight="false" outlineLevel="0" collapsed="false">
      <c r="B252" s="0" t="s">
        <v>606</v>
      </c>
      <c r="C252" s="0" t="n">
        <v>20230404</v>
      </c>
      <c r="D252" s="0" t="str">
        <f aca="false">MID(C252,1,4)</f>
        <v>2023</v>
      </c>
      <c r="E252" s="0" t="str">
        <f aca="false">MID(C252,5,2)</f>
        <v>04</v>
      </c>
      <c r="F252" s="0" t="str">
        <f aca="false">MID(C252,7,2)</f>
        <v>04</v>
      </c>
      <c r="G252" s="0" t="str">
        <f aca="false">CONCATENATE(F252,"/",E252,"/",D252)</f>
        <v>04/04/2023</v>
      </c>
      <c r="H252" s="0" t="n">
        <v>20230405</v>
      </c>
      <c r="I252" s="0" t="n">
        <v>20230405</v>
      </c>
      <c r="J252" s="0" t="str">
        <f aca="false">MID(I252,1,4)</f>
        <v>2023</v>
      </c>
      <c r="K252" s="0" t="str">
        <f aca="false">MID(I252,5,2)</f>
        <v>04</v>
      </c>
      <c r="L252" s="0" t="str">
        <f aca="false">MID(I252,7,2)</f>
        <v>05</v>
      </c>
      <c r="M252" s="0" t="str">
        <f aca="false">CONCATENATE(L252,"/",K252,"/",J252)</f>
        <v>05/04/2023</v>
      </c>
      <c r="N252" s="0" t="n">
        <v>20230405</v>
      </c>
      <c r="O252" s="0" t="str">
        <f aca="false">MID(N252,1,4)</f>
        <v>2023</v>
      </c>
      <c r="P252" s="0" t="str">
        <f aca="false">MID(N252,5,2)</f>
        <v>04</v>
      </c>
      <c r="Q252" s="0" t="str">
        <f aca="false">MID(N252,7,2)</f>
        <v>05</v>
      </c>
      <c r="R252" s="0" t="str">
        <f aca="false">CONCATENATE(Q252,"/",P252,"/",O252)</f>
        <v>05/04/2023</v>
      </c>
      <c r="S252" s="0" t="n">
        <v>300049</v>
      </c>
      <c r="T252" s="0" t="s">
        <v>380</v>
      </c>
      <c r="U252" s="0" t="s">
        <v>22</v>
      </c>
      <c r="V252" s="0" t="n">
        <v>230120529</v>
      </c>
      <c r="W252" s="0" t="s">
        <v>381</v>
      </c>
      <c r="X252" s="0" t="n">
        <v>20230526</v>
      </c>
      <c r="Y252" s="0" t="str">
        <f aca="false">MID(X252,1,4)</f>
        <v>2023</v>
      </c>
      <c r="Z252" s="0" t="str">
        <f aca="false">MID(X252,5,2)</f>
        <v>05</v>
      </c>
      <c r="AA252" s="0" t="str">
        <f aca="false">MID(X252,7,2)</f>
        <v>26</v>
      </c>
      <c r="AB252" s="0" t="str">
        <f aca="false">CONCATENATE(AA252,"/",Z252,"/",Y252)</f>
        <v>26/05/2023</v>
      </c>
      <c r="AC252" s="0" t="n">
        <v>93</v>
      </c>
      <c r="AD252" s="2" t="n">
        <v>985</v>
      </c>
    </row>
    <row r="253" customFormat="false" ht="15" hidden="false" customHeight="false" outlineLevel="0" collapsed="false">
      <c r="B253" s="0" t="s">
        <v>607</v>
      </c>
      <c r="C253" s="0" t="n">
        <v>20230404</v>
      </c>
      <c r="D253" s="0" t="str">
        <f aca="false">MID(C253,1,4)</f>
        <v>2023</v>
      </c>
      <c r="E253" s="0" t="str">
        <f aca="false">MID(C253,5,2)</f>
        <v>04</v>
      </c>
      <c r="F253" s="0" t="str">
        <f aca="false">MID(C253,7,2)</f>
        <v>04</v>
      </c>
      <c r="G253" s="0" t="str">
        <f aca="false">CONCATENATE(F253,"/",E253,"/",D253)</f>
        <v>04/04/2023</v>
      </c>
      <c r="H253" s="0" t="n">
        <v>20230405</v>
      </c>
      <c r="I253" s="0" t="n">
        <v>20230405</v>
      </c>
      <c r="J253" s="0" t="str">
        <f aca="false">MID(I253,1,4)</f>
        <v>2023</v>
      </c>
      <c r="K253" s="0" t="str">
        <f aca="false">MID(I253,5,2)</f>
        <v>04</v>
      </c>
      <c r="L253" s="0" t="str">
        <f aca="false">MID(I253,7,2)</f>
        <v>05</v>
      </c>
      <c r="M253" s="0" t="str">
        <f aca="false">CONCATENATE(L253,"/",K253,"/",J253)</f>
        <v>05/04/2023</v>
      </c>
      <c r="N253" s="0" t="n">
        <v>20230405</v>
      </c>
      <c r="O253" s="0" t="str">
        <f aca="false">MID(N253,1,4)</f>
        <v>2023</v>
      </c>
      <c r="P253" s="0" t="str">
        <f aca="false">MID(N253,5,2)</f>
        <v>04</v>
      </c>
      <c r="Q253" s="0" t="str">
        <f aca="false">MID(N253,7,2)</f>
        <v>05</v>
      </c>
      <c r="R253" s="0" t="str">
        <f aca="false">CONCATENATE(Q253,"/",P253,"/",O253)</f>
        <v>05/04/2023</v>
      </c>
      <c r="S253" s="0" t="n">
        <v>300049</v>
      </c>
      <c r="T253" s="0" t="s">
        <v>380</v>
      </c>
      <c r="U253" s="0" t="s">
        <v>22</v>
      </c>
      <c r="V253" s="0" t="n">
        <v>230120529</v>
      </c>
      <c r="W253" s="0" t="s">
        <v>381</v>
      </c>
      <c r="X253" s="0" t="n">
        <v>20230526</v>
      </c>
      <c r="Y253" s="0" t="str">
        <f aca="false">MID(X253,1,4)</f>
        <v>2023</v>
      </c>
      <c r="Z253" s="0" t="str">
        <f aca="false">MID(X253,5,2)</f>
        <v>05</v>
      </c>
      <c r="AA253" s="0" t="str">
        <f aca="false">MID(X253,7,2)</f>
        <v>26</v>
      </c>
      <c r="AB253" s="0" t="str">
        <f aca="false">CONCATENATE(AA253,"/",Z253,"/",Y253)</f>
        <v>26/05/2023</v>
      </c>
      <c r="AC253" s="0" t="n">
        <v>93</v>
      </c>
      <c r="AD253" s="2" t="n">
        <v>929</v>
      </c>
    </row>
    <row r="254" customFormat="false" ht="15" hidden="false" customHeight="false" outlineLevel="0" collapsed="false">
      <c r="B254" s="0" t="s">
        <v>608</v>
      </c>
      <c r="C254" s="0" t="n">
        <v>20230404</v>
      </c>
      <c r="D254" s="0" t="str">
        <f aca="false">MID(C254,1,4)</f>
        <v>2023</v>
      </c>
      <c r="E254" s="0" t="str">
        <f aca="false">MID(C254,5,2)</f>
        <v>04</v>
      </c>
      <c r="F254" s="0" t="str">
        <f aca="false">MID(C254,7,2)</f>
        <v>04</v>
      </c>
      <c r="G254" s="0" t="str">
        <f aca="false">CONCATENATE(F254,"/",E254,"/",D254)</f>
        <v>04/04/2023</v>
      </c>
      <c r="I254" s="0" t="n">
        <v>20230405</v>
      </c>
      <c r="J254" s="0" t="str">
        <f aca="false">MID(I254,1,4)</f>
        <v>2023</v>
      </c>
      <c r="K254" s="0" t="str">
        <f aca="false">MID(I254,5,2)</f>
        <v>04</v>
      </c>
      <c r="L254" s="0" t="str">
        <f aca="false">MID(I254,7,2)</f>
        <v>05</v>
      </c>
      <c r="M254" s="0" t="str">
        <f aca="false">CONCATENATE(L254,"/",K254,"/",J254)</f>
        <v>05/04/2023</v>
      </c>
      <c r="N254" s="0" t="n">
        <v>20230404</v>
      </c>
      <c r="O254" s="0" t="str">
        <f aca="false">MID(N254,1,4)</f>
        <v>2023</v>
      </c>
      <c r="P254" s="0" t="str">
        <f aca="false">MID(N254,5,2)</f>
        <v>04</v>
      </c>
      <c r="Q254" s="0" t="str">
        <f aca="false">MID(N254,7,2)</f>
        <v>04</v>
      </c>
      <c r="R254" s="0" t="str">
        <f aca="false">CONCATENATE(Q254,"/",P254,"/",O254)</f>
        <v>04/04/2023</v>
      </c>
      <c r="S254" s="0" t="n">
        <v>300049</v>
      </c>
      <c r="T254" s="0" t="s">
        <v>380</v>
      </c>
      <c r="U254" s="0" t="s">
        <v>22</v>
      </c>
      <c r="V254" s="0" t="n">
        <v>230120529</v>
      </c>
      <c r="W254" s="0" t="s">
        <v>381</v>
      </c>
      <c r="X254" s="0" t="n">
        <v>20230526</v>
      </c>
      <c r="Y254" s="0" t="str">
        <f aca="false">MID(X254,1,4)</f>
        <v>2023</v>
      </c>
      <c r="Z254" s="0" t="str">
        <f aca="false">MID(X254,5,2)</f>
        <v>05</v>
      </c>
      <c r="AA254" s="0" t="str">
        <f aca="false">MID(X254,7,2)</f>
        <v>26</v>
      </c>
      <c r="AB254" s="0" t="str">
        <f aca="false">CONCATENATE(AA254,"/",Z254,"/",Y254)</f>
        <v>26/05/2023</v>
      </c>
      <c r="AC254" s="0" t="n">
        <v>93</v>
      </c>
      <c r="AD254" s="2" t="n">
        <v>727.86</v>
      </c>
    </row>
    <row r="255" customFormat="false" ht="15" hidden="false" customHeight="false" outlineLevel="0" collapsed="false">
      <c r="B255" s="0" t="s">
        <v>609</v>
      </c>
      <c r="C255" s="0" t="n">
        <v>20230404</v>
      </c>
      <c r="D255" s="0" t="str">
        <f aca="false">MID(C255,1,4)</f>
        <v>2023</v>
      </c>
      <c r="E255" s="0" t="str">
        <f aca="false">MID(C255,5,2)</f>
        <v>04</v>
      </c>
      <c r="F255" s="0" t="str">
        <f aca="false">MID(C255,7,2)</f>
        <v>04</v>
      </c>
      <c r="G255" s="0" t="str">
        <f aca="false">CONCATENATE(F255,"/",E255,"/",D255)</f>
        <v>04/04/2023</v>
      </c>
      <c r="H255" s="0" t="n">
        <v>20230405</v>
      </c>
      <c r="I255" s="0" t="n">
        <v>20230405</v>
      </c>
      <c r="J255" s="0" t="str">
        <f aca="false">MID(I255,1,4)</f>
        <v>2023</v>
      </c>
      <c r="K255" s="0" t="str">
        <f aca="false">MID(I255,5,2)</f>
        <v>04</v>
      </c>
      <c r="L255" s="0" t="str">
        <f aca="false">MID(I255,7,2)</f>
        <v>05</v>
      </c>
      <c r="M255" s="0" t="str">
        <f aca="false">CONCATENATE(L255,"/",K255,"/",J255)</f>
        <v>05/04/2023</v>
      </c>
      <c r="N255" s="0" t="n">
        <v>20230405</v>
      </c>
      <c r="O255" s="0" t="str">
        <f aca="false">MID(N255,1,4)</f>
        <v>2023</v>
      </c>
      <c r="P255" s="0" t="str">
        <f aca="false">MID(N255,5,2)</f>
        <v>04</v>
      </c>
      <c r="Q255" s="0" t="str">
        <f aca="false">MID(N255,7,2)</f>
        <v>05</v>
      </c>
      <c r="R255" s="0" t="str">
        <f aca="false">CONCATENATE(Q255,"/",P255,"/",O255)</f>
        <v>05/04/2023</v>
      </c>
      <c r="S255" s="0" t="n">
        <v>300049</v>
      </c>
      <c r="T255" s="0" t="s">
        <v>380</v>
      </c>
      <c r="U255" s="0" t="s">
        <v>22</v>
      </c>
      <c r="V255" s="0" t="n">
        <v>230120529</v>
      </c>
      <c r="W255" s="0" t="s">
        <v>381</v>
      </c>
      <c r="X255" s="0" t="n">
        <v>20230526</v>
      </c>
      <c r="Y255" s="0" t="str">
        <f aca="false">MID(X255,1,4)</f>
        <v>2023</v>
      </c>
      <c r="Z255" s="0" t="str">
        <f aca="false">MID(X255,5,2)</f>
        <v>05</v>
      </c>
      <c r="AA255" s="0" t="str">
        <f aca="false">MID(X255,7,2)</f>
        <v>26</v>
      </c>
      <c r="AB255" s="0" t="str">
        <f aca="false">CONCATENATE(AA255,"/",Z255,"/",Y255)</f>
        <v>26/05/2023</v>
      </c>
      <c r="AC255" s="0" t="n">
        <v>93</v>
      </c>
      <c r="AD255" s="2" t="n">
        <v>1121.79</v>
      </c>
    </row>
    <row r="256" customFormat="false" ht="15" hidden="false" customHeight="false" outlineLevel="0" collapsed="false">
      <c r="B256" s="0" t="s">
        <v>610</v>
      </c>
      <c r="C256" s="0" t="n">
        <v>20230502</v>
      </c>
      <c r="D256" s="0" t="str">
        <f aca="false">MID(C256,1,4)</f>
        <v>2023</v>
      </c>
      <c r="E256" s="0" t="str">
        <f aca="false">MID(C256,5,2)</f>
        <v>05</v>
      </c>
      <c r="F256" s="0" t="str">
        <f aca="false">MID(C256,7,2)</f>
        <v>02</v>
      </c>
      <c r="G256" s="0" t="str">
        <f aca="false">CONCATENATE(F256,"/",E256,"/",D256)</f>
        <v>02/05/2023</v>
      </c>
      <c r="H256" s="0" t="n">
        <v>20230504</v>
      </c>
      <c r="I256" s="0" t="n">
        <v>20230504</v>
      </c>
      <c r="J256" s="0" t="str">
        <f aca="false">MID(I256,1,4)</f>
        <v>2023</v>
      </c>
      <c r="K256" s="0" t="str">
        <f aca="false">MID(I256,5,2)</f>
        <v>05</v>
      </c>
      <c r="L256" s="0" t="str">
        <f aca="false">MID(I256,7,2)</f>
        <v>04</v>
      </c>
      <c r="M256" s="0" t="str">
        <f aca="false">CONCATENATE(L256,"/",K256,"/",J256)</f>
        <v>04/05/2023</v>
      </c>
      <c r="N256" s="0" t="n">
        <v>20230504</v>
      </c>
      <c r="O256" s="0" t="str">
        <f aca="false">MID(N256,1,4)</f>
        <v>2023</v>
      </c>
      <c r="P256" s="0" t="str">
        <f aca="false">MID(N256,5,2)</f>
        <v>05</v>
      </c>
      <c r="Q256" s="0" t="str">
        <f aca="false">MID(N256,7,2)</f>
        <v>04</v>
      </c>
      <c r="R256" s="0" t="str">
        <f aca="false">CONCATENATE(Q256,"/",P256,"/",O256)</f>
        <v>04/05/2023</v>
      </c>
      <c r="S256" s="0" t="n">
        <v>300049</v>
      </c>
      <c r="T256" s="0" t="s">
        <v>380</v>
      </c>
      <c r="U256" s="0" t="s">
        <v>22</v>
      </c>
      <c r="V256" s="0" t="n">
        <v>230120529</v>
      </c>
      <c r="W256" s="0" t="s">
        <v>381</v>
      </c>
      <c r="X256" s="0" t="n">
        <v>20230526</v>
      </c>
      <c r="Y256" s="0" t="str">
        <f aca="false">MID(X256,1,4)</f>
        <v>2023</v>
      </c>
      <c r="Z256" s="0" t="str">
        <f aca="false">MID(X256,5,2)</f>
        <v>05</v>
      </c>
      <c r="AA256" s="0" t="str">
        <f aca="false">MID(X256,7,2)</f>
        <v>26</v>
      </c>
      <c r="AB256" s="0" t="str">
        <f aca="false">CONCATENATE(AA256,"/",Z256,"/",Y256)</f>
        <v>26/05/2023</v>
      </c>
      <c r="AC256" s="0" t="n">
        <v>93</v>
      </c>
      <c r="AD256" s="2" t="n">
        <v>444.5</v>
      </c>
    </row>
    <row r="257" customFormat="false" ht="15" hidden="false" customHeight="false" outlineLevel="0" collapsed="false">
      <c r="B257" s="0" t="s">
        <v>611</v>
      </c>
      <c r="C257" s="0" t="n">
        <v>20230502</v>
      </c>
      <c r="D257" s="0" t="str">
        <f aca="false">MID(C257,1,4)</f>
        <v>2023</v>
      </c>
      <c r="E257" s="0" t="str">
        <f aca="false">MID(C257,5,2)</f>
        <v>05</v>
      </c>
      <c r="F257" s="0" t="str">
        <f aca="false">MID(C257,7,2)</f>
        <v>02</v>
      </c>
      <c r="G257" s="0" t="str">
        <f aca="false">CONCATENATE(F257,"/",E257,"/",D257)</f>
        <v>02/05/2023</v>
      </c>
      <c r="H257" s="0" t="n">
        <v>20230504</v>
      </c>
      <c r="I257" s="0" t="n">
        <v>20230504</v>
      </c>
      <c r="J257" s="0" t="str">
        <f aca="false">MID(I257,1,4)</f>
        <v>2023</v>
      </c>
      <c r="K257" s="0" t="str">
        <f aca="false">MID(I257,5,2)</f>
        <v>05</v>
      </c>
      <c r="L257" s="0" t="str">
        <f aca="false">MID(I257,7,2)</f>
        <v>04</v>
      </c>
      <c r="M257" s="0" t="str">
        <f aca="false">CONCATENATE(L257,"/",K257,"/",J257)</f>
        <v>04/05/2023</v>
      </c>
      <c r="N257" s="0" t="n">
        <v>20230504</v>
      </c>
      <c r="O257" s="0" t="str">
        <f aca="false">MID(N257,1,4)</f>
        <v>2023</v>
      </c>
      <c r="P257" s="0" t="str">
        <f aca="false">MID(N257,5,2)</f>
        <v>05</v>
      </c>
      <c r="Q257" s="0" t="str">
        <f aca="false">MID(N257,7,2)</f>
        <v>04</v>
      </c>
      <c r="R257" s="0" t="str">
        <f aca="false">CONCATENATE(Q257,"/",P257,"/",O257)</f>
        <v>04/05/2023</v>
      </c>
      <c r="S257" s="0" t="n">
        <v>300049</v>
      </c>
      <c r="T257" s="0" t="s">
        <v>380</v>
      </c>
      <c r="U257" s="0" t="s">
        <v>22</v>
      </c>
      <c r="V257" s="0" t="n">
        <v>230120529</v>
      </c>
      <c r="W257" s="0" t="s">
        <v>381</v>
      </c>
      <c r="X257" s="0" t="n">
        <v>20230526</v>
      </c>
      <c r="Y257" s="0" t="str">
        <f aca="false">MID(X257,1,4)</f>
        <v>2023</v>
      </c>
      <c r="Z257" s="0" t="str">
        <f aca="false">MID(X257,5,2)</f>
        <v>05</v>
      </c>
      <c r="AA257" s="0" t="str">
        <f aca="false">MID(X257,7,2)</f>
        <v>26</v>
      </c>
      <c r="AB257" s="0" t="str">
        <f aca="false">CONCATENATE(AA257,"/",Z257,"/",Y257)</f>
        <v>26/05/2023</v>
      </c>
      <c r="AC257" s="0" t="n">
        <v>93</v>
      </c>
      <c r="AD257" s="2" t="n">
        <v>934</v>
      </c>
    </row>
    <row r="258" customFormat="false" ht="15" hidden="false" customHeight="false" outlineLevel="0" collapsed="false">
      <c r="B258" s="0" t="s">
        <v>612</v>
      </c>
      <c r="C258" s="0" t="n">
        <v>20230502</v>
      </c>
      <c r="D258" s="0" t="str">
        <f aca="false">MID(C258,1,4)</f>
        <v>2023</v>
      </c>
      <c r="E258" s="0" t="str">
        <f aca="false">MID(C258,5,2)</f>
        <v>05</v>
      </c>
      <c r="F258" s="0" t="str">
        <f aca="false">MID(C258,7,2)</f>
        <v>02</v>
      </c>
      <c r="G258" s="0" t="str">
        <f aca="false">CONCATENATE(F258,"/",E258,"/",D258)</f>
        <v>02/05/2023</v>
      </c>
      <c r="H258" s="0" t="n">
        <v>20230504</v>
      </c>
      <c r="I258" s="0" t="n">
        <v>20230504</v>
      </c>
      <c r="J258" s="0" t="str">
        <f aca="false">MID(I258,1,4)</f>
        <v>2023</v>
      </c>
      <c r="K258" s="0" t="str">
        <f aca="false">MID(I258,5,2)</f>
        <v>05</v>
      </c>
      <c r="L258" s="0" t="str">
        <f aca="false">MID(I258,7,2)</f>
        <v>04</v>
      </c>
      <c r="M258" s="0" t="str">
        <f aca="false">CONCATENATE(L258,"/",K258,"/",J258)</f>
        <v>04/05/2023</v>
      </c>
      <c r="N258" s="0" t="n">
        <v>20230504</v>
      </c>
      <c r="O258" s="0" t="str">
        <f aca="false">MID(N258,1,4)</f>
        <v>2023</v>
      </c>
      <c r="P258" s="0" t="str">
        <f aca="false">MID(N258,5,2)</f>
        <v>05</v>
      </c>
      <c r="Q258" s="0" t="str">
        <f aca="false">MID(N258,7,2)</f>
        <v>04</v>
      </c>
      <c r="R258" s="0" t="str">
        <f aca="false">CONCATENATE(Q258,"/",P258,"/",O258)</f>
        <v>04/05/2023</v>
      </c>
      <c r="S258" s="0" t="n">
        <v>300049</v>
      </c>
      <c r="T258" s="0" t="s">
        <v>380</v>
      </c>
      <c r="U258" s="0" t="s">
        <v>22</v>
      </c>
      <c r="V258" s="0" t="n">
        <v>230120529</v>
      </c>
      <c r="W258" s="0" t="s">
        <v>381</v>
      </c>
      <c r="X258" s="0" t="n">
        <v>20230526</v>
      </c>
      <c r="Y258" s="0" t="str">
        <f aca="false">MID(X258,1,4)</f>
        <v>2023</v>
      </c>
      <c r="Z258" s="0" t="str">
        <f aca="false">MID(X258,5,2)</f>
        <v>05</v>
      </c>
      <c r="AA258" s="0" t="str">
        <f aca="false">MID(X258,7,2)</f>
        <v>26</v>
      </c>
      <c r="AB258" s="0" t="str">
        <f aca="false">CONCATENATE(AA258,"/",Z258,"/",Y258)</f>
        <v>26/05/2023</v>
      </c>
      <c r="AC258" s="0" t="n">
        <v>93</v>
      </c>
      <c r="AD258" s="2" t="n">
        <v>1019</v>
      </c>
    </row>
    <row r="259" customFormat="false" ht="15" hidden="false" customHeight="false" outlineLevel="0" collapsed="false">
      <c r="B259" s="0" t="s">
        <v>613</v>
      </c>
      <c r="C259" s="0" t="n">
        <v>20230502</v>
      </c>
      <c r="D259" s="0" t="str">
        <f aca="false">MID(C259,1,4)</f>
        <v>2023</v>
      </c>
      <c r="E259" s="0" t="str">
        <f aca="false">MID(C259,5,2)</f>
        <v>05</v>
      </c>
      <c r="F259" s="0" t="str">
        <f aca="false">MID(C259,7,2)</f>
        <v>02</v>
      </c>
      <c r="G259" s="0" t="str">
        <f aca="false">CONCATENATE(F259,"/",E259,"/",D259)</f>
        <v>02/05/2023</v>
      </c>
      <c r="H259" s="0" t="n">
        <v>20230505</v>
      </c>
      <c r="I259" s="0" t="n">
        <v>20230505</v>
      </c>
      <c r="J259" s="0" t="str">
        <f aca="false">MID(I259,1,4)</f>
        <v>2023</v>
      </c>
      <c r="K259" s="0" t="str">
        <f aca="false">MID(I259,5,2)</f>
        <v>05</v>
      </c>
      <c r="L259" s="0" t="str">
        <f aca="false">MID(I259,7,2)</f>
        <v>05</v>
      </c>
      <c r="M259" s="0" t="str">
        <f aca="false">CONCATENATE(L259,"/",K259,"/",J259)</f>
        <v>05/05/2023</v>
      </c>
      <c r="N259" s="0" t="n">
        <v>20230505</v>
      </c>
      <c r="O259" s="0" t="str">
        <f aca="false">MID(N259,1,4)</f>
        <v>2023</v>
      </c>
      <c r="P259" s="0" t="str">
        <f aca="false">MID(N259,5,2)</f>
        <v>05</v>
      </c>
      <c r="Q259" s="0" t="str">
        <f aca="false">MID(N259,7,2)</f>
        <v>05</v>
      </c>
      <c r="R259" s="0" t="str">
        <f aca="false">CONCATENATE(Q259,"/",P259,"/",O259)</f>
        <v>05/05/2023</v>
      </c>
      <c r="S259" s="0" t="n">
        <v>300049</v>
      </c>
      <c r="T259" s="0" t="s">
        <v>380</v>
      </c>
      <c r="U259" s="0" t="s">
        <v>22</v>
      </c>
      <c r="V259" s="0" t="n">
        <v>230120529</v>
      </c>
      <c r="W259" s="0" t="s">
        <v>381</v>
      </c>
      <c r="X259" s="0" t="n">
        <v>20230526</v>
      </c>
      <c r="Y259" s="0" t="str">
        <f aca="false">MID(X259,1,4)</f>
        <v>2023</v>
      </c>
      <c r="Z259" s="0" t="str">
        <f aca="false">MID(X259,5,2)</f>
        <v>05</v>
      </c>
      <c r="AA259" s="0" t="str">
        <f aca="false">MID(X259,7,2)</f>
        <v>26</v>
      </c>
      <c r="AB259" s="0" t="str">
        <f aca="false">CONCATENATE(AA259,"/",Z259,"/",Y259)</f>
        <v>26/05/2023</v>
      </c>
      <c r="AC259" s="0" t="n">
        <v>93</v>
      </c>
      <c r="AD259" s="2" t="n">
        <v>485.04</v>
      </c>
    </row>
    <row r="260" customFormat="false" ht="15" hidden="false" customHeight="false" outlineLevel="0" collapsed="false">
      <c r="B260" s="0" t="s">
        <v>614</v>
      </c>
      <c r="C260" s="0" t="n">
        <v>20230502</v>
      </c>
      <c r="D260" s="0" t="str">
        <f aca="false">MID(C260,1,4)</f>
        <v>2023</v>
      </c>
      <c r="E260" s="0" t="str">
        <f aca="false">MID(C260,5,2)</f>
        <v>05</v>
      </c>
      <c r="F260" s="0" t="str">
        <f aca="false">MID(C260,7,2)</f>
        <v>02</v>
      </c>
      <c r="G260" s="0" t="str">
        <f aca="false">CONCATENATE(F260,"/",E260,"/",D260)</f>
        <v>02/05/2023</v>
      </c>
      <c r="H260" s="0" t="n">
        <v>20230504</v>
      </c>
      <c r="I260" s="0" t="n">
        <v>20230504</v>
      </c>
      <c r="J260" s="0" t="str">
        <f aca="false">MID(I260,1,4)</f>
        <v>2023</v>
      </c>
      <c r="K260" s="0" t="str">
        <f aca="false">MID(I260,5,2)</f>
        <v>05</v>
      </c>
      <c r="L260" s="0" t="str">
        <f aca="false">MID(I260,7,2)</f>
        <v>04</v>
      </c>
      <c r="M260" s="0" t="str">
        <f aca="false">CONCATENATE(L260,"/",K260,"/",J260)</f>
        <v>04/05/2023</v>
      </c>
      <c r="N260" s="0" t="n">
        <v>20230504</v>
      </c>
      <c r="O260" s="0" t="str">
        <f aca="false">MID(N260,1,4)</f>
        <v>2023</v>
      </c>
      <c r="P260" s="0" t="str">
        <f aca="false">MID(N260,5,2)</f>
        <v>05</v>
      </c>
      <c r="Q260" s="0" t="str">
        <f aca="false">MID(N260,7,2)</f>
        <v>04</v>
      </c>
      <c r="R260" s="0" t="str">
        <f aca="false">CONCATENATE(Q260,"/",P260,"/",O260)</f>
        <v>04/05/2023</v>
      </c>
      <c r="S260" s="0" t="n">
        <v>300049</v>
      </c>
      <c r="T260" s="0" t="s">
        <v>380</v>
      </c>
      <c r="U260" s="0" t="s">
        <v>22</v>
      </c>
      <c r="V260" s="0" t="n">
        <v>230120529</v>
      </c>
      <c r="W260" s="0" t="s">
        <v>381</v>
      </c>
      <c r="X260" s="0" t="n">
        <v>20230526</v>
      </c>
      <c r="Y260" s="0" t="str">
        <f aca="false">MID(X260,1,4)</f>
        <v>2023</v>
      </c>
      <c r="Z260" s="0" t="str">
        <f aca="false">MID(X260,5,2)</f>
        <v>05</v>
      </c>
      <c r="AA260" s="0" t="str">
        <f aca="false">MID(X260,7,2)</f>
        <v>26</v>
      </c>
      <c r="AB260" s="0" t="str">
        <f aca="false">CONCATENATE(AA260,"/",Z260,"/",Y260)</f>
        <v>26/05/2023</v>
      </c>
      <c r="AC260" s="0" t="n">
        <v>93</v>
      </c>
      <c r="AD260" s="2" t="n">
        <v>2742.5</v>
      </c>
    </row>
    <row r="261" customFormat="false" ht="15" hidden="false" customHeight="false" outlineLevel="0" collapsed="false">
      <c r="B261" s="0" t="s">
        <v>615</v>
      </c>
      <c r="C261" s="0" t="n">
        <v>20230201</v>
      </c>
      <c r="D261" s="0" t="str">
        <f aca="false">MID(C261,1,4)</f>
        <v>2023</v>
      </c>
      <c r="E261" s="0" t="str">
        <f aca="false">MID(C261,5,2)</f>
        <v>02</v>
      </c>
      <c r="F261" s="0" t="str">
        <f aca="false">MID(C261,7,2)</f>
        <v>01</v>
      </c>
      <c r="G261" s="0" t="str">
        <f aca="false">CONCATENATE(F261,"/",E261,"/",D261)</f>
        <v>01/02/2023</v>
      </c>
      <c r="H261" s="0" t="n">
        <v>20230202</v>
      </c>
      <c r="I261" s="0" t="n">
        <v>20230202</v>
      </c>
      <c r="J261" s="0" t="str">
        <f aca="false">MID(I261,1,4)</f>
        <v>2023</v>
      </c>
      <c r="K261" s="0" t="str">
        <f aca="false">MID(I261,5,2)</f>
        <v>02</v>
      </c>
      <c r="L261" s="0" t="str">
        <f aca="false">MID(I261,7,2)</f>
        <v>02</v>
      </c>
      <c r="M261" s="0" t="str">
        <f aca="false">CONCATENATE(L261,"/",K261,"/",J261)</f>
        <v>02/02/2023</v>
      </c>
      <c r="N261" s="0" t="n">
        <v>20230202</v>
      </c>
      <c r="O261" s="0" t="str">
        <f aca="false">MID(N261,1,4)</f>
        <v>2023</v>
      </c>
      <c r="P261" s="0" t="str">
        <f aca="false">MID(N261,5,2)</f>
        <v>02</v>
      </c>
      <c r="Q261" s="0" t="str">
        <f aca="false">MID(N261,7,2)</f>
        <v>02</v>
      </c>
      <c r="R261" s="0" t="str">
        <f aca="false">CONCATENATE(Q261,"/",P261,"/",O261)</f>
        <v>02/02/2023</v>
      </c>
      <c r="S261" s="0" t="n">
        <v>300049</v>
      </c>
      <c r="T261" s="0" t="s">
        <v>380</v>
      </c>
      <c r="U261" s="0" t="s">
        <v>22</v>
      </c>
      <c r="V261" s="0" t="n">
        <v>230120529</v>
      </c>
      <c r="W261" s="0" t="s">
        <v>381</v>
      </c>
      <c r="X261" s="0" t="n">
        <v>20230526</v>
      </c>
      <c r="Y261" s="0" t="str">
        <f aca="false">MID(X261,1,4)</f>
        <v>2023</v>
      </c>
      <c r="Z261" s="0" t="str">
        <f aca="false">MID(X261,5,2)</f>
        <v>05</v>
      </c>
      <c r="AA261" s="0" t="str">
        <f aca="false">MID(X261,7,2)</f>
        <v>26</v>
      </c>
      <c r="AB261" s="0" t="str">
        <f aca="false">CONCATENATE(AA261,"/",Z261,"/",Y261)</f>
        <v>26/05/2023</v>
      </c>
      <c r="AC261" s="0" t="n">
        <v>93</v>
      </c>
      <c r="AD261" s="2" t="n">
        <v>1056</v>
      </c>
    </row>
    <row r="262" customFormat="false" ht="15" hidden="false" customHeight="false" outlineLevel="0" collapsed="false">
      <c r="B262" s="0" t="s">
        <v>616</v>
      </c>
      <c r="C262" s="0" t="n">
        <v>20230201</v>
      </c>
      <c r="D262" s="0" t="str">
        <f aca="false">MID(C262,1,4)</f>
        <v>2023</v>
      </c>
      <c r="E262" s="0" t="str">
        <f aca="false">MID(C262,5,2)</f>
        <v>02</v>
      </c>
      <c r="F262" s="0" t="str">
        <f aca="false">MID(C262,7,2)</f>
        <v>01</v>
      </c>
      <c r="G262" s="0" t="str">
        <f aca="false">CONCATENATE(F262,"/",E262,"/",D262)</f>
        <v>01/02/2023</v>
      </c>
      <c r="H262" s="0" t="n">
        <v>20230202</v>
      </c>
      <c r="I262" s="0" t="n">
        <v>20230202</v>
      </c>
      <c r="J262" s="0" t="str">
        <f aca="false">MID(I262,1,4)</f>
        <v>2023</v>
      </c>
      <c r="K262" s="0" t="str">
        <f aca="false">MID(I262,5,2)</f>
        <v>02</v>
      </c>
      <c r="L262" s="0" t="str">
        <f aca="false">MID(I262,7,2)</f>
        <v>02</v>
      </c>
      <c r="M262" s="0" t="str">
        <f aca="false">CONCATENATE(L262,"/",K262,"/",J262)</f>
        <v>02/02/2023</v>
      </c>
      <c r="N262" s="0" t="n">
        <v>20230202</v>
      </c>
      <c r="O262" s="0" t="str">
        <f aca="false">MID(N262,1,4)</f>
        <v>2023</v>
      </c>
      <c r="P262" s="0" t="str">
        <f aca="false">MID(N262,5,2)</f>
        <v>02</v>
      </c>
      <c r="Q262" s="0" t="str">
        <f aca="false">MID(N262,7,2)</f>
        <v>02</v>
      </c>
      <c r="R262" s="0" t="str">
        <f aca="false">CONCATENATE(Q262,"/",P262,"/",O262)</f>
        <v>02/02/2023</v>
      </c>
      <c r="S262" s="0" t="n">
        <v>300049</v>
      </c>
      <c r="T262" s="0" t="s">
        <v>380</v>
      </c>
      <c r="U262" s="0" t="s">
        <v>22</v>
      </c>
      <c r="V262" s="0" t="n">
        <v>230120529</v>
      </c>
      <c r="W262" s="0" t="s">
        <v>381</v>
      </c>
      <c r="X262" s="0" t="n">
        <v>20230526</v>
      </c>
      <c r="Y262" s="0" t="str">
        <f aca="false">MID(X262,1,4)</f>
        <v>2023</v>
      </c>
      <c r="Z262" s="0" t="str">
        <f aca="false">MID(X262,5,2)</f>
        <v>05</v>
      </c>
      <c r="AA262" s="0" t="str">
        <f aca="false">MID(X262,7,2)</f>
        <v>26</v>
      </c>
      <c r="AB262" s="0" t="str">
        <f aca="false">CONCATENATE(AA262,"/",Z262,"/",Y262)</f>
        <v>26/05/2023</v>
      </c>
      <c r="AC262" s="0" t="n">
        <v>93</v>
      </c>
      <c r="AD262" s="2" t="n">
        <v>923</v>
      </c>
    </row>
    <row r="263" customFormat="false" ht="15" hidden="false" customHeight="false" outlineLevel="0" collapsed="false">
      <c r="B263" s="0" t="s">
        <v>617</v>
      </c>
      <c r="C263" s="0" t="n">
        <v>20230201</v>
      </c>
      <c r="D263" s="0" t="str">
        <f aca="false">MID(C263,1,4)</f>
        <v>2023</v>
      </c>
      <c r="E263" s="0" t="str">
        <f aca="false">MID(C263,5,2)</f>
        <v>02</v>
      </c>
      <c r="F263" s="0" t="str">
        <f aca="false">MID(C263,7,2)</f>
        <v>01</v>
      </c>
      <c r="G263" s="0" t="str">
        <f aca="false">CONCATENATE(F263,"/",E263,"/",D263)</f>
        <v>01/02/2023</v>
      </c>
      <c r="H263" s="0" t="n">
        <v>20230203</v>
      </c>
      <c r="I263" s="0" t="n">
        <v>20230203</v>
      </c>
      <c r="J263" s="0" t="str">
        <f aca="false">MID(I263,1,4)</f>
        <v>2023</v>
      </c>
      <c r="K263" s="0" t="str">
        <f aca="false">MID(I263,5,2)</f>
        <v>02</v>
      </c>
      <c r="L263" s="0" t="str">
        <f aca="false">MID(I263,7,2)</f>
        <v>03</v>
      </c>
      <c r="M263" s="0" t="str">
        <f aca="false">CONCATENATE(L263,"/",K263,"/",J263)</f>
        <v>03/02/2023</v>
      </c>
      <c r="N263" s="0" t="n">
        <v>20230203</v>
      </c>
      <c r="O263" s="0" t="str">
        <f aca="false">MID(N263,1,4)</f>
        <v>2023</v>
      </c>
      <c r="P263" s="0" t="str">
        <f aca="false">MID(N263,5,2)</f>
        <v>02</v>
      </c>
      <c r="Q263" s="0" t="str">
        <f aca="false">MID(N263,7,2)</f>
        <v>03</v>
      </c>
      <c r="R263" s="0" t="str">
        <f aca="false">CONCATENATE(Q263,"/",P263,"/",O263)</f>
        <v>03/02/2023</v>
      </c>
      <c r="S263" s="0" t="n">
        <v>300049</v>
      </c>
      <c r="T263" s="0" t="s">
        <v>380</v>
      </c>
      <c r="U263" s="0" t="s">
        <v>22</v>
      </c>
      <c r="V263" s="0" t="n">
        <v>230120529</v>
      </c>
      <c r="W263" s="0" t="s">
        <v>381</v>
      </c>
      <c r="X263" s="0" t="n">
        <v>20230526</v>
      </c>
      <c r="Y263" s="0" t="str">
        <f aca="false">MID(X263,1,4)</f>
        <v>2023</v>
      </c>
      <c r="Z263" s="0" t="str">
        <f aca="false">MID(X263,5,2)</f>
        <v>05</v>
      </c>
      <c r="AA263" s="0" t="str">
        <f aca="false">MID(X263,7,2)</f>
        <v>26</v>
      </c>
      <c r="AB263" s="0" t="str">
        <f aca="false">CONCATENATE(AA263,"/",Z263,"/",Y263)</f>
        <v>26/05/2023</v>
      </c>
      <c r="AC263" s="0" t="n">
        <v>93</v>
      </c>
      <c r="AD263" s="2" t="n">
        <v>441.27</v>
      </c>
    </row>
    <row r="264" customFormat="false" ht="15" hidden="false" customHeight="false" outlineLevel="0" collapsed="false">
      <c r="B264" s="0" t="s">
        <v>618</v>
      </c>
      <c r="C264" s="0" t="n">
        <v>20230302</v>
      </c>
      <c r="D264" s="0" t="str">
        <f aca="false">MID(C264,1,4)</f>
        <v>2023</v>
      </c>
      <c r="E264" s="0" t="str">
        <f aca="false">MID(C264,5,2)</f>
        <v>03</v>
      </c>
      <c r="F264" s="0" t="str">
        <f aca="false">MID(C264,7,2)</f>
        <v>02</v>
      </c>
      <c r="G264" s="0" t="str">
        <f aca="false">CONCATENATE(F264,"/",E264,"/",D264)</f>
        <v>02/03/2023</v>
      </c>
      <c r="H264" s="0" t="n">
        <v>20230303</v>
      </c>
      <c r="I264" s="0" t="n">
        <v>20230303</v>
      </c>
      <c r="J264" s="0" t="str">
        <f aca="false">MID(I264,1,4)</f>
        <v>2023</v>
      </c>
      <c r="K264" s="0" t="str">
        <f aca="false">MID(I264,5,2)</f>
        <v>03</v>
      </c>
      <c r="L264" s="0" t="str">
        <f aca="false">MID(I264,7,2)</f>
        <v>03</v>
      </c>
      <c r="M264" s="0" t="str">
        <f aca="false">CONCATENATE(L264,"/",K264,"/",J264)</f>
        <v>03/03/2023</v>
      </c>
      <c r="N264" s="0" t="n">
        <v>20230303</v>
      </c>
      <c r="O264" s="0" t="str">
        <f aca="false">MID(N264,1,4)</f>
        <v>2023</v>
      </c>
      <c r="P264" s="0" t="str">
        <f aca="false">MID(N264,5,2)</f>
        <v>03</v>
      </c>
      <c r="Q264" s="0" t="str">
        <f aca="false">MID(N264,7,2)</f>
        <v>03</v>
      </c>
      <c r="R264" s="0" t="str">
        <f aca="false">CONCATENATE(Q264,"/",P264,"/",O264)</f>
        <v>03/03/2023</v>
      </c>
      <c r="S264" s="0" t="n">
        <v>300049</v>
      </c>
      <c r="T264" s="0" t="s">
        <v>380</v>
      </c>
      <c r="U264" s="0" t="s">
        <v>22</v>
      </c>
      <c r="V264" s="0" t="n">
        <v>230120529</v>
      </c>
      <c r="W264" s="0" t="s">
        <v>381</v>
      </c>
      <c r="X264" s="0" t="n">
        <v>20230526</v>
      </c>
      <c r="Y264" s="0" t="str">
        <f aca="false">MID(X264,1,4)</f>
        <v>2023</v>
      </c>
      <c r="Z264" s="0" t="str">
        <f aca="false">MID(X264,5,2)</f>
        <v>05</v>
      </c>
      <c r="AA264" s="0" t="str">
        <f aca="false">MID(X264,7,2)</f>
        <v>26</v>
      </c>
      <c r="AB264" s="0" t="str">
        <f aca="false">CONCATENATE(AA264,"/",Z264,"/",Y264)</f>
        <v>26/05/2023</v>
      </c>
      <c r="AC264" s="0" t="n">
        <v>93</v>
      </c>
      <c r="AD264" s="2" t="n">
        <v>627.24</v>
      </c>
    </row>
    <row r="265" customFormat="false" ht="15" hidden="false" customHeight="false" outlineLevel="0" collapsed="false">
      <c r="B265" s="0" t="s">
        <v>619</v>
      </c>
      <c r="C265" s="0" t="n">
        <v>20230515</v>
      </c>
      <c r="D265" s="0" t="str">
        <f aca="false">MID(C265,1,4)</f>
        <v>2023</v>
      </c>
      <c r="E265" s="0" t="str">
        <f aca="false">MID(C265,5,2)</f>
        <v>05</v>
      </c>
      <c r="F265" s="0" t="str">
        <f aca="false">MID(C265,7,2)</f>
        <v>15</v>
      </c>
      <c r="G265" s="0" t="str">
        <f aca="false">CONCATENATE(F265,"/",E265,"/",D265)</f>
        <v>15/05/2023</v>
      </c>
      <c r="H265" s="0" t="n">
        <v>20230519</v>
      </c>
      <c r="I265" s="0" t="n">
        <v>20230519</v>
      </c>
      <c r="J265" s="0" t="str">
        <f aca="false">MID(I265,1,4)</f>
        <v>2023</v>
      </c>
      <c r="K265" s="0" t="str">
        <f aca="false">MID(I265,5,2)</f>
        <v>05</v>
      </c>
      <c r="L265" s="0" t="str">
        <f aca="false">MID(I265,7,2)</f>
        <v>19</v>
      </c>
      <c r="M265" s="0" t="str">
        <f aca="false">CONCATENATE(L265,"/",K265,"/",J265)</f>
        <v>19/05/2023</v>
      </c>
      <c r="N265" s="0" t="n">
        <v>20230718</v>
      </c>
      <c r="O265" s="0" t="str">
        <f aca="false">MID(N265,1,4)</f>
        <v>2023</v>
      </c>
      <c r="P265" s="0" t="str">
        <f aca="false">MID(N265,5,2)</f>
        <v>07</v>
      </c>
      <c r="Q265" s="0" t="str">
        <f aca="false">MID(N265,7,2)</f>
        <v>18</v>
      </c>
      <c r="R265" s="0" t="str">
        <f aca="false">CONCATENATE(Q265,"/",P265,"/",O265)</f>
        <v>18/07/2023</v>
      </c>
      <c r="S265" s="0" t="n">
        <v>300255</v>
      </c>
      <c r="T265" s="0" t="s">
        <v>411</v>
      </c>
      <c r="U265" s="0" t="s">
        <v>22</v>
      </c>
      <c r="V265" s="0" t="n">
        <v>308300524</v>
      </c>
      <c r="W265" s="0" t="s">
        <v>412</v>
      </c>
      <c r="X265" s="0" t="n">
        <v>20230530</v>
      </c>
      <c r="Y265" s="0" t="str">
        <f aca="false">MID(X265,1,4)</f>
        <v>2023</v>
      </c>
      <c r="Z265" s="0" t="str">
        <f aca="false">MID(X265,5,2)</f>
        <v>05</v>
      </c>
      <c r="AA265" s="0" t="str">
        <f aca="false">MID(X265,7,2)</f>
        <v>30</v>
      </c>
      <c r="AB265" s="0" t="str">
        <f aca="false">CONCATENATE(AA265,"/",Z265,"/",Y265)</f>
        <v>30/05/2023</v>
      </c>
      <c r="AC265" s="0" t="n">
        <v>94</v>
      </c>
      <c r="AD265" s="2" t="n">
        <v>13588.59</v>
      </c>
    </row>
    <row r="266" customFormat="false" ht="15" hidden="false" customHeight="false" outlineLevel="0" collapsed="false">
      <c r="B266" s="0" t="s">
        <v>428</v>
      </c>
      <c r="C266" s="0" t="n">
        <v>20221230</v>
      </c>
      <c r="D266" s="0" t="str">
        <f aca="false">MID(C266,1,4)</f>
        <v>2022</v>
      </c>
      <c r="E266" s="0" t="str">
        <f aca="false">MID(C266,5,2)</f>
        <v>12</v>
      </c>
      <c r="F266" s="0" t="str">
        <f aca="false">MID(C266,7,2)</f>
        <v>30</v>
      </c>
      <c r="G266" s="0" t="str">
        <f aca="false">CONCATENATE(F266,"/",E266,"/",D266)</f>
        <v>30/12/2022</v>
      </c>
      <c r="I266" s="0" t="n">
        <v>20221230</v>
      </c>
      <c r="J266" s="0" t="str">
        <f aca="false">MID(I266,1,4)</f>
        <v>2022</v>
      </c>
      <c r="K266" s="0" t="str">
        <f aca="false">MID(I266,5,2)</f>
        <v>12</v>
      </c>
      <c r="L266" s="0" t="str">
        <f aca="false">MID(I266,7,2)</f>
        <v>30</v>
      </c>
      <c r="M266" s="0" t="str">
        <f aca="false">CONCATENATE(L266,"/",K266,"/",J266)</f>
        <v>30/12/2022</v>
      </c>
      <c r="N266" s="0" t="n">
        <v>20221230</v>
      </c>
      <c r="O266" s="0" t="str">
        <f aca="false">MID(N266,1,4)</f>
        <v>2022</v>
      </c>
      <c r="P266" s="0" t="str">
        <f aca="false">MID(N266,5,2)</f>
        <v>12</v>
      </c>
      <c r="Q266" s="0" t="str">
        <f aca="false">MID(N266,7,2)</f>
        <v>30</v>
      </c>
      <c r="R266" s="0" t="str">
        <f aca="false">CONCATENATE(Q266,"/",P266,"/",O266)</f>
        <v>30/12/2022</v>
      </c>
      <c r="S266" s="0" t="n">
        <v>300210</v>
      </c>
      <c r="T266" s="0" t="s">
        <v>620</v>
      </c>
      <c r="U266" s="0" t="s">
        <v>22</v>
      </c>
      <c r="V266" s="0" t="n">
        <v>221400526</v>
      </c>
      <c r="W266" s="0" t="s">
        <v>281</v>
      </c>
      <c r="X266" s="0" t="n">
        <v>20230530</v>
      </c>
      <c r="Y266" s="0" t="str">
        <f aca="false">MID(X266,1,4)</f>
        <v>2023</v>
      </c>
      <c r="Z266" s="0" t="str">
        <f aca="false">MID(X266,5,2)</f>
        <v>05</v>
      </c>
      <c r="AA266" s="0" t="str">
        <f aca="false">MID(X266,7,2)</f>
        <v>30</v>
      </c>
      <c r="AB266" s="0" t="str">
        <f aca="false">CONCATENATE(AA266,"/",Z266,"/",Y266)</f>
        <v>30/05/2023</v>
      </c>
      <c r="AC266" s="0" t="n">
        <v>95</v>
      </c>
      <c r="AD266" s="2" t="n">
        <v>30390.33</v>
      </c>
    </row>
    <row r="267" customFormat="false" ht="15" hidden="false" customHeight="false" outlineLevel="0" collapsed="false">
      <c r="B267" s="0" t="s">
        <v>626</v>
      </c>
      <c r="C267" s="0" t="n">
        <v>20230615</v>
      </c>
      <c r="D267" s="0" t="str">
        <f aca="false">MID(C267,1,4)</f>
        <v>2023</v>
      </c>
      <c r="E267" s="0" t="str">
        <f aca="false">MID(C267,5,2)</f>
        <v>06</v>
      </c>
      <c r="F267" s="0" t="str">
        <f aca="false">MID(C267,7,2)</f>
        <v>15</v>
      </c>
      <c r="G267" s="0" t="str">
        <f aca="false">CONCATENATE(F267,"/",E267,"/",D267)</f>
        <v>15/06/2023</v>
      </c>
      <c r="I267" s="0" t="n">
        <v>20230615</v>
      </c>
      <c r="J267" s="0" t="str">
        <f aca="false">MID(I267,1,4)</f>
        <v>2023</v>
      </c>
      <c r="K267" s="0" t="str">
        <f aca="false">MID(I267,5,2)</f>
        <v>06</v>
      </c>
      <c r="L267" s="0" t="str">
        <f aca="false">MID(I267,7,2)</f>
        <v>15</v>
      </c>
      <c r="M267" s="0" t="str">
        <f aca="false">CONCATENATE(L267,"/",K267,"/",J267)</f>
        <v>15/06/2023</v>
      </c>
      <c r="N267" s="0" t="n">
        <v>20230701</v>
      </c>
      <c r="O267" s="0" t="str">
        <f aca="false">MID(N267,1,4)</f>
        <v>2023</v>
      </c>
      <c r="P267" s="0" t="str">
        <f aca="false">MID(N267,5,2)</f>
        <v>07</v>
      </c>
      <c r="Q267" s="0" t="str">
        <f aca="false">MID(N267,7,2)</f>
        <v>01</v>
      </c>
      <c r="R267" s="0" t="str">
        <f aca="false">CONCATENATE(Q267,"/",P267,"/",O267)</f>
        <v>01/07/2023</v>
      </c>
      <c r="S267" s="0" t="n">
        <v>300057</v>
      </c>
      <c r="T267" s="0" t="s">
        <v>189</v>
      </c>
      <c r="U267" s="0" t="s">
        <v>190</v>
      </c>
      <c r="V267" s="0" t="n">
        <v>0</v>
      </c>
      <c r="W267" s="0" t="s">
        <v>191</v>
      </c>
      <c r="X267" s="0" t="n">
        <v>20230616</v>
      </c>
      <c r="Y267" s="0" t="str">
        <f aca="false">MID(X267,1,4)</f>
        <v>2023</v>
      </c>
      <c r="Z267" s="0" t="str">
        <f aca="false">MID(X267,5,2)</f>
        <v>06</v>
      </c>
      <c r="AA267" s="0" t="str">
        <f aca="false">MID(X267,7,2)</f>
        <v>16</v>
      </c>
      <c r="AB267" s="0" t="str">
        <f aca="false">CONCATENATE(AA267,"/",Z267,"/",Y267)</f>
        <v>16/06/2023</v>
      </c>
      <c r="AC267" s="0" t="n">
        <v>101</v>
      </c>
      <c r="AD267" s="2" t="n">
        <v>38</v>
      </c>
    </row>
    <row r="268" customFormat="false" ht="15" hidden="false" customHeight="false" outlineLevel="0" collapsed="false">
      <c r="B268" s="0" t="s">
        <v>626</v>
      </c>
      <c r="C268" s="0" t="n">
        <v>20230615</v>
      </c>
      <c r="D268" s="0" t="str">
        <f aca="false">MID(C268,1,4)</f>
        <v>2023</v>
      </c>
      <c r="E268" s="0" t="str">
        <f aca="false">MID(C268,5,2)</f>
        <v>06</v>
      </c>
      <c r="F268" s="0" t="str">
        <f aca="false">MID(C268,7,2)</f>
        <v>15</v>
      </c>
      <c r="G268" s="0" t="str">
        <f aca="false">CONCATENATE(F268,"/",E268,"/",D268)</f>
        <v>15/06/2023</v>
      </c>
      <c r="I268" s="0" t="n">
        <v>20230615</v>
      </c>
      <c r="J268" s="0" t="str">
        <f aca="false">MID(I268,1,4)</f>
        <v>2023</v>
      </c>
      <c r="K268" s="0" t="str">
        <f aca="false">MID(I268,5,2)</f>
        <v>06</v>
      </c>
      <c r="L268" s="0" t="str">
        <f aca="false">MID(I268,7,2)</f>
        <v>15</v>
      </c>
      <c r="M268" s="0" t="str">
        <f aca="false">CONCATENATE(L268,"/",K268,"/",J268)</f>
        <v>15/06/2023</v>
      </c>
      <c r="N268" s="0" t="n">
        <v>20230701</v>
      </c>
      <c r="O268" s="0" t="str">
        <f aca="false">MID(N268,1,4)</f>
        <v>2023</v>
      </c>
      <c r="P268" s="0" t="str">
        <f aca="false">MID(N268,5,2)</f>
        <v>07</v>
      </c>
      <c r="Q268" s="0" t="str">
        <f aca="false">MID(N268,7,2)</f>
        <v>01</v>
      </c>
      <c r="R268" s="0" t="str">
        <f aca="false">CONCATENATE(Q268,"/",P268,"/",O268)</f>
        <v>01/07/2023</v>
      </c>
      <c r="S268" s="0" t="n">
        <v>300163</v>
      </c>
      <c r="T268" s="0" t="s">
        <v>192</v>
      </c>
      <c r="U268" s="0" t="s">
        <v>22</v>
      </c>
      <c r="V268" s="0" t="n">
        <v>80002000521</v>
      </c>
      <c r="W268" s="0" t="s">
        <v>193</v>
      </c>
      <c r="X268" s="0" t="n">
        <v>20230616</v>
      </c>
      <c r="Y268" s="0" t="str">
        <f aca="false">MID(X268,1,4)</f>
        <v>2023</v>
      </c>
      <c r="Z268" s="0" t="str">
        <f aca="false">MID(X268,5,2)</f>
        <v>06</v>
      </c>
      <c r="AA268" s="0" t="str">
        <f aca="false">MID(X268,7,2)</f>
        <v>16</v>
      </c>
      <c r="AB268" s="0" t="str">
        <f aca="false">CONCATENATE(AA268,"/",Z268,"/",Y268)</f>
        <v>16/06/2023</v>
      </c>
      <c r="AC268" s="0" t="n">
        <v>101</v>
      </c>
      <c r="AD268" s="2" t="n">
        <v>52.2</v>
      </c>
    </row>
    <row r="269" customFormat="false" ht="15" hidden="false" customHeight="false" outlineLevel="0" collapsed="false">
      <c r="B269" s="0" t="s">
        <v>626</v>
      </c>
      <c r="C269" s="0" t="n">
        <v>20230615</v>
      </c>
      <c r="D269" s="0" t="str">
        <f aca="false">MID(C269,1,4)</f>
        <v>2023</v>
      </c>
      <c r="E269" s="0" t="str">
        <f aca="false">MID(C269,5,2)</f>
        <v>06</v>
      </c>
      <c r="F269" s="0" t="str">
        <f aca="false">MID(C269,7,2)</f>
        <v>15</v>
      </c>
      <c r="G269" s="0" t="str">
        <f aca="false">CONCATENATE(F269,"/",E269,"/",D269)</f>
        <v>15/06/2023</v>
      </c>
      <c r="I269" s="0" t="n">
        <v>20230615</v>
      </c>
      <c r="J269" s="0" t="str">
        <f aca="false">MID(I269,1,4)</f>
        <v>2023</v>
      </c>
      <c r="K269" s="0" t="str">
        <f aca="false">MID(I269,5,2)</f>
        <v>06</v>
      </c>
      <c r="L269" s="0" t="str">
        <f aca="false">MID(I269,7,2)</f>
        <v>15</v>
      </c>
      <c r="M269" s="0" t="str">
        <f aca="false">CONCATENATE(L269,"/",K269,"/",J269)</f>
        <v>15/06/2023</v>
      </c>
      <c r="N269" s="0" t="n">
        <v>20230814</v>
      </c>
      <c r="O269" s="0" t="str">
        <f aca="false">MID(N269,1,4)</f>
        <v>2023</v>
      </c>
      <c r="P269" s="0" t="str">
        <f aca="false">MID(N269,5,2)</f>
        <v>08</v>
      </c>
      <c r="Q269" s="0" t="str">
        <f aca="false">MID(N269,7,2)</f>
        <v>14</v>
      </c>
      <c r="R269" s="0" t="str">
        <f aca="false">CONCATENATE(Q269,"/",P269,"/",O269)</f>
        <v>14/08/2023</v>
      </c>
      <c r="S269" s="0" t="n">
        <v>300071</v>
      </c>
      <c r="T269" s="0" t="s">
        <v>194</v>
      </c>
      <c r="U269" s="0" t="s">
        <v>22</v>
      </c>
      <c r="V269" s="0" t="n">
        <v>269940524</v>
      </c>
      <c r="W269" s="0" t="s">
        <v>195</v>
      </c>
      <c r="X269" s="0" t="n">
        <v>20230616</v>
      </c>
      <c r="Y269" s="0" t="str">
        <f aca="false">MID(X269,1,4)</f>
        <v>2023</v>
      </c>
      <c r="Z269" s="0" t="str">
        <f aca="false">MID(X269,5,2)</f>
        <v>06</v>
      </c>
      <c r="AA269" s="0" t="str">
        <f aca="false">MID(X269,7,2)</f>
        <v>16</v>
      </c>
      <c r="AB269" s="0" t="str">
        <f aca="false">CONCATENATE(AA269,"/",Z269,"/",Y269)</f>
        <v>16/06/2023</v>
      </c>
      <c r="AC269" s="0" t="n">
        <v>101</v>
      </c>
      <c r="AD269" s="2" t="n">
        <v>2</v>
      </c>
    </row>
    <row r="270" customFormat="false" ht="15" hidden="false" customHeight="false" outlineLevel="0" collapsed="false">
      <c r="B270" s="0" t="s">
        <v>627</v>
      </c>
      <c r="C270" s="0" t="n">
        <v>20230331</v>
      </c>
      <c r="D270" s="0" t="str">
        <f aca="false">MID(C270,1,4)</f>
        <v>2023</v>
      </c>
      <c r="E270" s="0" t="str">
        <f aca="false">MID(C270,5,2)</f>
        <v>03</v>
      </c>
      <c r="F270" s="0" t="str">
        <f aca="false">MID(C270,7,2)</f>
        <v>31</v>
      </c>
      <c r="G270" s="0" t="str">
        <f aca="false">CONCATENATE(F270,"/",E270,"/",D270)</f>
        <v>31/03/2023</v>
      </c>
      <c r="H270" s="0" t="n">
        <v>20230408</v>
      </c>
      <c r="I270" s="0" t="n">
        <v>20230408</v>
      </c>
      <c r="J270" s="0" t="str">
        <f aca="false">MID(I270,1,4)</f>
        <v>2023</v>
      </c>
      <c r="K270" s="0" t="str">
        <f aca="false">MID(I270,5,2)</f>
        <v>04</v>
      </c>
      <c r="L270" s="0" t="str">
        <f aca="false">MID(I270,7,2)</f>
        <v>08</v>
      </c>
      <c r="M270" s="0" t="str">
        <f aca="false">CONCATENATE(L270,"/",K270,"/",J270)</f>
        <v>08/04/2023</v>
      </c>
      <c r="N270" s="0" t="n">
        <v>20230607</v>
      </c>
      <c r="O270" s="0" t="str">
        <f aca="false">MID(N270,1,4)</f>
        <v>2023</v>
      </c>
      <c r="P270" s="0" t="str">
        <f aca="false">MID(N270,5,2)</f>
        <v>06</v>
      </c>
      <c r="Q270" s="0" t="str">
        <f aca="false">MID(N270,7,2)</f>
        <v>07</v>
      </c>
      <c r="R270" s="0" t="str">
        <f aca="false">CONCATENATE(Q270,"/",P270,"/",O270)</f>
        <v>07/06/2023</v>
      </c>
      <c r="S270" s="0" t="n">
        <v>300276</v>
      </c>
      <c r="T270" s="0" t="s">
        <v>272</v>
      </c>
      <c r="U270" s="0" t="s">
        <v>273</v>
      </c>
      <c r="V270" s="0" t="n">
        <v>1758780025</v>
      </c>
      <c r="W270" s="0" t="s">
        <v>274</v>
      </c>
      <c r="X270" s="0" t="n">
        <v>20230621</v>
      </c>
      <c r="Y270" s="0" t="str">
        <f aca="false">MID(X270,1,4)</f>
        <v>2023</v>
      </c>
      <c r="Z270" s="0" t="str">
        <f aca="false">MID(X270,5,2)</f>
        <v>06</v>
      </c>
      <c r="AA270" s="0" t="str">
        <f aca="false">MID(X270,7,2)</f>
        <v>21</v>
      </c>
      <c r="AB270" s="0" t="str">
        <f aca="false">CONCATENATE(AA270,"/",Z270,"/",Y270)</f>
        <v>21/06/2023</v>
      </c>
      <c r="AC270" s="0" t="n">
        <v>103</v>
      </c>
      <c r="AD270" s="2" t="n">
        <v>766.67</v>
      </c>
    </row>
    <row r="271" customFormat="false" ht="15" hidden="false" customHeight="false" outlineLevel="0" collapsed="false">
      <c r="B271" s="0" t="s">
        <v>628</v>
      </c>
      <c r="C271" s="0" t="n">
        <v>20230331</v>
      </c>
      <c r="D271" s="0" t="str">
        <f aca="false">MID(C271,1,4)</f>
        <v>2023</v>
      </c>
      <c r="E271" s="0" t="str">
        <f aca="false">MID(C271,5,2)</f>
        <v>03</v>
      </c>
      <c r="F271" s="0" t="str">
        <f aca="false">MID(C271,7,2)</f>
        <v>31</v>
      </c>
      <c r="G271" s="0" t="str">
        <f aca="false">CONCATENATE(F271,"/",E271,"/",D271)</f>
        <v>31/03/2023</v>
      </c>
      <c r="H271" s="0" t="n">
        <v>20230407</v>
      </c>
      <c r="I271" s="0" t="n">
        <v>20230407</v>
      </c>
      <c r="J271" s="0" t="str">
        <f aca="false">MID(I271,1,4)</f>
        <v>2023</v>
      </c>
      <c r="K271" s="0" t="str">
        <f aca="false">MID(I271,5,2)</f>
        <v>04</v>
      </c>
      <c r="L271" s="0" t="str">
        <f aca="false">MID(I271,7,2)</f>
        <v>07</v>
      </c>
      <c r="M271" s="0" t="str">
        <f aca="false">CONCATENATE(L271,"/",K271,"/",J271)</f>
        <v>07/04/2023</v>
      </c>
      <c r="N271" s="0" t="n">
        <v>20230606</v>
      </c>
      <c r="O271" s="0" t="str">
        <f aca="false">MID(N271,1,4)</f>
        <v>2023</v>
      </c>
      <c r="P271" s="0" t="str">
        <f aca="false">MID(N271,5,2)</f>
        <v>06</v>
      </c>
      <c r="Q271" s="0" t="str">
        <f aca="false">MID(N271,7,2)</f>
        <v>06</v>
      </c>
      <c r="R271" s="0" t="str">
        <f aca="false">CONCATENATE(Q271,"/",P271,"/",O271)</f>
        <v>06/06/2023</v>
      </c>
      <c r="S271" s="0" t="n">
        <v>300276</v>
      </c>
      <c r="T271" s="0" t="s">
        <v>272</v>
      </c>
      <c r="U271" s="0" t="s">
        <v>273</v>
      </c>
      <c r="V271" s="0" t="n">
        <v>1758780025</v>
      </c>
      <c r="W271" s="0" t="s">
        <v>274</v>
      </c>
      <c r="X271" s="0" t="n">
        <v>20230621</v>
      </c>
      <c r="Y271" s="0" t="str">
        <f aca="false">MID(X271,1,4)</f>
        <v>2023</v>
      </c>
      <c r="Z271" s="0" t="str">
        <f aca="false">MID(X271,5,2)</f>
        <v>06</v>
      </c>
      <c r="AA271" s="0" t="str">
        <f aca="false">MID(X271,7,2)</f>
        <v>21</v>
      </c>
      <c r="AB271" s="0" t="str">
        <f aca="false">CONCATENATE(AA271,"/",Z271,"/",Y271)</f>
        <v>21/06/2023</v>
      </c>
      <c r="AC271" s="0" t="n">
        <v>103</v>
      </c>
      <c r="AD271" s="2" t="n">
        <v>848.82</v>
      </c>
    </row>
    <row r="272" customFormat="false" ht="15" hidden="false" customHeight="false" outlineLevel="0" collapsed="false">
      <c r="B272" s="0" t="s">
        <v>629</v>
      </c>
      <c r="C272" s="0" t="n">
        <v>20230331</v>
      </c>
      <c r="D272" s="0" t="str">
        <f aca="false">MID(C272,1,4)</f>
        <v>2023</v>
      </c>
      <c r="E272" s="0" t="str">
        <f aca="false">MID(C272,5,2)</f>
        <v>03</v>
      </c>
      <c r="F272" s="0" t="str">
        <f aca="false">MID(C272,7,2)</f>
        <v>31</v>
      </c>
      <c r="G272" s="0" t="str">
        <f aca="false">CONCATENATE(F272,"/",E272,"/",D272)</f>
        <v>31/03/2023</v>
      </c>
      <c r="H272" s="0" t="n">
        <v>20230401</v>
      </c>
      <c r="I272" s="0" t="n">
        <v>20230401</v>
      </c>
      <c r="J272" s="0" t="str">
        <f aca="false">MID(I272,1,4)</f>
        <v>2023</v>
      </c>
      <c r="K272" s="0" t="str">
        <f aca="false">MID(I272,5,2)</f>
        <v>04</v>
      </c>
      <c r="L272" s="0" t="str">
        <f aca="false">MID(I272,7,2)</f>
        <v>01</v>
      </c>
      <c r="M272" s="0" t="str">
        <f aca="false">CONCATENATE(L272,"/",K272,"/",J272)</f>
        <v>01/04/2023</v>
      </c>
      <c r="N272" s="0" t="n">
        <v>20230531</v>
      </c>
      <c r="O272" s="0" t="str">
        <f aca="false">MID(N272,1,4)</f>
        <v>2023</v>
      </c>
      <c r="P272" s="0" t="str">
        <f aca="false">MID(N272,5,2)</f>
        <v>05</v>
      </c>
      <c r="Q272" s="0" t="str">
        <f aca="false">MID(N272,7,2)</f>
        <v>31</v>
      </c>
      <c r="R272" s="0" t="str">
        <f aca="false">CONCATENATE(Q272,"/",P272,"/",O272)</f>
        <v>31/05/2023</v>
      </c>
      <c r="S272" s="0" t="n">
        <v>300172</v>
      </c>
      <c r="T272" s="0" t="s">
        <v>630</v>
      </c>
      <c r="U272" s="0" t="s">
        <v>22</v>
      </c>
      <c r="V272" s="0" t="n">
        <v>961930526</v>
      </c>
      <c r="W272" s="0" t="s">
        <v>631</v>
      </c>
      <c r="X272" s="0" t="n">
        <v>20230621</v>
      </c>
      <c r="Y272" s="0" t="str">
        <f aca="false">MID(X272,1,4)</f>
        <v>2023</v>
      </c>
      <c r="Z272" s="0" t="str">
        <f aca="false">MID(X272,5,2)</f>
        <v>06</v>
      </c>
      <c r="AA272" s="0" t="str">
        <f aca="false">MID(X272,7,2)</f>
        <v>21</v>
      </c>
      <c r="AB272" s="0" t="str">
        <f aca="false">CONCATENATE(AA272,"/",Z272,"/",Y272)</f>
        <v>21/06/2023</v>
      </c>
      <c r="AC272" s="0" t="n">
        <v>103</v>
      </c>
      <c r="AD272" s="2" t="n">
        <v>170</v>
      </c>
    </row>
    <row r="273" customFormat="false" ht="15" hidden="false" customHeight="false" outlineLevel="0" collapsed="false">
      <c r="B273" s="0" t="s">
        <v>632</v>
      </c>
      <c r="C273" s="0" t="n">
        <v>20230601</v>
      </c>
      <c r="D273" s="0" t="str">
        <f aca="false">MID(C273,1,4)</f>
        <v>2023</v>
      </c>
      <c r="E273" s="0" t="str">
        <f aca="false">MID(C273,5,2)</f>
        <v>06</v>
      </c>
      <c r="F273" s="0" t="str">
        <f aca="false">MID(C273,7,2)</f>
        <v>01</v>
      </c>
      <c r="G273" s="0" t="str">
        <f aca="false">CONCATENATE(F273,"/",E273,"/",D273)</f>
        <v>01/06/2023</v>
      </c>
      <c r="H273" s="0" t="n">
        <v>20230603</v>
      </c>
      <c r="I273" s="0" t="n">
        <v>20230603</v>
      </c>
      <c r="J273" s="0" t="str">
        <f aca="false">MID(I273,1,4)</f>
        <v>2023</v>
      </c>
      <c r="K273" s="0" t="str">
        <f aca="false">MID(I273,5,2)</f>
        <v>06</v>
      </c>
      <c r="L273" s="0" t="str">
        <f aca="false">MID(I273,7,2)</f>
        <v>03</v>
      </c>
      <c r="M273" s="0" t="str">
        <f aca="false">CONCATENATE(L273,"/",K273,"/",J273)</f>
        <v>03/06/2023</v>
      </c>
      <c r="N273" s="0" t="n">
        <v>20230802</v>
      </c>
      <c r="O273" s="0" t="str">
        <f aca="false">MID(N273,1,4)</f>
        <v>2023</v>
      </c>
      <c r="P273" s="0" t="str">
        <f aca="false">MID(N273,5,2)</f>
        <v>08</v>
      </c>
      <c r="Q273" s="0" t="str">
        <f aca="false">MID(N273,7,2)</f>
        <v>02</v>
      </c>
      <c r="R273" s="0" t="str">
        <f aca="false">CONCATENATE(Q273,"/",P273,"/",O273)</f>
        <v>02/08/2023</v>
      </c>
      <c r="S273" s="0" t="n">
        <v>300138</v>
      </c>
      <c r="T273" s="0" t="s">
        <v>351</v>
      </c>
      <c r="U273" s="0" t="s">
        <v>22</v>
      </c>
      <c r="V273" s="0" t="n">
        <v>533920526</v>
      </c>
      <c r="W273" s="0" t="s">
        <v>352</v>
      </c>
      <c r="X273" s="0" t="n">
        <v>20230621</v>
      </c>
      <c r="Y273" s="0" t="str">
        <f aca="false">MID(X273,1,4)</f>
        <v>2023</v>
      </c>
      <c r="Z273" s="0" t="str">
        <f aca="false">MID(X273,5,2)</f>
        <v>06</v>
      </c>
      <c r="AA273" s="0" t="str">
        <f aca="false">MID(X273,7,2)</f>
        <v>21</v>
      </c>
      <c r="AB273" s="0" t="str">
        <f aca="false">CONCATENATE(AA273,"/",Z273,"/",Y273)</f>
        <v>21/06/2023</v>
      </c>
      <c r="AC273" s="0" t="n">
        <v>104</v>
      </c>
      <c r="AD273" s="2" t="n">
        <v>1036.95</v>
      </c>
    </row>
    <row r="274" customFormat="false" ht="15" hidden="false" customHeight="false" outlineLevel="0" collapsed="false">
      <c r="B274" s="0" t="s">
        <v>633</v>
      </c>
      <c r="C274" s="0" t="n">
        <v>20230601</v>
      </c>
      <c r="D274" s="0" t="str">
        <f aca="false">MID(C274,1,4)</f>
        <v>2023</v>
      </c>
      <c r="E274" s="0" t="str">
        <f aca="false">MID(C274,5,2)</f>
        <v>06</v>
      </c>
      <c r="F274" s="0" t="str">
        <f aca="false">MID(C274,7,2)</f>
        <v>01</v>
      </c>
      <c r="G274" s="0" t="str">
        <f aca="false">CONCATENATE(F274,"/",E274,"/",D274)</f>
        <v>01/06/2023</v>
      </c>
      <c r="H274" s="0" t="n">
        <v>20230602</v>
      </c>
      <c r="I274" s="0" t="n">
        <v>20230602</v>
      </c>
      <c r="J274" s="0" t="str">
        <f aca="false">MID(I274,1,4)</f>
        <v>2023</v>
      </c>
      <c r="K274" s="0" t="str">
        <f aca="false">MID(I274,5,2)</f>
        <v>06</v>
      </c>
      <c r="L274" s="0" t="str">
        <f aca="false">MID(I274,7,2)</f>
        <v>02</v>
      </c>
      <c r="M274" s="0" t="str">
        <f aca="false">CONCATENATE(L274,"/",K274,"/",J274)</f>
        <v>02/06/2023</v>
      </c>
      <c r="N274" s="0" t="n">
        <v>20230801</v>
      </c>
      <c r="O274" s="0" t="str">
        <f aca="false">MID(N274,1,4)</f>
        <v>2023</v>
      </c>
      <c r="P274" s="0" t="str">
        <f aca="false">MID(N274,5,2)</f>
        <v>08</v>
      </c>
      <c r="Q274" s="0" t="str">
        <f aca="false">MID(N274,7,2)</f>
        <v>01</v>
      </c>
      <c r="R274" s="0" t="str">
        <f aca="false">CONCATENATE(Q274,"/",P274,"/",O274)</f>
        <v>01/08/2023</v>
      </c>
      <c r="S274" s="0" t="n">
        <v>300138</v>
      </c>
      <c r="T274" s="0" t="s">
        <v>351</v>
      </c>
      <c r="U274" s="0" t="s">
        <v>22</v>
      </c>
      <c r="V274" s="0" t="n">
        <v>533920526</v>
      </c>
      <c r="W274" s="0" t="s">
        <v>352</v>
      </c>
      <c r="X274" s="0" t="n">
        <v>20230621</v>
      </c>
      <c r="Y274" s="0" t="str">
        <f aca="false">MID(X274,1,4)</f>
        <v>2023</v>
      </c>
      <c r="Z274" s="0" t="str">
        <f aca="false">MID(X274,5,2)</f>
        <v>06</v>
      </c>
      <c r="AA274" s="0" t="str">
        <f aca="false">MID(X274,7,2)</f>
        <v>21</v>
      </c>
      <c r="AB274" s="0" t="str">
        <f aca="false">CONCATENATE(AA274,"/",Z274,"/",Y274)</f>
        <v>21/06/2023</v>
      </c>
      <c r="AC274" s="0" t="n">
        <v>104</v>
      </c>
      <c r="AD274" s="2" t="n">
        <v>1066.71</v>
      </c>
    </row>
    <row r="275" customFormat="false" ht="15" hidden="false" customHeight="false" outlineLevel="0" collapsed="false">
      <c r="B275" s="0" t="s">
        <v>634</v>
      </c>
      <c r="C275" s="0" t="n">
        <v>20230601</v>
      </c>
      <c r="D275" s="0" t="str">
        <f aca="false">MID(C275,1,4)</f>
        <v>2023</v>
      </c>
      <c r="E275" s="0" t="str">
        <f aca="false">MID(C275,5,2)</f>
        <v>06</v>
      </c>
      <c r="F275" s="0" t="str">
        <f aca="false">MID(C275,7,2)</f>
        <v>01</v>
      </c>
      <c r="G275" s="0" t="str">
        <f aca="false">CONCATENATE(F275,"/",E275,"/",D275)</f>
        <v>01/06/2023</v>
      </c>
      <c r="H275" s="0" t="n">
        <v>20230601</v>
      </c>
      <c r="I275" s="0" t="n">
        <v>20230601</v>
      </c>
      <c r="J275" s="0" t="str">
        <f aca="false">MID(I275,1,4)</f>
        <v>2023</v>
      </c>
      <c r="K275" s="0" t="str">
        <f aca="false">MID(I275,5,2)</f>
        <v>06</v>
      </c>
      <c r="L275" s="0" t="str">
        <f aca="false">MID(I275,7,2)</f>
        <v>01</v>
      </c>
      <c r="M275" s="0" t="str">
        <f aca="false">CONCATENATE(L275,"/",K275,"/",J275)</f>
        <v>01/06/2023</v>
      </c>
      <c r="N275" s="0" t="n">
        <v>20230731</v>
      </c>
      <c r="O275" s="0" t="str">
        <f aca="false">MID(N275,1,4)</f>
        <v>2023</v>
      </c>
      <c r="P275" s="0" t="str">
        <f aca="false">MID(N275,5,2)</f>
        <v>07</v>
      </c>
      <c r="Q275" s="0" t="str">
        <f aca="false">MID(N275,7,2)</f>
        <v>31</v>
      </c>
      <c r="R275" s="0" t="str">
        <f aca="false">CONCATENATE(Q275,"/",P275,"/",O275)</f>
        <v>31/07/2023</v>
      </c>
      <c r="S275" s="0" t="n">
        <v>300138</v>
      </c>
      <c r="T275" s="0" t="s">
        <v>351</v>
      </c>
      <c r="U275" s="0" t="s">
        <v>22</v>
      </c>
      <c r="V275" s="0" t="n">
        <v>533920526</v>
      </c>
      <c r="W275" s="0" t="s">
        <v>352</v>
      </c>
      <c r="X275" s="0" t="n">
        <v>20230621</v>
      </c>
      <c r="Y275" s="0" t="str">
        <f aca="false">MID(X275,1,4)</f>
        <v>2023</v>
      </c>
      <c r="Z275" s="0" t="str">
        <f aca="false">MID(X275,5,2)</f>
        <v>06</v>
      </c>
      <c r="AA275" s="0" t="str">
        <f aca="false">MID(X275,7,2)</f>
        <v>21</v>
      </c>
      <c r="AB275" s="0" t="str">
        <f aca="false">CONCATENATE(AA275,"/",Z275,"/",Y275)</f>
        <v>21/06/2023</v>
      </c>
      <c r="AC275" s="0" t="n">
        <v>104</v>
      </c>
      <c r="AD275" s="2" t="n">
        <v>537.85</v>
      </c>
    </row>
    <row r="276" customFormat="false" ht="15" hidden="false" customHeight="false" outlineLevel="0" collapsed="false">
      <c r="B276" s="0" t="s">
        <v>635</v>
      </c>
      <c r="C276" s="0" t="n">
        <v>20230601</v>
      </c>
      <c r="D276" s="0" t="str">
        <f aca="false">MID(C276,1,4)</f>
        <v>2023</v>
      </c>
      <c r="E276" s="0" t="str">
        <f aca="false">MID(C276,5,2)</f>
        <v>06</v>
      </c>
      <c r="F276" s="0" t="str">
        <f aca="false">MID(C276,7,2)</f>
        <v>01</v>
      </c>
      <c r="G276" s="0" t="str">
        <f aca="false">CONCATENATE(F276,"/",E276,"/",D276)</f>
        <v>01/06/2023</v>
      </c>
      <c r="H276" s="0" t="n">
        <v>20230601</v>
      </c>
      <c r="I276" s="0" t="n">
        <v>20230601</v>
      </c>
      <c r="J276" s="0" t="str">
        <f aca="false">MID(I276,1,4)</f>
        <v>2023</v>
      </c>
      <c r="K276" s="0" t="str">
        <f aca="false">MID(I276,5,2)</f>
        <v>06</v>
      </c>
      <c r="L276" s="0" t="str">
        <f aca="false">MID(I276,7,2)</f>
        <v>01</v>
      </c>
      <c r="M276" s="0" t="str">
        <f aca="false">CONCATENATE(L276,"/",K276,"/",J276)</f>
        <v>01/06/2023</v>
      </c>
      <c r="N276" s="0" t="n">
        <v>20230731</v>
      </c>
      <c r="O276" s="0" t="str">
        <f aca="false">MID(N276,1,4)</f>
        <v>2023</v>
      </c>
      <c r="P276" s="0" t="str">
        <f aca="false">MID(N276,5,2)</f>
        <v>07</v>
      </c>
      <c r="Q276" s="0" t="str">
        <f aca="false">MID(N276,7,2)</f>
        <v>31</v>
      </c>
      <c r="R276" s="0" t="str">
        <f aca="false">CONCATENATE(Q276,"/",P276,"/",O276)</f>
        <v>31/07/2023</v>
      </c>
      <c r="S276" s="0" t="n">
        <v>300138</v>
      </c>
      <c r="T276" s="0" t="s">
        <v>351</v>
      </c>
      <c r="U276" s="0" t="s">
        <v>22</v>
      </c>
      <c r="V276" s="0" t="n">
        <v>533920526</v>
      </c>
      <c r="W276" s="0" t="s">
        <v>352</v>
      </c>
      <c r="X276" s="0" t="n">
        <v>20230621</v>
      </c>
      <c r="Y276" s="0" t="str">
        <f aca="false">MID(X276,1,4)</f>
        <v>2023</v>
      </c>
      <c r="Z276" s="0" t="str">
        <f aca="false">MID(X276,5,2)</f>
        <v>06</v>
      </c>
      <c r="AA276" s="0" t="str">
        <f aca="false">MID(X276,7,2)</f>
        <v>21</v>
      </c>
      <c r="AB276" s="0" t="str">
        <f aca="false">CONCATENATE(AA276,"/",Z276,"/",Y276)</f>
        <v>21/06/2023</v>
      </c>
      <c r="AC276" s="0" t="n">
        <v>104</v>
      </c>
      <c r="AD276" s="2" t="n">
        <v>923.18</v>
      </c>
    </row>
    <row r="277" customFormat="false" ht="15" hidden="false" customHeight="false" outlineLevel="0" collapsed="false">
      <c r="B277" s="0" t="s">
        <v>636</v>
      </c>
      <c r="C277" s="0" t="n">
        <v>20230424</v>
      </c>
      <c r="D277" s="0" t="str">
        <f aca="false">MID(C277,1,4)</f>
        <v>2023</v>
      </c>
      <c r="E277" s="0" t="str">
        <f aca="false">MID(C277,5,2)</f>
        <v>04</v>
      </c>
      <c r="F277" s="0" t="str">
        <f aca="false">MID(C277,7,2)</f>
        <v>24</v>
      </c>
      <c r="G277" s="0" t="str">
        <f aca="false">CONCATENATE(F277,"/",E277,"/",D277)</f>
        <v>24/04/2023</v>
      </c>
      <c r="H277" s="0" t="n">
        <v>20230424</v>
      </c>
      <c r="I277" s="0" t="n">
        <v>20230424</v>
      </c>
      <c r="J277" s="0" t="str">
        <f aca="false">MID(I277,1,4)</f>
        <v>2023</v>
      </c>
      <c r="K277" s="0" t="str">
        <f aca="false">MID(I277,5,2)</f>
        <v>04</v>
      </c>
      <c r="L277" s="0" t="str">
        <f aca="false">MID(I277,7,2)</f>
        <v>24</v>
      </c>
      <c r="M277" s="0" t="str">
        <f aca="false">CONCATENATE(L277,"/",K277,"/",J277)</f>
        <v>24/04/2023</v>
      </c>
      <c r="N277" s="0" t="n">
        <v>20230623</v>
      </c>
      <c r="O277" s="0" t="str">
        <f aca="false">MID(N277,1,4)</f>
        <v>2023</v>
      </c>
      <c r="P277" s="0" t="str">
        <f aca="false">MID(N277,5,2)</f>
        <v>06</v>
      </c>
      <c r="Q277" s="0" t="str">
        <f aca="false">MID(N277,7,2)</f>
        <v>23</v>
      </c>
      <c r="R277" s="0" t="str">
        <f aca="false">CONCATENATE(Q277,"/",P277,"/",O277)</f>
        <v>23/06/2023</v>
      </c>
      <c r="S277" s="0" t="n">
        <v>300138</v>
      </c>
      <c r="T277" s="0" t="s">
        <v>351</v>
      </c>
      <c r="U277" s="0" t="s">
        <v>22</v>
      </c>
      <c r="V277" s="0" t="n">
        <v>533920526</v>
      </c>
      <c r="W277" s="0" t="s">
        <v>352</v>
      </c>
      <c r="X277" s="0" t="n">
        <v>20230621</v>
      </c>
      <c r="Y277" s="0" t="str">
        <f aca="false">MID(X277,1,4)</f>
        <v>2023</v>
      </c>
      <c r="Z277" s="0" t="str">
        <f aca="false">MID(X277,5,2)</f>
        <v>06</v>
      </c>
      <c r="AA277" s="0" t="str">
        <f aca="false">MID(X277,7,2)</f>
        <v>21</v>
      </c>
      <c r="AB277" s="0" t="str">
        <f aca="false">CONCATENATE(AA277,"/",Z277,"/",Y277)</f>
        <v>21/06/2023</v>
      </c>
      <c r="AC277" s="0" t="n">
        <v>104</v>
      </c>
      <c r="AD277" s="2" t="n">
        <v>-785.23</v>
      </c>
    </row>
    <row r="278" customFormat="false" ht="15" hidden="false" customHeight="false" outlineLevel="0" collapsed="false">
      <c r="B278" s="0" t="s">
        <v>637</v>
      </c>
      <c r="C278" s="0" t="n">
        <v>20230502</v>
      </c>
      <c r="D278" s="0" t="str">
        <f aca="false">MID(C278,1,4)</f>
        <v>2023</v>
      </c>
      <c r="E278" s="0" t="str">
        <f aca="false">MID(C278,5,2)</f>
        <v>05</v>
      </c>
      <c r="F278" s="0" t="str">
        <f aca="false">MID(C278,7,2)</f>
        <v>02</v>
      </c>
      <c r="G278" s="0" t="str">
        <f aca="false">CONCATENATE(F278,"/",E278,"/",D278)</f>
        <v>02/05/2023</v>
      </c>
      <c r="H278" s="0" t="n">
        <v>20230502</v>
      </c>
      <c r="I278" s="0" t="n">
        <v>20230502</v>
      </c>
      <c r="J278" s="0" t="str">
        <f aca="false">MID(I278,1,4)</f>
        <v>2023</v>
      </c>
      <c r="K278" s="0" t="str">
        <f aca="false">MID(I278,5,2)</f>
        <v>05</v>
      </c>
      <c r="L278" s="0" t="str">
        <f aca="false">MID(I278,7,2)</f>
        <v>02</v>
      </c>
      <c r="M278" s="0" t="str">
        <f aca="false">CONCATENATE(L278,"/",K278,"/",J278)</f>
        <v>02/05/2023</v>
      </c>
      <c r="N278" s="0" t="n">
        <v>20230701</v>
      </c>
      <c r="O278" s="0" t="str">
        <f aca="false">MID(N278,1,4)</f>
        <v>2023</v>
      </c>
      <c r="P278" s="0" t="str">
        <f aca="false">MID(N278,5,2)</f>
        <v>07</v>
      </c>
      <c r="Q278" s="0" t="str">
        <f aca="false">MID(N278,7,2)</f>
        <v>01</v>
      </c>
      <c r="R278" s="0" t="str">
        <f aca="false">CONCATENATE(Q278,"/",P278,"/",O278)</f>
        <v>01/07/2023</v>
      </c>
      <c r="S278" s="0" t="n">
        <v>300138</v>
      </c>
      <c r="T278" s="0" t="s">
        <v>351</v>
      </c>
      <c r="U278" s="0" t="s">
        <v>22</v>
      </c>
      <c r="V278" s="0" t="n">
        <v>533920526</v>
      </c>
      <c r="W278" s="0" t="s">
        <v>352</v>
      </c>
      <c r="X278" s="0" t="n">
        <v>20230621</v>
      </c>
      <c r="Y278" s="0" t="str">
        <f aca="false">MID(X278,1,4)</f>
        <v>2023</v>
      </c>
      <c r="Z278" s="0" t="str">
        <f aca="false">MID(X278,5,2)</f>
        <v>06</v>
      </c>
      <c r="AA278" s="0" t="str">
        <f aca="false">MID(X278,7,2)</f>
        <v>21</v>
      </c>
      <c r="AB278" s="0" t="str">
        <f aca="false">CONCATENATE(AA278,"/",Z278,"/",Y278)</f>
        <v>21/06/2023</v>
      </c>
      <c r="AC278" s="0" t="n">
        <v>104</v>
      </c>
      <c r="AD278" s="2" t="n">
        <v>1003.5</v>
      </c>
    </row>
    <row r="279" customFormat="false" ht="15" hidden="false" customHeight="false" outlineLevel="0" collapsed="false">
      <c r="B279" s="0" t="s">
        <v>638</v>
      </c>
      <c r="C279" s="0" t="n">
        <v>20230502</v>
      </c>
      <c r="D279" s="0" t="str">
        <f aca="false">MID(C279,1,4)</f>
        <v>2023</v>
      </c>
      <c r="E279" s="0" t="str">
        <f aca="false">MID(C279,5,2)</f>
        <v>05</v>
      </c>
      <c r="F279" s="0" t="str">
        <f aca="false">MID(C279,7,2)</f>
        <v>02</v>
      </c>
      <c r="G279" s="0" t="str">
        <f aca="false">CONCATENATE(F279,"/",E279,"/",D279)</f>
        <v>02/05/2023</v>
      </c>
      <c r="H279" s="0" t="n">
        <v>20230502</v>
      </c>
      <c r="I279" s="0" t="n">
        <v>20230502</v>
      </c>
      <c r="J279" s="0" t="str">
        <f aca="false">MID(I279,1,4)</f>
        <v>2023</v>
      </c>
      <c r="K279" s="0" t="str">
        <f aca="false">MID(I279,5,2)</f>
        <v>05</v>
      </c>
      <c r="L279" s="0" t="str">
        <f aca="false">MID(I279,7,2)</f>
        <v>02</v>
      </c>
      <c r="M279" s="0" t="str">
        <f aca="false">CONCATENATE(L279,"/",K279,"/",J279)</f>
        <v>02/05/2023</v>
      </c>
      <c r="N279" s="0" t="n">
        <v>20230701</v>
      </c>
      <c r="O279" s="0" t="str">
        <f aca="false">MID(N279,1,4)</f>
        <v>2023</v>
      </c>
      <c r="P279" s="0" t="str">
        <f aca="false">MID(N279,5,2)</f>
        <v>07</v>
      </c>
      <c r="Q279" s="0" t="str">
        <f aca="false">MID(N279,7,2)</f>
        <v>01</v>
      </c>
      <c r="R279" s="0" t="str">
        <f aca="false">CONCATENATE(Q279,"/",P279,"/",O279)</f>
        <v>01/07/2023</v>
      </c>
      <c r="S279" s="0" t="n">
        <v>300138</v>
      </c>
      <c r="T279" s="0" t="s">
        <v>351</v>
      </c>
      <c r="U279" s="0" t="s">
        <v>22</v>
      </c>
      <c r="V279" s="0" t="n">
        <v>533920526</v>
      </c>
      <c r="W279" s="0" t="s">
        <v>352</v>
      </c>
      <c r="X279" s="0" t="n">
        <v>20230621</v>
      </c>
      <c r="Y279" s="0" t="str">
        <f aca="false">MID(X279,1,4)</f>
        <v>2023</v>
      </c>
      <c r="Z279" s="0" t="str">
        <f aca="false">MID(X279,5,2)</f>
        <v>06</v>
      </c>
      <c r="AA279" s="0" t="str">
        <f aca="false">MID(X279,7,2)</f>
        <v>21</v>
      </c>
      <c r="AB279" s="0" t="str">
        <f aca="false">CONCATENATE(AA279,"/",Z279,"/",Y279)</f>
        <v>21/06/2023</v>
      </c>
      <c r="AC279" s="0" t="n">
        <v>104</v>
      </c>
      <c r="AD279" s="2" t="n">
        <v>893.4</v>
      </c>
    </row>
    <row r="280" customFormat="false" ht="15" hidden="false" customHeight="false" outlineLevel="0" collapsed="false">
      <c r="B280" s="0" t="s">
        <v>639</v>
      </c>
      <c r="C280" s="0" t="n">
        <v>20230502</v>
      </c>
      <c r="D280" s="0" t="str">
        <f aca="false">MID(C280,1,4)</f>
        <v>2023</v>
      </c>
      <c r="E280" s="0" t="str">
        <f aca="false">MID(C280,5,2)</f>
        <v>05</v>
      </c>
      <c r="F280" s="0" t="str">
        <f aca="false">MID(C280,7,2)</f>
        <v>02</v>
      </c>
      <c r="G280" s="0" t="str">
        <f aca="false">CONCATENATE(F280,"/",E280,"/",D280)</f>
        <v>02/05/2023</v>
      </c>
      <c r="H280" s="0" t="n">
        <v>20230502</v>
      </c>
      <c r="I280" s="0" t="n">
        <v>20230502</v>
      </c>
      <c r="J280" s="0" t="str">
        <f aca="false">MID(I280,1,4)</f>
        <v>2023</v>
      </c>
      <c r="K280" s="0" t="str">
        <f aca="false">MID(I280,5,2)</f>
        <v>05</v>
      </c>
      <c r="L280" s="0" t="str">
        <f aca="false">MID(I280,7,2)</f>
        <v>02</v>
      </c>
      <c r="M280" s="0" t="str">
        <f aca="false">CONCATENATE(L280,"/",K280,"/",J280)</f>
        <v>02/05/2023</v>
      </c>
      <c r="N280" s="0" t="n">
        <v>20230701</v>
      </c>
      <c r="O280" s="0" t="str">
        <f aca="false">MID(N280,1,4)</f>
        <v>2023</v>
      </c>
      <c r="P280" s="0" t="str">
        <f aca="false">MID(N280,5,2)</f>
        <v>07</v>
      </c>
      <c r="Q280" s="0" t="str">
        <f aca="false">MID(N280,7,2)</f>
        <v>01</v>
      </c>
      <c r="R280" s="0" t="str">
        <f aca="false">CONCATENATE(Q280,"/",P280,"/",O280)</f>
        <v>01/07/2023</v>
      </c>
      <c r="S280" s="0" t="n">
        <v>300138</v>
      </c>
      <c r="T280" s="0" t="s">
        <v>351</v>
      </c>
      <c r="U280" s="0" t="s">
        <v>22</v>
      </c>
      <c r="V280" s="0" t="n">
        <v>533920526</v>
      </c>
      <c r="W280" s="0" t="s">
        <v>352</v>
      </c>
      <c r="X280" s="0" t="n">
        <v>20230621</v>
      </c>
      <c r="Y280" s="0" t="str">
        <f aca="false">MID(X280,1,4)</f>
        <v>2023</v>
      </c>
      <c r="Z280" s="0" t="str">
        <f aca="false">MID(X280,5,2)</f>
        <v>06</v>
      </c>
      <c r="AA280" s="0" t="str">
        <f aca="false">MID(X280,7,2)</f>
        <v>21</v>
      </c>
      <c r="AB280" s="0" t="str">
        <f aca="false">CONCATENATE(AA280,"/",Z280,"/",Y280)</f>
        <v>21/06/2023</v>
      </c>
      <c r="AC280" s="0" t="n">
        <v>104</v>
      </c>
      <c r="AD280" s="2" t="n">
        <v>507.45</v>
      </c>
    </row>
    <row r="281" customFormat="false" ht="15" hidden="false" customHeight="false" outlineLevel="0" collapsed="false">
      <c r="B281" s="0" t="s">
        <v>640</v>
      </c>
      <c r="C281" s="0" t="n">
        <v>20230502</v>
      </c>
      <c r="D281" s="0" t="str">
        <f aca="false">MID(C281,1,4)</f>
        <v>2023</v>
      </c>
      <c r="E281" s="0" t="str">
        <f aca="false">MID(C281,5,2)</f>
        <v>05</v>
      </c>
      <c r="F281" s="0" t="str">
        <f aca="false">MID(C281,7,2)</f>
        <v>02</v>
      </c>
      <c r="G281" s="0" t="str">
        <f aca="false">CONCATENATE(F281,"/",E281,"/",D281)</f>
        <v>02/05/2023</v>
      </c>
      <c r="H281" s="0" t="n">
        <v>20230502</v>
      </c>
      <c r="I281" s="0" t="n">
        <v>20230502</v>
      </c>
      <c r="J281" s="0" t="str">
        <f aca="false">MID(I281,1,4)</f>
        <v>2023</v>
      </c>
      <c r="K281" s="0" t="str">
        <f aca="false">MID(I281,5,2)</f>
        <v>05</v>
      </c>
      <c r="L281" s="0" t="str">
        <f aca="false">MID(I281,7,2)</f>
        <v>02</v>
      </c>
      <c r="M281" s="0" t="str">
        <f aca="false">CONCATENATE(L281,"/",K281,"/",J281)</f>
        <v>02/05/2023</v>
      </c>
      <c r="N281" s="0" t="n">
        <v>20230701</v>
      </c>
      <c r="O281" s="0" t="str">
        <f aca="false">MID(N281,1,4)</f>
        <v>2023</v>
      </c>
      <c r="P281" s="0" t="str">
        <f aca="false">MID(N281,5,2)</f>
        <v>07</v>
      </c>
      <c r="Q281" s="0" t="str">
        <f aca="false">MID(N281,7,2)</f>
        <v>01</v>
      </c>
      <c r="R281" s="0" t="str">
        <f aca="false">CONCATENATE(Q281,"/",P281,"/",O281)</f>
        <v>01/07/2023</v>
      </c>
      <c r="S281" s="0" t="n">
        <v>300138</v>
      </c>
      <c r="T281" s="0" t="s">
        <v>351</v>
      </c>
      <c r="U281" s="0" t="s">
        <v>22</v>
      </c>
      <c r="V281" s="0" t="n">
        <v>533920526</v>
      </c>
      <c r="W281" s="0" t="s">
        <v>352</v>
      </c>
      <c r="X281" s="0" t="n">
        <v>20230621</v>
      </c>
      <c r="Y281" s="0" t="str">
        <f aca="false">MID(X281,1,4)</f>
        <v>2023</v>
      </c>
      <c r="Z281" s="0" t="str">
        <f aca="false">MID(X281,5,2)</f>
        <v>06</v>
      </c>
      <c r="AA281" s="0" t="str">
        <f aca="false">MID(X281,7,2)</f>
        <v>21</v>
      </c>
      <c r="AB281" s="0" t="str">
        <f aca="false">CONCATENATE(AA281,"/",Z281,"/",Y281)</f>
        <v>21/06/2023</v>
      </c>
      <c r="AC281" s="0" t="n">
        <v>104</v>
      </c>
      <c r="AD281" s="2" t="n">
        <v>1032.3</v>
      </c>
    </row>
    <row r="282" customFormat="false" ht="15" hidden="false" customHeight="false" outlineLevel="0" collapsed="false">
      <c r="B282" s="0" t="s">
        <v>641</v>
      </c>
      <c r="C282" s="0" t="n">
        <v>20230424</v>
      </c>
      <c r="D282" s="0" t="str">
        <f aca="false">MID(C282,1,4)</f>
        <v>2023</v>
      </c>
      <c r="E282" s="0" t="str">
        <f aca="false">MID(C282,5,2)</f>
        <v>04</v>
      </c>
      <c r="F282" s="0" t="str">
        <f aca="false">MID(C282,7,2)</f>
        <v>24</v>
      </c>
      <c r="G282" s="0" t="str">
        <f aca="false">CONCATENATE(F282,"/",E282,"/",D282)</f>
        <v>24/04/2023</v>
      </c>
      <c r="H282" s="0" t="n">
        <v>20230424</v>
      </c>
      <c r="I282" s="0" t="n">
        <v>20230424</v>
      </c>
      <c r="J282" s="0" t="str">
        <f aca="false">MID(I282,1,4)</f>
        <v>2023</v>
      </c>
      <c r="K282" s="0" t="str">
        <f aca="false">MID(I282,5,2)</f>
        <v>04</v>
      </c>
      <c r="L282" s="0" t="str">
        <f aca="false">MID(I282,7,2)</f>
        <v>24</v>
      </c>
      <c r="M282" s="0" t="str">
        <f aca="false">CONCATENATE(L282,"/",K282,"/",J282)</f>
        <v>24/04/2023</v>
      </c>
      <c r="N282" s="0" t="n">
        <v>20230623</v>
      </c>
      <c r="O282" s="0" t="str">
        <f aca="false">MID(N282,1,4)</f>
        <v>2023</v>
      </c>
      <c r="P282" s="0" t="str">
        <f aca="false">MID(N282,5,2)</f>
        <v>06</v>
      </c>
      <c r="Q282" s="0" t="str">
        <f aca="false">MID(N282,7,2)</f>
        <v>23</v>
      </c>
      <c r="R282" s="0" t="str">
        <f aca="false">CONCATENATE(Q282,"/",P282,"/",O282)</f>
        <v>23/06/2023</v>
      </c>
      <c r="S282" s="0" t="n">
        <v>300138</v>
      </c>
      <c r="T282" s="0" t="s">
        <v>351</v>
      </c>
      <c r="U282" s="0" t="s">
        <v>22</v>
      </c>
      <c r="V282" s="0" t="n">
        <v>533920526</v>
      </c>
      <c r="W282" s="0" t="s">
        <v>352</v>
      </c>
      <c r="X282" s="0" t="n">
        <v>20230621</v>
      </c>
      <c r="Y282" s="0" t="str">
        <f aca="false">MID(X282,1,4)</f>
        <v>2023</v>
      </c>
      <c r="Z282" s="0" t="str">
        <f aca="false">MID(X282,5,2)</f>
        <v>06</v>
      </c>
      <c r="AA282" s="0" t="str">
        <f aca="false">MID(X282,7,2)</f>
        <v>21</v>
      </c>
      <c r="AB282" s="0" t="str">
        <f aca="false">CONCATENATE(AA282,"/",Z282,"/",Y282)</f>
        <v>21/06/2023</v>
      </c>
      <c r="AC282" s="0" t="n">
        <v>104</v>
      </c>
      <c r="AD282" s="2" t="n">
        <v>-785.23</v>
      </c>
    </row>
    <row r="283" customFormat="false" ht="15" hidden="false" customHeight="false" outlineLevel="0" collapsed="false">
      <c r="B283" s="0" t="s">
        <v>642</v>
      </c>
      <c r="C283" s="0" t="n">
        <v>20230424</v>
      </c>
      <c r="D283" s="0" t="str">
        <f aca="false">MID(C283,1,4)</f>
        <v>2023</v>
      </c>
      <c r="E283" s="0" t="str">
        <f aca="false">MID(C283,5,2)</f>
        <v>04</v>
      </c>
      <c r="F283" s="0" t="str">
        <f aca="false">MID(C283,7,2)</f>
        <v>24</v>
      </c>
      <c r="G283" s="0" t="str">
        <f aca="false">CONCATENATE(F283,"/",E283,"/",D283)</f>
        <v>24/04/2023</v>
      </c>
      <c r="H283" s="0" t="n">
        <v>20230424</v>
      </c>
      <c r="I283" s="0" t="n">
        <v>20230424</v>
      </c>
      <c r="J283" s="0" t="str">
        <f aca="false">MID(I283,1,4)</f>
        <v>2023</v>
      </c>
      <c r="K283" s="0" t="str">
        <f aca="false">MID(I283,5,2)</f>
        <v>04</v>
      </c>
      <c r="L283" s="0" t="str">
        <f aca="false">MID(I283,7,2)</f>
        <v>24</v>
      </c>
      <c r="M283" s="0" t="str">
        <f aca="false">CONCATENATE(L283,"/",K283,"/",J283)</f>
        <v>24/04/2023</v>
      </c>
      <c r="N283" s="0" t="n">
        <v>20230623</v>
      </c>
      <c r="O283" s="0" t="str">
        <f aca="false">MID(N283,1,4)</f>
        <v>2023</v>
      </c>
      <c r="P283" s="0" t="str">
        <f aca="false">MID(N283,5,2)</f>
        <v>06</v>
      </c>
      <c r="Q283" s="0" t="str">
        <f aca="false">MID(N283,7,2)</f>
        <v>23</v>
      </c>
      <c r="R283" s="0" t="str">
        <f aca="false">CONCATENATE(Q283,"/",P283,"/",O283)</f>
        <v>23/06/2023</v>
      </c>
      <c r="S283" s="0" t="n">
        <v>300138</v>
      </c>
      <c r="T283" s="0" t="s">
        <v>351</v>
      </c>
      <c r="U283" s="0" t="s">
        <v>22</v>
      </c>
      <c r="V283" s="0" t="n">
        <v>533920526</v>
      </c>
      <c r="W283" s="0" t="s">
        <v>352</v>
      </c>
      <c r="X283" s="0" t="n">
        <v>20230621</v>
      </c>
      <c r="Y283" s="0" t="str">
        <f aca="false">MID(X283,1,4)</f>
        <v>2023</v>
      </c>
      <c r="Z283" s="0" t="str">
        <f aca="false">MID(X283,5,2)</f>
        <v>06</v>
      </c>
      <c r="AA283" s="0" t="str">
        <f aca="false">MID(X283,7,2)</f>
        <v>21</v>
      </c>
      <c r="AB283" s="0" t="str">
        <f aca="false">CONCATENATE(AA283,"/",Z283,"/",Y283)</f>
        <v>21/06/2023</v>
      </c>
      <c r="AC283" s="0" t="n">
        <v>104</v>
      </c>
      <c r="AD283" s="2" t="n">
        <v>-709.24</v>
      </c>
    </row>
    <row r="284" customFormat="false" ht="15" hidden="false" customHeight="false" outlineLevel="0" collapsed="false">
      <c r="B284" s="0" t="s">
        <v>643</v>
      </c>
      <c r="C284" s="0" t="n">
        <v>20221230</v>
      </c>
      <c r="D284" s="0" t="str">
        <f aca="false">MID(C284,1,4)</f>
        <v>2022</v>
      </c>
      <c r="E284" s="0" t="str">
        <f aca="false">MID(C284,5,2)</f>
        <v>12</v>
      </c>
      <c r="F284" s="0" t="str">
        <f aca="false">MID(C284,7,2)</f>
        <v>30</v>
      </c>
      <c r="G284" s="0" t="str">
        <f aca="false">CONCATENATE(F284,"/",E284,"/",D284)</f>
        <v>30/12/2022</v>
      </c>
      <c r="I284" s="0" t="n">
        <v>20221230</v>
      </c>
      <c r="J284" s="0" t="str">
        <f aca="false">MID(I284,1,4)</f>
        <v>2022</v>
      </c>
      <c r="K284" s="0" t="str">
        <f aca="false">MID(I284,5,2)</f>
        <v>12</v>
      </c>
      <c r="L284" s="0" t="str">
        <f aca="false">MID(I284,7,2)</f>
        <v>30</v>
      </c>
      <c r="M284" s="0" t="str">
        <f aca="false">CONCATENATE(L284,"/",K284,"/",J284)</f>
        <v>30/12/2022</v>
      </c>
      <c r="N284" s="0" t="n">
        <v>20230228</v>
      </c>
      <c r="O284" s="0" t="str">
        <f aca="false">MID(N284,1,4)</f>
        <v>2023</v>
      </c>
      <c r="P284" s="0" t="str">
        <f aca="false">MID(N284,5,2)</f>
        <v>02</v>
      </c>
      <c r="Q284" s="0" t="str">
        <f aca="false">MID(N284,7,2)</f>
        <v>28</v>
      </c>
      <c r="R284" s="0" t="str">
        <f aca="false">CONCATENATE(Q284,"/",P284,"/",O284)</f>
        <v>28/02/2023</v>
      </c>
      <c r="S284" s="0" t="n">
        <v>300146</v>
      </c>
      <c r="T284" s="0" t="s">
        <v>644</v>
      </c>
      <c r="U284" s="0" t="s">
        <v>645</v>
      </c>
      <c r="V284" s="0" t="n">
        <v>1386030488</v>
      </c>
      <c r="W284" s="0" t="s">
        <v>646</v>
      </c>
      <c r="X284" s="0" t="n">
        <v>20230621</v>
      </c>
      <c r="Y284" s="0" t="str">
        <f aca="false">MID(X284,1,4)</f>
        <v>2023</v>
      </c>
      <c r="Z284" s="0" t="str">
        <f aca="false">MID(X284,5,2)</f>
        <v>06</v>
      </c>
      <c r="AA284" s="0" t="str">
        <f aca="false">MID(X284,7,2)</f>
        <v>21</v>
      </c>
      <c r="AB284" s="0" t="str">
        <f aca="false">CONCATENATE(AA284,"/",Z284,"/",Y284)</f>
        <v>21/06/2023</v>
      </c>
      <c r="AC284" s="0" t="n">
        <v>105</v>
      </c>
      <c r="AD284" s="2" t="n">
        <v>35630.71</v>
      </c>
    </row>
    <row r="285" customFormat="false" ht="15" hidden="false" customHeight="false" outlineLevel="0" collapsed="false">
      <c r="B285" s="0" t="s">
        <v>626</v>
      </c>
      <c r="C285" s="0" t="n">
        <v>20230621</v>
      </c>
      <c r="D285" s="0" t="str">
        <f aca="false">MID(C285,1,4)</f>
        <v>2023</v>
      </c>
      <c r="E285" s="0" t="str">
        <f aca="false">MID(C285,5,2)</f>
        <v>06</v>
      </c>
      <c r="F285" s="0" t="str">
        <f aca="false">MID(C285,7,2)</f>
        <v>21</v>
      </c>
      <c r="G285" s="0" t="str">
        <f aca="false">CONCATENATE(F285,"/",E285,"/",D285)</f>
        <v>21/06/2023</v>
      </c>
      <c r="I285" s="0" t="n">
        <v>20230621</v>
      </c>
      <c r="J285" s="0" t="str">
        <f aca="false">MID(I285,1,4)</f>
        <v>2023</v>
      </c>
      <c r="K285" s="0" t="str">
        <f aca="false">MID(I285,5,2)</f>
        <v>06</v>
      </c>
      <c r="L285" s="0" t="str">
        <f aca="false">MID(I285,7,2)</f>
        <v>21</v>
      </c>
      <c r="M285" s="0" t="str">
        <f aca="false">CONCATENATE(L285,"/",K285,"/",J285)</f>
        <v>21/06/2023</v>
      </c>
      <c r="N285" s="0" t="n">
        <v>20230615</v>
      </c>
      <c r="O285" s="0" t="str">
        <f aca="false">MID(N285,1,4)</f>
        <v>2023</v>
      </c>
      <c r="P285" s="0" t="str">
        <f aca="false">MID(N285,5,2)</f>
        <v>06</v>
      </c>
      <c r="Q285" s="0" t="str">
        <f aca="false">MID(N285,7,2)</f>
        <v>15</v>
      </c>
      <c r="R285" s="0" t="str">
        <f aca="false">CONCATENATE(Q285,"/",P285,"/",O285)</f>
        <v>15/06/2023</v>
      </c>
      <c r="S285" s="0" t="n">
        <v>300365</v>
      </c>
      <c r="T285" s="0" t="s">
        <v>259</v>
      </c>
      <c r="U285" s="0" t="s">
        <v>260</v>
      </c>
      <c r="V285" s="0" t="n">
        <v>0</v>
      </c>
      <c r="W285" s="0" t="s">
        <v>261</v>
      </c>
      <c r="X285" s="0" t="n">
        <v>20230621</v>
      </c>
      <c r="Y285" s="0" t="str">
        <f aca="false">MID(X285,1,4)</f>
        <v>2023</v>
      </c>
      <c r="Z285" s="0" t="str">
        <f aca="false">MID(X285,5,2)</f>
        <v>06</v>
      </c>
      <c r="AA285" s="0" t="str">
        <f aca="false">MID(X285,7,2)</f>
        <v>21</v>
      </c>
      <c r="AB285" s="0" t="str">
        <f aca="false">CONCATENATE(AA285,"/",Z285,"/",Y285)</f>
        <v>21/06/2023</v>
      </c>
      <c r="AC285" s="0" t="n">
        <v>107</v>
      </c>
      <c r="AD285" s="2" t="n">
        <v>374.02</v>
      </c>
    </row>
    <row r="286" customFormat="false" ht="15" hidden="false" customHeight="false" outlineLevel="0" collapsed="false">
      <c r="B286" s="0" t="s">
        <v>649</v>
      </c>
      <c r="C286" s="0" t="n">
        <v>20230621</v>
      </c>
      <c r="D286" s="0" t="str">
        <f aca="false">MID(C286,1,4)</f>
        <v>2023</v>
      </c>
      <c r="E286" s="0" t="str">
        <f aca="false">MID(C286,5,2)</f>
        <v>06</v>
      </c>
      <c r="F286" s="0" t="str">
        <f aca="false">MID(C286,7,2)</f>
        <v>21</v>
      </c>
      <c r="G286" s="0" t="str">
        <f aca="false">CONCATENATE(F286,"/",E286,"/",D286)</f>
        <v>21/06/2023</v>
      </c>
      <c r="I286" s="0" t="n">
        <v>20230621</v>
      </c>
      <c r="J286" s="0" t="str">
        <f aca="false">MID(I286,1,4)</f>
        <v>2023</v>
      </c>
      <c r="K286" s="0" t="str">
        <f aca="false">MID(I286,5,2)</f>
        <v>06</v>
      </c>
      <c r="L286" s="0" t="str">
        <f aca="false">MID(I286,7,2)</f>
        <v>21</v>
      </c>
      <c r="M286" s="0" t="str">
        <f aca="false">CONCATENATE(L286,"/",K286,"/",J286)</f>
        <v>21/06/2023</v>
      </c>
      <c r="N286" s="0" t="n">
        <v>20230721</v>
      </c>
      <c r="O286" s="0" t="str">
        <f aca="false">MID(N286,1,4)</f>
        <v>2023</v>
      </c>
      <c r="P286" s="0" t="str">
        <f aca="false">MID(N286,5,2)</f>
        <v>07</v>
      </c>
      <c r="Q286" s="0" t="str">
        <f aca="false">MID(N286,7,2)</f>
        <v>21</v>
      </c>
      <c r="R286" s="0" t="str">
        <f aca="false">CONCATENATE(Q286,"/",P286,"/",O286)</f>
        <v>21/07/2023</v>
      </c>
      <c r="S286" s="0" t="n">
        <v>300019</v>
      </c>
      <c r="T286" s="0" t="s">
        <v>401</v>
      </c>
      <c r="U286" s="0" t="s">
        <v>22</v>
      </c>
      <c r="V286" s="0" t="n">
        <v>884060526</v>
      </c>
      <c r="W286" s="0" t="s">
        <v>281</v>
      </c>
      <c r="X286" s="0" t="n">
        <v>20230622</v>
      </c>
      <c r="Y286" s="0" t="str">
        <f aca="false">MID(X286,1,4)</f>
        <v>2023</v>
      </c>
      <c r="Z286" s="0" t="str">
        <f aca="false">MID(X286,5,2)</f>
        <v>06</v>
      </c>
      <c r="AA286" s="0" t="str">
        <f aca="false">MID(X286,7,2)</f>
        <v>22</v>
      </c>
      <c r="AB286" s="0" t="str">
        <f aca="false">CONCATENATE(AA286,"/",Z286,"/",Y286)</f>
        <v>22/06/2023</v>
      </c>
      <c r="AC286" s="0" t="n">
        <v>109</v>
      </c>
      <c r="AD286" s="2" t="n">
        <v>8</v>
      </c>
    </row>
    <row r="287" customFormat="false" ht="15" hidden="false" customHeight="false" outlineLevel="0" collapsed="false">
      <c r="B287" s="0" t="s">
        <v>650</v>
      </c>
      <c r="C287" s="0" t="n">
        <v>20230531</v>
      </c>
      <c r="D287" s="0" t="str">
        <f aca="false">MID(C287,1,4)</f>
        <v>2023</v>
      </c>
      <c r="E287" s="0" t="str">
        <f aca="false">MID(C287,5,2)</f>
        <v>05</v>
      </c>
      <c r="F287" s="0" t="str">
        <f aca="false">MID(C287,7,2)</f>
        <v>31</v>
      </c>
      <c r="G287" s="0" t="str">
        <f aca="false">CONCATENATE(F287,"/",E287,"/",D287)</f>
        <v>31/05/2023</v>
      </c>
      <c r="H287" s="0" t="n">
        <v>20230610</v>
      </c>
      <c r="I287" s="0" t="n">
        <v>20230610</v>
      </c>
      <c r="J287" s="0" t="str">
        <f aca="false">MID(I287,1,4)</f>
        <v>2023</v>
      </c>
      <c r="K287" s="0" t="str">
        <f aca="false">MID(I287,5,2)</f>
        <v>06</v>
      </c>
      <c r="L287" s="0" t="str">
        <f aca="false">MID(I287,7,2)</f>
        <v>10</v>
      </c>
      <c r="M287" s="0" t="str">
        <f aca="false">CONCATENATE(L287,"/",K287,"/",J287)</f>
        <v>10/06/2023</v>
      </c>
      <c r="N287" s="0" t="n">
        <v>20230809</v>
      </c>
      <c r="O287" s="0" t="str">
        <f aca="false">MID(N287,1,4)</f>
        <v>2023</v>
      </c>
      <c r="P287" s="0" t="str">
        <f aca="false">MID(N287,5,2)</f>
        <v>08</v>
      </c>
      <c r="Q287" s="0" t="str">
        <f aca="false">MID(N287,7,2)</f>
        <v>09</v>
      </c>
      <c r="R287" s="0" t="str">
        <f aca="false">CONCATENATE(Q287,"/",P287,"/",O287)</f>
        <v>09/08/2023</v>
      </c>
      <c r="S287" s="0" t="n">
        <v>300185</v>
      </c>
      <c r="T287" s="0" t="s">
        <v>421</v>
      </c>
      <c r="U287" s="0" t="s">
        <v>422</v>
      </c>
      <c r="V287" s="0" t="n">
        <v>194480455</v>
      </c>
      <c r="W287" s="0" t="s">
        <v>281</v>
      </c>
      <c r="X287" s="0" t="n">
        <v>20230627</v>
      </c>
      <c r="Y287" s="0" t="str">
        <f aca="false">MID(X287,1,4)</f>
        <v>2023</v>
      </c>
      <c r="Z287" s="0" t="str">
        <f aca="false">MID(X287,5,2)</f>
        <v>06</v>
      </c>
      <c r="AA287" s="0" t="str">
        <f aca="false">MID(X287,7,2)</f>
        <v>27</v>
      </c>
      <c r="AB287" s="0" t="str">
        <f aca="false">CONCATENATE(AA287,"/",Z287,"/",Y287)</f>
        <v>27/06/2023</v>
      </c>
      <c r="AC287" s="0" t="n">
        <v>110</v>
      </c>
      <c r="AD287" s="2" t="n">
        <v>3682.65</v>
      </c>
    </row>
    <row r="288" customFormat="false" ht="15" hidden="false" customHeight="false" outlineLevel="0" collapsed="false">
      <c r="B288" s="0" t="s">
        <v>651</v>
      </c>
      <c r="C288" s="0" t="n">
        <v>20230621</v>
      </c>
      <c r="D288" s="0" t="str">
        <f aca="false">MID(C288,1,4)</f>
        <v>2023</v>
      </c>
      <c r="E288" s="0" t="str">
        <f aca="false">MID(C288,5,2)</f>
        <v>06</v>
      </c>
      <c r="F288" s="0" t="str">
        <f aca="false">MID(C288,7,2)</f>
        <v>21</v>
      </c>
      <c r="G288" s="0" t="str">
        <f aca="false">CONCATENATE(F288,"/",E288,"/",D288)</f>
        <v>21/06/2023</v>
      </c>
      <c r="H288" s="0" t="n">
        <v>20230621</v>
      </c>
      <c r="I288" s="0" t="n">
        <v>20230621</v>
      </c>
      <c r="J288" s="0" t="str">
        <f aca="false">MID(I288,1,4)</f>
        <v>2023</v>
      </c>
      <c r="K288" s="0" t="str">
        <f aca="false">MID(I288,5,2)</f>
        <v>06</v>
      </c>
      <c r="L288" s="0" t="str">
        <f aca="false">MID(I288,7,2)</f>
        <v>21</v>
      </c>
      <c r="M288" s="0" t="str">
        <f aca="false">CONCATENATE(L288,"/",K288,"/",J288)</f>
        <v>21/06/2023</v>
      </c>
      <c r="N288" s="0" t="n">
        <v>20230820</v>
      </c>
      <c r="O288" s="0" t="str">
        <f aca="false">MID(N288,1,4)</f>
        <v>2023</v>
      </c>
      <c r="P288" s="0" t="str">
        <f aca="false">MID(N288,5,2)</f>
        <v>08</v>
      </c>
      <c r="Q288" s="0" t="str">
        <f aca="false">MID(N288,7,2)</f>
        <v>20</v>
      </c>
      <c r="R288" s="0" t="str">
        <f aca="false">CONCATENATE(Q288,"/",P288,"/",O288)</f>
        <v>20/08/2023</v>
      </c>
      <c r="S288" s="0" t="n">
        <v>300141</v>
      </c>
      <c r="T288" s="0" t="s">
        <v>366</v>
      </c>
      <c r="U288" s="0" t="s">
        <v>22</v>
      </c>
      <c r="V288" s="0" t="n">
        <v>524570520</v>
      </c>
      <c r="W288" s="0" t="s">
        <v>367</v>
      </c>
      <c r="X288" s="0" t="n">
        <v>20230627</v>
      </c>
      <c r="Y288" s="0" t="str">
        <f aca="false">MID(X288,1,4)</f>
        <v>2023</v>
      </c>
      <c r="Z288" s="0" t="str">
        <f aca="false">MID(X288,5,2)</f>
        <v>06</v>
      </c>
      <c r="AA288" s="0" t="str">
        <f aca="false">MID(X288,7,2)</f>
        <v>27</v>
      </c>
      <c r="AB288" s="0" t="str">
        <f aca="false">CONCATENATE(AA288,"/",Z288,"/",Y288)</f>
        <v>27/06/2023</v>
      </c>
      <c r="AC288" s="0" t="n">
        <v>111</v>
      </c>
      <c r="AD288" s="2" t="n">
        <v>18586.85</v>
      </c>
    </row>
    <row r="289" customFormat="false" ht="15" hidden="false" customHeight="false" outlineLevel="0" collapsed="false">
      <c r="B289" s="0" t="s">
        <v>652</v>
      </c>
      <c r="C289" s="0" t="n">
        <v>20230330</v>
      </c>
      <c r="D289" s="0" t="str">
        <f aca="false">MID(C289,1,4)</f>
        <v>2023</v>
      </c>
      <c r="E289" s="0" t="str">
        <f aca="false">MID(C289,5,2)</f>
        <v>03</v>
      </c>
      <c r="F289" s="0" t="str">
        <f aca="false">MID(C289,7,2)</f>
        <v>30</v>
      </c>
      <c r="G289" s="0" t="str">
        <f aca="false">CONCATENATE(F289,"/",E289,"/",D289)</f>
        <v>30/03/2023</v>
      </c>
      <c r="H289" s="0" t="n">
        <v>20230330</v>
      </c>
      <c r="I289" s="0" t="n">
        <v>20230330</v>
      </c>
      <c r="J289" s="0" t="str">
        <f aca="false">MID(I289,1,4)</f>
        <v>2023</v>
      </c>
      <c r="K289" s="0" t="str">
        <f aca="false">MID(I289,5,2)</f>
        <v>03</v>
      </c>
      <c r="L289" s="0" t="str">
        <f aca="false">MID(I289,7,2)</f>
        <v>30</v>
      </c>
      <c r="M289" s="0" t="str">
        <f aca="false">CONCATENATE(L289,"/",K289,"/",J289)</f>
        <v>30/03/2023</v>
      </c>
      <c r="N289" s="0" t="n">
        <v>20230330</v>
      </c>
      <c r="O289" s="0" t="str">
        <f aca="false">MID(N289,1,4)</f>
        <v>2023</v>
      </c>
      <c r="P289" s="0" t="str">
        <f aca="false">MID(N289,5,2)</f>
        <v>03</v>
      </c>
      <c r="Q289" s="0" t="str">
        <f aca="false">MID(N289,7,2)</f>
        <v>30</v>
      </c>
      <c r="R289" s="0" t="str">
        <f aca="false">CONCATENATE(Q289,"/",P289,"/",O289)</f>
        <v>30/03/2023</v>
      </c>
      <c r="S289" s="0" t="n">
        <v>300369</v>
      </c>
      <c r="T289" s="0" t="s">
        <v>372</v>
      </c>
      <c r="U289" s="0" t="s">
        <v>30</v>
      </c>
      <c r="V289" s="0" t="n">
        <v>243790516</v>
      </c>
      <c r="W289" s="0" t="s">
        <v>281</v>
      </c>
      <c r="X289" s="0" t="n">
        <v>20230627</v>
      </c>
      <c r="Y289" s="0" t="str">
        <f aca="false">MID(X289,1,4)</f>
        <v>2023</v>
      </c>
      <c r="Z289" s="0" t="str">
        <f aca="false">MID(X289,5,2)</f>
        <v>06</v>
      </c>
      <c r="AA289" s="0" t="str">
        <f aca="false">MID(X289,7,2)</f>
        <v>27</v>
      </c>
      <c r="AB289" s="0" t="str">
        <f aca="false">CONCATENATE(AA289,"/",Z289,"/",Y289)</f>
        <v>27/06/2023</v>
      </c>
      <c r="AC289" s="0" t="n">
        <v>112</v>
      </c>
      <c r="AD289" s="2" t="n">
        <v>935.4</v>
      </c>
    </row>
    <row r="290" customFormat="false" ht="15" hidden="false" customHeight="false" outlineLevel="0" collapsed="false">
      <c r="B290" s="0" t="s">
        <v>653</v>
      </c>
      <c r="C290" s="0" t="n">
        <v>20230630</v>
      </c>
      <c r="D290" s="0" t="str">
        <f aca="false">MID(C290,1,4)</f>
        <v>2023</v>
      </c>
      <c r="E290" s="0" t="str">
        <f aca="false">MID(C290,5,2)</f>
        <v>06</v>
      </c>
      <c r="F290" s="0" t="str">
        <f aca="false">MID(C290,7,2)</f>
        <v>30</v>
      </c>
      <c r="G290" s="0" t="str">
        <f aca="false">CONCATENATE(F290,"/",E290,"/",D290)</f>
        <v>30/06/2023</v>
      </c>
      <c r="H290" s="0" t="n">
        <v>20230630</v>
      </c>
      <c r="I290" s="0" t="n">
        <v>20230630</v>
      </c>
      <c r="J290" s="0" t="str">
        <f aca="false">MID(I290,1,4)</f>
        <v>2023</v>
      </c>
      <c r="K290" s="0" t="str">
        <f aca="false">MID(I290,5,2)</f>
        <v>06</v>
      </c>
      <c r="L290" s="0" t="str">
        <f aca="false">MID(I290,7,2)</f>
        <v>30</v>
      </c>
      <c r="M290" s="0" t="str">
        <f aca="false">CONCATENATE(L290,"/",K290,"/",J290)</f>
        <v>30/06/2023</v>
      </c>
      <c r="N290" s="0" t="n">
        <v>20230829</v>
      </c>
      <c r="O290" s="0" t="str">
        <f aca="false">MID(N290,1,4)</f>
        <v>2023</v>
      </c>
      <c r="P290" s="0" t="str">
        <f aca="false">MID(N290,5,2)</f>
        <v>08</v>
      </c>
      <c r="Q290" s="0" t="str">
        <f aca="false">MID(N290,7,2)</f>
        <v>29</v>
      </c>
      <c r="R290" s="0" t="str">
        <f aca="false">CONCATENATE(Q290,"/",P290,"/",O290)</f>
        <v>29/08/2023</v>
      </c>
      <c r="S290" s="0" t="n">
        <v>300141</v>
      </c>
      <c r="T290" s="0" t="s">
        <v>366</v>
      </c>
      <c r="U290" s="0" t="s">
        <v>22</v>
      </c>
      <c r="V290" s="0" t="n">
        <v>524570520</v>
      </c>
      <c r="W290" s="0" t="s">
        <v>367</v>
      </c>
      <c r="X290" s="0" t="n">
        <v>20230707</v>
      </c>
      <c r="Y290" s="0" t="str">
        <f aca="false">MID(X290,1,4)</f>
        <v>2023</v>
      </c>
      <c r="Z290" s="0" t="str">
        <f aca="false">MID(X290,5,2)</f>
        <v>07</v>
      </c>
      <c r="AA290" s="0" t="str">
        <f aca="false">MID(X290,7,2)</f>
        <v>07</v>
      </c>
      <c r="AB290" s="0" t="str">
        <f aca="false">CONCATENATE(AA290,"/",Z290,"/",Y290)</f>
        <v>07/07/2023</v>
      </c>
      <c r="AC290" s="0" t="n">
        <v>114</v>
      </c>
      <c r="AD290" s="2" t="n">
        <v>510</v>
      </c>
    </row>
    <row r="291" customFormat="false" ht="15" hidden="false" customHeight="false" outlineLevel="0" collapsed="false">
      <c r="B291" s="0" t="s">
        <v>654</v>
      </c>
      <c r="C291" s="0" t="n">
        <v>20230503</v>
      </c>
      <c r="D291" s="0" t="str">
        <f aca="false">MID(C291,1,4)</f>
        <v>2023</v>
      </c>
      <c r="E291" s="0" t="str">
        <f aca="false">MID(C291,5,2)</f>
        <v>05</v>
      </c>
      <c r="F291" s="0" t="str">
        <f aca="false">MID(C291,7,2)</f>
        <v>03</v>
      </c>
      <c r="G291" s="0" t="str">
        <f aca="false">CONCATENATE(F291,"/",E291,"/",D291)</f>
        <v>03/05/2023</v>
      </c>
      <c r="H291" s="0" t="n">
        <v>20230504</v>
      </c>
      <c r="I291" s="0" t="n">
        <v>20230504</v>
      </c>
      <c r="J291" s="0" t="str">
        <f aca="false">MID(I291,1,4)</f>
        <v>2023</v>
      </c>
      <c r="K291" s="0" t="str">
        <f aca="false">MID(I291,5,2)</f>
        <v>05</v>
      </c>
      <c r="L291" s="0" t="str">
        <f aca="false">MID(I291,7,2)</f>
        <v>04</v>
      </c>
      <c r="M291" s="0" t="str">
        <f aca="false">CONCATENATE(L291,"/",K291,"/",J291)</f>
        <v>04/05/2023</v>
      </c>
      <c r="N291" s="0" t="n">
        <v>20230703</v>
      </c>
      <c r="O291" s="0" t="str">
        <f aca="false">MID(N291,1,4)</f>
        <v>2023</v>
      </c>
      <c r="P291" s="0" t="str">
        <f aca="false">MID(N291,5,2)</f>
        <v>07</v>
      </c>
      <c r="Q291" s="0" t="str">
        <f aca="false">MID(N291,7,2)</f>
        <v>03</v>
      </c>
      <c r="R291" s="0" t="str">
        <f aca="false">CONCATENATE(Q291,"/",P291,"/",O291)</f>
        <v>03/07/2023</v>
      </c>
      <c r="S291" s="0" t="n">
        <v>300141</v>
      </c>
      <c r="T291" s="0" t="s">
        <v>366</v>
      </c>
      <c r="U291" s="0" t="s">
        <v>22</v>
      </c>
      <c r="V291" s="0" t="n">
        <v>524570520</v>
      </c>
      <c r="W291" s="0" t="s">
        <v>367</v>
      </c>
      <c r="X291" s="0" t="n">
        <v>20230707</v>
      </c>
      <c r="Y291" s="0" t="str">
        <f aca="false">MID(X291,1,4)</f>
        <v>2023</v>
      </c>
      <c r="Z291" s="0" t="str">
        <f aca="false">MID(X291,5,2)</f>
        <v>07</v>
      </c>
      <c r="AA291" s="0" t="str">
        <f aca="false">MID(X291,7,2)</f>
        <v>07</v>
      </c>
      <c r="AB291" s="0" t="str">
        <f aca="false">CONCATENATE(AA291,"/",Z291,"/",Y291)</f>
        <v>07/07/2023</v>
      </c>
      <c r="AC291" s="0" t="n">
        <v>114</v>
      </c>
      <c r="AD291" s="2" t="n">
        <v>706.5</v>
      </c>
    </row>
    <row r="292" customFormat="false" ht="15" hidden="false" customHeight="false" outlineLevel="0" collapsed="false">
      <c r="B292" s="0" t="s">
        <v>655</v>
      </c>
      <c r="C292" s="0" t="n">
        <v>20230503</v>
      </c>
      <c r="D292" s="0" t="str">
        <f aca="false">MID(C292,1,4)</f>
        <v>2023</v>
      </c>
      <c r="E292" s="0" t="str">
        <f aca="false">MID(C292,5,2)</f>
        <v>05</v>
      </c>
      <c r="F292" s="0" t="str">
        <f aca="false">MID(C292,7,2)</f>
        <v>03</v>
      </c>
      <c r="G292" s="0" t="str">
        <f aca="false">CONCATENATE(F292,"/",E292,"/",D292)</f>
        <v>03/05/2023</v>
      </c>
      <c r="H292" s="0" t="n">
        <v>20230504</v>
      </c>
      <c r="I292" s="0" t="n">
        <v>20230504</v>
      </c>
      <c r="J292" s="0" t="str">
        <f aca="false">MID(I292,1,4)</f>
        <v>2023</v>
      </c>
      <c r="K292" s="0" t="str">
        <f aca="false">MID(I292,5,2)</f>
        <v>05</v>
      </c>
      <c r="L292" s="0" t="str">
        <f aca="false">MID(I292,7,2)</f>
        <v>04</v>
      </c>
      <c r="M292" s="0" t="str">
        <f aca="false">CONCATENATE(L292,"/",K292,"/",J292)</f>
        <v>04/05/2023</v>
      </c>
      <c r="N292" s="0" t="n">
        <v>20230703</v>
      </c>
      <c r="O292" s="0" t="str">
        <f aca="false">MID(N292,1,4)</f>
        <v>2023</v>
      </c>
      <c r="P292" s="0" t="str">
        <f aca="false">MID(N292,5,2)</f>
        <v>07</v>
      </c>
      <c r="Q292" s="0" t="str">
        <f aca="false">MID(N292,7,2)</f>
        <v>03</v>
      </c>
      <c r="R292" s="0" t="str">
        <f aca="false">CONCATENATE(Q292,"/",P292,"/",O292)</f>
        <v>03/07/2023</v>
      </c>
      <c r="S292" s="0" t="n">
        <v>300141</v>
      </c>
      <c r="T292" s="0" t="s">
        <v>366</v>
      </c>
      <c r="U292" s="0" t="s">
        <v>22</v>
      </c>
      <c r="V292" s="0" t="n">
        <v>524570520</v>
      </c>
      <c r="W292" s="0" t="s">
        <v>367</v>
      </c>
      <c r="X292" s="0" t="n">
        <v>20230707</v>
      </c>
      <c r="Y292" s="0" t="str">
        <f aca="false">MID(X292,1,4)</f>
        <v>2023</v>
      </c>
      <c r="Z292" s="0" t="str">
        <f aca="false">MID(X292,5,2)</f>
        <v>07</v>
      </c>
      <c r="AA292" s="0" t="str">
        <f aca="false">MID(X292,7,2)</f>
        <v>07</v>
      </c>
      <c r="AB292" s="0" t="str">
        <f aca="false">CONCATENATE(AA292,"/",Z292,"/",Y292)</f>
        <v>07/07/2023</v>
      </c>
      <c r="AC292" s="0" t="n">
        <v>114</v>
      </c>
      <c r="AD292" s="2" t="n">
        <v>722.7</v>
      </c>
    </row>
    <row r="293" customFormat="false" ht="15" hidden="false" customHeight="false" outlineLevel="0" collapsed="false">
      <c r="B293" s="0" t="s">
        <v>656</v>
      </c>
      <c r="C293" s="0" t="n">
        <v>20230503</v>
      </c>
      <c r="D293" s="0" t="str">
        <f aca="false">MID(C293,1,4)</f>
        <v>2023</v>
      </c>
      <c r="E293" s="0" t="str">
        <f aca="false">MID(C293,5,2)</f>
        <v>05</v>
      </c>
      <c r="F293" s="0" t="str">
        <f aca="false">MID(C293,7,2)</f>
        <v>03</v>
      </c>
      <c r="G293" s="0" t="str">
        <f aca="false">CONCATENATE(F293,"/",E293,"/",D293)</f>
        <v>03/05/2023</v>
      </c>
      <c r="H293" s="0" t="n">
        <v>20230504</v>
      </c>
      <c r="I293" s="0" t="n">
        <v>20230504</v>
      </c>
      <c r="J293" s="0" t="str">
        <f aca="false">MID(I293,1,4)</f>
        <v>2023</v>
      </c>
      <c r="K293" s="0" t="str">
        <f aca="false">MID(I293,5,2)</f>
        <v>05</v>
      </c>
      <c r="L293" s="0" t="str">
        <f aca="false">MID(I293,7,2)</f>
        <v>04</v>
      </c>
      <c r="M293" s="0" t="str">
        <f aca="false">CONCATENATE(L293,"/",K293,"/",J293)</f>
        <v>04/05/2023</v>
      </c>
      <c r="N293" s="0" t="n">
        <v>20230703</v>
      </c>
      <c r="O293" s="0" t="str">
        <f aca="false">MID(N293,1,4)</f>
        <v>2023</v>
      </c>
      <c r="P293" s="0" t="str">
        <f aca="false">MID(N293,5,2)</f>
        <v>07</v>
      </c>
      <c r="Q293" s="0" t="str">
        <f aca="false">MID(N293,7,2)</f>
        <v>03</v>
      </c>
      <c r="R293" s="0" t="str">
        <f aca="false">CONCATENATE(Q293,"/",P293,"/",O293)</f>
        <v>03/07/2023</v>
      </c>
      <c r="S293" s="0" t="n">
        <v>300141</v>
      </c>
      <c r="T293" s="0" t="s">
        <v>366</v>
      </c>
      <c r="U293" s="0" t="s">
        <v>22</v>
      </c>
      <c r="V293" s="0" t="n">
        <v>524570520</v>
      </c>
      <c r="W293" s="0" t="s">
        <v>367</v>
      </c>
      <c r="X293" s="0" t="n">
        <v>20230707</v>
      </c>
      <c r="Y293" s="0" t="str">
        <f aca="false">MID(X293,1,4)</f>
        <v>2023</v>
      </c>
      <c r="Z293" s="0" t="str">
        <f aca="false">MID(X293,5,2)</f>
        <v>07</v>
      </c>
      <c r="AA293" s="0" t="str">
        <f aca="false">MID(X293,7,2)</f>
        <v>07</v>
      </c>
      <c r="AB293" s="0" t="str">
        <f aca="false">CONCATENATE(AA293,"/",Z293,"/",Y293)</f>
        <v>07/07/2023</v>
      </c>
      <c r="AC293" s="0" t="n">
        <v>114</v>
      </c>
      <c r="AD293" s="2" t="n">
        <v>681.6</v>
      </c>
    </row>
    <row r="294" customFormat="false" ht="15" hidden="false" customHeight="false" outlineLevel="0" collapsed="false">
      <c r="B294" s="0" t="s">
        <v>657</v>
      </c>
      <c r="C294" s="0" t="n">
        <v>20230503</v>
      </c>
      <c r="D294" s="0" t="str">
        <f aca="false">MID(C294,1,4)</f>
        <v>2023</v>
      </c>
      <c r="E294" s="0" t="str">
        <f aca="false">MID(C294,5,2)</f>
        <v>05</v>
      </c>
      <c r="F294" s="0" t="str">
        <f aca="false">MID(C294,7,2)</f>
        <v>03</v>
      </c>
      <c r="G294" s="0" t="str">
        <f aca="false">CONCATENATE(F294,"/",E294,"/",D294)</f>
        <v>03/05/2023</v>
      </c>
      <c r="H294" s="0" t="n">
        <v>20230504</v>
      </c>
      <c r="I294" s="0" t="n">
        <v>20230504</v>
      </c>
      <c r="J294" s="0" t="str">
        <f aca="false">MID(I294,1,4)</f>
        <v>2023</v>
      </c>
      <c r="K294" s="0" t="str">
        <f aca="false">MID(I294,5,2)</f>
        <v>05</v>
      </c>
      <c r="L294" s="0" t="str">
        <f aca="false">MID(I294,7,2)</f>
        <v>04</v>
      </c>
      <c r="M294" s="0" t="str">
        <f aca="false">CONCATENATE(L294,"/",K294,"/",J294)</f>
        <v>04/05/2023</v>
      </c>
      <c r="N294" s="0" t="n">
        <v>20230703</v>
      </c>
      <c r="O294" s="0" t="str">
        <f aca="false">MID(N294,1,4)</f>
        <v>2023</v>
      </c>
      <c r="P294" s="0" t="str">
        <f aca="false">MID(N294,5,2)</f>
        <v>07</v>
      </c>
      <c r="Q294" s="0" t="str">
        <f aca="false">MID(N294,7,2)</f>
        <v>03</v>
      </c>
      <c r="R294" s="0" t="str">
        <f aca="false">CONCATENATE(Q294,"/",P294,"/",O294)</f>
        <v>03/07/2023</v>
      </c>
      <c r="S294" s="0" t="n">
        <v>300141</v>
      </c>
      <c r="T294" s="0" t="s">
        <v>366</v>
      </c>
      <c r="U294" s="0" t="s">
        <v>22</v>
      </c>
      <c r="V294" s="0" t="n">
        <v>524570520</v>
      </c>
      <c r="W294" s="0" t="s">
        <v>367</v>
      </c>
      <c r="X294" s="0" t="n">
        <v>20230707</v>
      </c>
      <c r="Y294" s="0" t="str">
        <f aca="false">MID(X294,1,4)</f>
        <v>2023</v>
      </c>
      <c r="Z294" s="0" t="str">
        <f aca="false">MID(X294,5,2)</f>
        <v>07</v>
      </c>
      <c r="AA294" s="0" t="str">
        <f aca="false">MID(X294,7,2)</f>
        <v>07</v>
      </c>
      <c r="AB294" s="0" t="str">
        <f aca="false">CONCATENATE(AA294,"/",Z294,"/",Y294)</f>
        <v>07/07/2023</v>
      </c>
      <c r="AC294" s="0" t="n">
        <v>114</v>
      </c>
      <c r="AD294" s="2" t="n">
        <v>510</v>
      </c>
    </row>
    <row r="295" customFormat="false" ht="15" hidden="false" customHeight="false" outlineLevel="0" collapsed="false">
      <c r="B295" s="0" t="s">
        <v>658</v>
      </c>
      <c r="C295" s="0" t="n">
        <v>20230630</v>
      </c>
      <c r="D295" s="0" t="str">
        <f aca="false">MID(C295,1,4)</f>
        <v>2023</v>
      </c>
      <c r="E295" s="0" t="str">
        <f aca="false">MID(C295,5,2)</f>
        <v>06</v>
      </c>
      <c r="F295" s="0" t="str">
        <f aca="false">MID(C295,7,2)</f>
        <v>30</v>
      </c>
      <c r="G295" s="0" t="str">
        <f aca="false">CONCATENATE(F295,"/",E295,"/",D295)</f>
        <v>30/06/2023</v>
      </c>
      <c r="H295" s="0" t="n">
        <v>20230701</v>
      </c>
      <c r="I295" s="0" t="n">
        <v>20230701</v>
      </c>
      <c r="J295" s="0" t="str">
        <f aca="false">MID(I295,1,4)</f>
        <v>2023</v>
      </c>
      <c r="K295" s="0" t="str">
        <f aca="false">MID(I295,5,2)</f>
        <v>07</v>
      </c>
      <c r="L295" s="0" t="str">
        <f aca="false">MID(I295,7,2)</f>
        <v>01</v>
      </c>
      <c r="M295" s="0" t="str">
        <f aca="false">CONCATENATE(L295,"/",K295,"/",J295)</f>
        <v>01/07/2023</v>
      </c>
      <c r="N295" s="0" t="n">
        <v>20230830</v>
      </c>
      <c r="O295" s="0" t="str">
        <f aca="false">MID(N295,1,4)</f>
        <v>2023</v>
      </c>
      <c r="P295" s="0" t="str">
        <f aca="false">MID(N295,5,2)</f>
        <v>08</v>
      </c>
      <c r="Q295" s="0" t="str">
        <f aca="false">MID(N295,7,2)</f>
        <v>30</v>
      </c>
      <c r="R295" s="0" t="str">
        <f aca="false">CONCATENATE(Q295,"/",P295,"/",O295)</f>
        <v>30/08/2023</v>
      </c>
      <c r="S295" s="0" t="n">
        <v>300141</v>
      </c>
      <c r="T295" s="0" t="s">
        <v>366</v>
      </c>
      <c r="U295" s="0" t="s">
        <v>22</v>
      </c>
      <c r="V295" s="0" t="n">
        <v>524570520</v>
      </c>
      <c r="W295" s="0" t="s">
        <v>367</v>
      </c>
      <c r="X295" s="0" t="n">
        <v>20230707</v>
      </c>
      <c r="Y295" s="0" t="str">
        <f aca="false">MID(X295,1,4)</f>
        <v>2023</v>
      </c>
      <c r="Z295" s="0" t="str">
        <f aca="false">MID(X295,5,2)</f>
        <v>07</v>
      </c>
      <c r="AA295" s="0" t="str">
        <f aca="false">MID(X295,7,2)</f>
        <v>07</v>
      </c>
      <c r="AB295" s="0" t="str">
        <f aca="false">CONCATENATE(AA295,"/",Z295,"/",Y295)</f>
        <v>07/07/2023</v>
      </c>
      <c r="AC295" s="0" t="n">
        <v>114</v>
      </c>
      <c r="AD295" s="2" t="n">
        <v>722.7</v>
      </c>
    </row>
    <row r="296" customFormat="false" ht="15" hidden="false" customHeight="false" outlineLevel="0" collapsed="false">
      <c r="B296" s="0" t="s">
        <v>659</v>
      </c>
      <c r="C296" s="0" t="n">
        <v>20230601</v>
      </c>
      <c r="D296" s="0" t="str">
        <f aca="false">MID(C296,1,4)</f>
        <v>2023</v>
      </c>
      <c r="E296" s="0" t="str">
        <f aca="false">MID(C296,5,2)</f>
        <v>06</v>
      </c>
      <c r="F296" s="0" t="str">
        <f aca="false">MID(C296,7,2)</f>
        <v>01</v>
      </c>
      <c r="G296" s="0" t="str">
        <f aca="false">CONCATENATE(F296,"/",E296,"/",D296)</f>
        <v>01/06/2023</v>
      </c>
      <c r="H296" s="0" t="n">
        <v>20230602</v>
      </c>
      <c r="I296" s="0" t="n">
        <v>20230602</v>
      </c>
      <c r="J296" s="0" t="str">
        <f aca="false">MID(I296,1,4)</f>
        <v>2023</v>
      </c>
      <c r="K296" s="0" t="str">
        <f aca="false">MID(I296,5,2)</f>
        <v>06</v>
      </c>
      <c r="L296" s="0" t="str">
        <f aca="false">MID(I296,7,2)</f>
        <v>02</v>
      </c>
      <c r="M296" s="0" t="str">
        <f aca="false">CONCATENATE(L296,"/",K296,"/",J296)</f>
        <v>02/06/2023</v>
      </c>
      <c r="N296" s="0" t="n">
        <v>20230801</v>
      </c>
      <c r="O296" s="0" t="str">
        <f aca="false">MID(N296,1,4)</f>
        <v>2023</v>
      </c>
      <c r="P296" s="0" t="str">
        <f aca="false">MID(N296,5,2)</f>
        <v>08</v>
      </c>
      <c r="Q296" s="0" t="str">
        <f aca="false">MID(N296,7,2)</f>
        <v>01</v>
      </c>
      <c r="R296" s="0" t="str">
        <f aca="false">CONCATENATE(Q296,"/",P296,"/",O296)</f>
        <v>01/08/2023</v>
      </c>
      <c r="S296" s="0" t="n">
        <v>300141</v>
      </c>
      <c r="T296" s="0" t="s">
        <v>366</v>
      </c>
      <c r="U296" s="0" t="s">
        <v>22</v>
      </c>
      <c r="V296" s="0" t="n">
        <v>524570520</v>
      </c>
      <c r="W296" s="0" t="s">
        <v>367</v>
      </c>
      <c r="X296" s="0" t="n">
        <v>20230707</v>
      </c>
      <c r="Y296" s="0" t="str">
        <f aca="false">MID(X296,1,4)</f>
        <v>2023</v>
      </c>
      <c r="Z296" s="0" t="str">
        <f aca="false">MID(X296,5,2)</f>
        <v>07</v>
      </c>
      <c r="AA296" s="0" t="str">
        <f aca="false">MID(X296,7,2)</f>
        <v>07</v>
      </c>
      <c r="AB296" s="0" t="str">
        <f aca="false">CONCATENATE(AA296,"/",Z296,"/",Y296)</f>
        <v>07/07/2023</v>
      </c>
      <c r="AC296" s="0" t="n">
        <v>114</v>
      </c>
      <c r="AD296" s="2" t="n">
        <v>746.79</v>
      </c>
    </row>
    <row r="297" customFormat="false" ht="15" hidden="false" customHeight="false" outlineLevel="0" collapsed="false">
      <c r="B297" s="0" t="s">
        <v>660</v>
      </c>
      <c r="C297" s="0" t="n">
        <v>20230601</v>
      </c>
      <c r="D297" s="0" t="str">
        <f aca="false">MID(C297,1,4)</f>
        <v>2023</v>
      </c>
      <c r="E297" s="0" t="str">
        <f aca="false">MID(C297,5,2)</f>
        <v>06</v>
      </c>
      <c r="F297" s="0" t="str">
        <f aca="false">MID(C297,7,2)</f>
        <v>01</v>
      </c>
      <c r="G297" s="0" t="str">
        <f aca="false">CONCATENATE(F297,"/",E297,"/",D297)</f>
        <v>01/06/2023</v>
      </c>
      <c r="H297" s="0" t="n">
        <v>20230602</v>
      </c>
      <c r="I297" s="0" t="n">
        <v>20230602</v>
      </c>
      <c r="J297" s="0" t="str">
        <f aca="false">MID(I297,1,4)</f>
        <v>2023</v>
      </c>
      <c r="K297" s="0" t="str">
        <f aca="false">MID(I297,5,2)</f>
        <v>06</v>
      </c>
      <c r="L297" s="0" t="str">
        <f aca="false">MID(I297,7,2)</f>
        <v>02</v>
      </c>
      <c r="M297" s="0" t="str">
        <f aca="false">CONCATENATE(L297,"/",K297,"/",J297)</f>
        <v>02/06/2023</v>
      </c>
      <c r="N297" s="0" t="n">
        <v>20230801</v>
      </c>
      <c r="O297" s="0" t="str">
        <f aca="false">MID(N297,1,4)</f>
        <v>2023</v>
      </c>
      <c r="P297" s="0" t="str">
        <f aca="false">MID(N297,5,2)</f>
        <v>08</v>
      </c>
      <c r="Q297" s="0" t="str">
        <f aca="false">MID(N297,7,2)</f>
        <v>01</v>
      </c>
      <c r="R297" s="0" t="str">
        <f aca="false">CONCATENATE(Q297,"/",P297,"/",O297)</f>
        <v>01/08/2023</v>
      </c>
      <c r="S297" s="0" t="n">
        <v>300141</v>
      </c>
      <c r="T297" s="0" t="s">
        <v>366</v>
      </c>
      <c r="U297" s="0" t="s">
        <v>22</v>
      </c>
      <c r="V297" s="0" t="n">
        <v>524570520</v>
      </c>
      <c r="W297" s="0" t="s">
        <v>367</v>
      </c>
      <c r="X297" s="0" t="n">
        <v>20230707</v>
      </c>
      <c r="Y297" s="0" t="str">
        <f aca="false">MID(X297,1,4)</f>
        <v>2023</v>
      </c>
      <c r="Z297" s="0" t="str">
        <f aca="false">MID(X297,5,2)</f>
        <v>07</v>
      </c>
      <c r="AA297" s="0" t="str">
        <f aca="false">MID(X297,7,2)</f>
        <v>07</v>
      </c>
      <c r="AB297" s="0" t="str">
        <f aca="false">CONCATENATE(AA297,"/",Z297,"/",Y297)</f>
        <v>07/07/2023</v>
      </c>
      <c r="AC297" s="0" t="n">
        <v>114</v>
      </c>
      <c r="AD297" s="2" t="n">
        <v>704.32</v>
      </c>
    </row>
    <row r="298" customFormat="false" ht="15" hidden="false" customHeight="false" outlineLevel="0" collapsed="false">
      <c r="B298" s="0" t="s">
        <v>661</v>
      </c>
      <c r="C298" s="0" t="n">
        <v>20230601</v>
      </c>
      <c r="D298" s="0" t="str">
        <f aca="false">MID(C298,1,4)</f>
        <v>2023</v>
      </c>
      <c r="E298" s="0" t="str">
        <f aca="false">MID(C298,5,2)</f>
        <v>06</v>
      </c>
      <c r="F298" s="0" t="str">
        <f aca="false">MID(C298,7,2)</f>
        <v>01</v>
      </c>
      <c r="G298" s="0" t="str">
        <f aca="false">CONCATENATE(F298,"/",E298,"/",D298)</f>
        <v>01/06/2023</v>
      </c>
      <c r="H298" s="0" t="n">
        <v>20230601</v>
      </c>
      <c r="I298" s="0" t="n">
        <v>20230601</v>
      </c>
      <c r="J298" s="0" t="str">
        <f aca="false">MID(I298,1,4)</f>
        <v>2023</v>
      </c>
      <c r="K298" s="0" t="str">
        <f aca="false">MID(I298,5,2)</f>
        <v>06</v>
      </c>
      <c r="L298" s="0" t="str">
        <f aca="false">MID(I298,7,2)</f>
        <v>01</v>
      </c>
      <c r="M298" s="0" t="str">
        <f aca="false">CONCATENATE(L298,"/",K298,"/",J298)</f>
        <v>01/06/2023</v>
      </c>
      <c r="N298" s="0" t="n">
        <v>20230731</v>
      </c>
      <c r="O298" s="0" t="str">
        <f aca="false">MID(N298,1,4)</f>
        <v>2023</v>
      </c>
      <c r="P298" s="0" t="str">
        <f aca="false">MID(N298,5,2)</f>
        <v>07</v>
      </c>
      <c r="Q298" s="0" t="str">
        <f aca="false">MID(N298,7,2)</f>
        <v>31</v>
      </c>
      <c r="R298" s="0" t="str">
        <f aca="false">CONCATENATE(Q298,"/",P298,"/",O298)</f>
        <v>31/07/2023</v>
      </c>
      <c r="S298" s="0" t="n">
        <v>300141</v>
      </c>
      <c r="T298" s="0" t="s">
        <v>366</v>
      </c>
      <c r="U298" s="0" t="s">
        <v>22</v>
      </c>
      <c r="V298" s="0" t="n">
        <v>524570520</v>
      </c>
      <c r="W298" s="0" t="s">
        <v>367</v>
      </c>
      <c r="X298" s="0" t="n">
        <v>20230707</v>
      </c>
      <c r="Y298" s="0" t="str">
        <f aca="false">MID(X298,1,4)</f>
        <v>2023</v>
      </c>
      <c r="Z298" s="0" t="str">
        <f aca="false">MID(X298,5,2)</f>
        <v>07</v>
      </c>
      <c r="AA298" s="0" t="str">
        <f aca="false">MID(X298,7,2)</f>
        <v>07</v>
      </c>
      <c r="AB298" s="0" t="str">
        <f aca="false">CONCATENATE(AA298,"/",Z298,"/",Y298)</f>
        <v>07/07/2023</v>
      </c>
      <c r="AC298" s="0" t="n">
        <v>114</v>
      </c>
      <c r="AD298" s="2" t="n">
        <v>527</v>
      </c>
    </row>
    <row r="299" customFormat="false" ht="15" hidden="false" customHeight="false" outlineLevel="0" collapsed="false">
      <c r="B299" s="0" t="s">
        <v>662</v>
      </c>
      <c r="C299" s="0" t="n">
        <v>20230630</v>
      </c>
      <c r="D299" s="0" t="str">
        <f aca="false">MID(C299,1,4)</f>
        <v>2023</v>
      </c>
      <c r="E299" s="0" t="str">
        <f aca="false">MID(C299,5,2)</f>
        <v>06</v>
      </c>
      <c r="F299" s="0" t="str">
        <f aca="false">MID(C299,7,2)</f>
        <v>30</v>
      </c>
      <c r="G299" s="0" t="str">
        <f aca="false">CONCATENATE(F299,"/",E299,"/",D299)</f>
        <v>30/06/2023</v>
      </c>
      <c r="I299" s="0" t="n">
        <v>20230701</v>
      </c>
      <c r="J299" s="0" t="str">
        <f aca="false">MID(I299,1,4)</f>
        <v>2023</v>
      </c>
      <c r="K299" s="0" t="str">
        <f aca="false">MID(I299,5,2)</f>
        <v>07</v>
      </c>
      <c r="L299" s="0" t="str">
        <f aca="false">MID(I299,7,2)</f>
        <v>01</v>
      </c>
      <c r="M299" s="0" t="str">
        <f aca="false">CONCATENATE(L299,"/",K299,"/",J299)</f>
        <v>01/07/2023</v>
      </c>
      <c r="N299" s="0" t="n">
        <v>20230829</v>
      </c>
      <c r="O299" s="0" t="str">
        <f aca="false">MID(N299,1,4)</f>
        <v>2023</v>
      </c>
      <c r="P299" s="0" t="str">
        <f aca="false">MID(N299,5,2)</f>
        <v>08</v>
      </c>
      <c r="Q299" s="0" t="str">
        <f aca="false">MID(N299,7,2)</f>
        <v>29</v>
      </c>
      <c r="R299" s="0" t="str">
        <f aca="false">CONCATENATE(Q299,"/",P299,"/",O299)</f>
        <v>29/08/2023</v>
      </c>
      <c r="S299" s="0" t="n">
        <v>300141</v>
      </c>
      <c r="T299" s="0" t="s">
        <v>366</v>
      </c>
      <c r="U299" s="0" t="s">
        <v>22</v>
      </c>
      <c r="V299" s="0" t="n">
        <v>524570520</v>
      </c>
      <c r="W299" s="0" t="s">
        <v>367</v>
      </c>
      <c r="X299" s="0" t="n">
        <v>20230707</v>
      </c>
      <c r="Y299" s="0" t="str">
        <f aca="false">MID(X299,1,4)</f>
        <v>2023</v>
      </c>
      <c r="Z299" s="0" t="str">
        <f aca="false">MID(X299,5,2)</f>
        <v>07</v>
      </c>
      <c r="AA299" s="0" t="str">
        <f aca="false">MID(X299,7,2)</f>
        <v>07</v>
      </c>
      <c r="AB299" s="0" t="str">
        <f aca="false">CONCATENATE(AA299,"/",Z299,"/",Y299)</f>
        <v>07/07/2023</v>
      </c>
      <c r="AC299" s="0" t="n">
        <v>114</v>
      </c>
      <c r="AD299" s="2" t="n">
        <v>706.5</v>
      </c>
    </row>
    <row r="300" customFormat="false" ht="15" hidden="false" customHeight="false" outlineLevel="0" collapsed="false">
      <c r="B300" s="0" t="s">
        <v>663</v>
      </c>
      <c r="C300" s="0" t="n">
        <v>20230630</v>
      </c>
      <c r="D300" s="0" t="str">
        <f aca="false">MID(C300,1,4)</f>
        <v>2023</v>
      </c>
      <c r="E300" s="0" t="str">
        <f aca="false">MID(C300,5,2)</f>
        <v>06</v>
      </c>
      <c r="F300" s="0" t="str">
        <f aca="false">MID(C300,7,2)</f>
        <v>30</v>
      </c>
      <c r="G300" s="0" t="str">
        <f aca="false">CONCATENATE(F300,"/",E300,"/",D300)</f>
        <v>30/06/2023</v>
      </c>
      <c r="H300" s="0" t="n">
        <v>20230701</v>
      </c>
      <c r="I300" s="0" t="n">
        <v>20230701</v>
      </c>
      <c r="J300" s="0" t="str">
        <f aca="false">MID(I300,1,4)</f>
        <v>2023</v>
      </c>
      <c r="K300" s="0" t="str">
        <f aca="false">MID(I300,5,2)</f>
        <v>07</v>
      </c>
      <c r="L300" s="0" t="str">
        <f aca="false">MID(I300,7,2)</f>
        <v>01</v>
      </c>
      <c r="M300" s="0" t="str">
        <f aca="false">CONCATENATE(L300,"/",K300,"/",J300)</f>
        <v>01/07/2023</v>
      </c>
      <c r="N300" s="0" t="n">
        <v>20230830</v>
      </c>
      <c r="O300" s="0" t="str">
        <f aca="false">MID(N300,1,4)</f>
        <v>2023</v>
      </c>
      <c r="P300" s="0" t="str">
        <f aca="false">MID(N300,5,2)</f>
        <v>08</v>
      </c>
      <c r="Q300" s="0" t="str">
        <f aca="false">MID(N300,7,2)</f>
        <v>30</v>
      </c>
      <c r="R300" s="0" t="str">
        <f aca="false">CONCATENATE(Q300,"/",P300,"/",O300)</f>
        <v>30/08/2023</v>
      </c>
      <c r="S300" s="0" t="n">
        <v>300141</v>
      </c>
      <c r="T300" s="0" t="s">
        <v>366</v>
      </c>
      <c r="U300" s="0" t="s">
        <v>22</v>
      </c>
      <c r="V300" s="0" t="n">
        <v>524570520</v>
      </c>
      <c r="W300" s="0" t="s">
        <v>367</v>
      </c>
      <c r="X300" s="0" t="n">
        <v>20230707</v>
      </c>
      <c r="Y300" s="0" t="str">
        <f aca="false">MID(X300,1,4)</f>
        <v>2023</v>
      </c>
      <c r="Z300" s="0" t="str">
        <f aca="false">MID(X300,5,2)</f>
        <v>07</v>
      </c>
      <c r="AA300" s="0" t="str">
        <f aca="false">MID(X300,7,2)</f>
        <v>07</v>
      </c>
      <c r="AB300" s="0" t="str">
        <f aca="false">CONCATENATE(AA300,"/",Z300,"/",Y300)</f>
        <v>07/07/2023</v>
      </c>
      <c r="AC300" s="0" t="n">
        <v>114</v>
      </c>
      <c r="AD300" s="2" t="n">
        <v>681.6</v>
      </c>
    </row>
    <row r="301" customFormat="false" ht="15" hidden="false" customHeight="false" outlineLevel="0" collapsed="false">
      <c r="B301" s="0" t="s">
        <v>664</v>
      </c>
      <c r="C301" s="0" t="n">
        <v>20230601</v>
      </c>
      <c r="D301" s="0" t="str">
        <f aca="false">MID(C301,1,4)</f>
        <v>2023</v>
      </c>
      <c r="E301" s="0" t="str">
        <f aca="false">MID(C301,5,2)</f>
        <v>06</v>
      </c>
      <c r="F301" s="0" t="str">
        <f aca="false">MID(C301,7,2)</f>
        <v>01</v>
      </c>
      <c r="G301" s="0" t="str">
        <f aca="false">CONCATENATE(F301,"/",E301,"/",D301)</f>
        <v>01/06/2023</v>
      </c>
      <c r="H301" s="0" t="n">
        <v>20230602</v>
      </c>
      <c r="I301" s="0" t="n">
        <v>20230602</v>
      </c>
      <c r="J301" s="0" t="str">
        <f aca="false">MID(I301,1,4)</f>
        <v>2023</v>
      </c>
      <c r="K301" s="0" t="str">
        <f aca="false">MID(I301,5,2)</f>
        <v>06</v>
      </c>
      <c r="L301" s="0" t="str">
        <f aca="false">MID(I301,7,2)</f>
        <v>02</v>
      </c>
      <c r="M301" s="0" t="str">
        <f aca="false">CONCATENATE(L301,"/",K301,"/",J301)</f>
        <v>02/06/2023</v>
      </c>
      <c r="N301" s="0" t="n">
        <v>20230801</v>
      </c>
      <c r="O301" s="0" t="str">
        <f aca="false">MID(N301,1,4)</f>
        <v>2023</v>
      </c>
      <c r="P301" s="0" t="str">
        <f aca="false">MID(N301,5,2)</f>
        <v>08</v>
      </c>
      <c r="Q301" s="0" t="str">
        <f aca="false">MID(N301,7,2)</f>
        <v>01</v>
      </c>
      <c r="R301" s="0" t="str">
        <f aca="false">CONCATENATE(Q301,"/",P301,"/",O301)</f>
        <v>01/08/2023</v>
      </c>
      <c r="S301" s="0" t="n">
        <v>300141</v>
      </c>
      <c r="T301" s="0" t="s">
        <v>366</v>
      </c>
      <c r="U301" s="0" t="s">
        <v>22</v>
      </c>
      <c r="V301" s="0" t="n">
        <v>524570520</v>
      </c>
      <c r="W301" s="0" t="s">
        <v>367</v>
      </c>
      <c r="X301" s="0" t="n">
        <v>20230707</v>
      </c>
      <c r="Y301" s="0" t="str">
        <f aca="false">MID(X301,1,4)</f>
        <v>2023</v>
      </c>
      <c r="Z301" s="0" t="str">
        <f aca="false">MID(X301,5,2)</f>
        <v>07</v>
      </c>
      <c r="AA301" s="0" t="str">
        <f aca="false">MID(X301,7,2)</f>
        <v>07</v>
      </c>
      <c r="AB301" s="0" t="str">
        <f aca="false">CONCATENATE(AA301,"/",Z301,"/",Y301)</f>
        <v>07/07/2023</v>
      </c>
      <c r="AC301" s="0" t="n">
        <v>114</v>
      </c>
      <c r="AD301" s="2" t="n">
        <v>730.05</v>
      </c>
    </row>
    <row r="302" customFormat="false" ht="15" hidden="false" customHeight="false" outlineLevel="0" collapsed="false">
      <c r="B302" s="0" t="s">
        <v>498</v>
      </c>
      <c r="C302" s="0" t="n">
        <v>20230621</v>
      </c>
      <c r="D302" s="0" t="str">
        <f aca="false">MID(C302,1,4)</f>
        <v>2023</v>
      </c>
      <c r="E302" s="0" t="str">
        <f aca="false">MID(C302,5,2)</f>
        <v>06</v>
      </c>
      <c r="F302" s="0" t="str">
        <f aca="false">MID(C302,7,2)</f>
        <v>21</v>
      </c>
      <c r="G302" s="0" t="str">
        <f aca="false">CONCATENATE(F302,"/",E302,"/",D302)</f>
        <v>21/06/2023</v>
      </c>
      <c r="I302" s="0" t="n">
        <v>20230621</v>
      </c>
      <c r="J302" s="0" t="str">
        <f aca="false">MID(I302,1,4)</f>
        <v>2023</v>
      </c>
      <c r="K302" s="0" t="str">
        <f aca="false">MID(I302,5,2)</f>
        <v>06</v>
      </c>
      <c r="L302" s="0" t="str">
        <f aca="false">MID(I302,7,2)</f>
        <v>21</v>
      </c>
      <c r="M302" s="0" t="str">
        <f aca="false">CONCATENATE(L302,"/",K302,"/",J302)</f>
        <v>21/06/2023</v>
      </c>
      <c r="N302" s="0" t="n">
        <v>20230820</v>
      </c>
      <c r="O302" s="0" t="str">
        <f aca="false">MID(N302,1,4)</f>
        <v>2023</v>
      </c>
      <c r="P302" s="0" t="str">
        <f aca="false">MID(N302,5,2)</f>
        <v>08</v>
      </c>
      <c r="Q302" s="0" t="str">
        <f aca="false">MID(N302,7,2)</f>
        <v>20</v>
      </c>
      <c r="R302" s="0" t="str">
        <f aca="false">CONCATENATE(Q302,"/",P302,"/",O302)</f>
        <v>20/08/2023</v>
      </c>
      <c r="S302" s="0" t="n">
        <v>300308</v>
      </c>
      <c r="T302" s="0" t="s">
        <v>253</v>
      </c>
      <c r="U302" s="0" t="s">
        <v>22</v>
      </c>
      <c r="V302" s="0" t="n">
        <v>0</v>
      </c>
      <c r="W302" s="0" t="s">
        <v>254</v>
      </c>
      <c r="X302" s="0" t="n">
        <v>20230707</v>
      </c>
      <c r="Y302" s="0" t="str">
        <f aca="false">MID(X302,1,4)</f>
        <v>2023</v>
      </c>
      <c r="Z302" s="0" t="str">
        <f aca="false">MID(X302,5,2)</f>
        <v>07</v>
      </c>
      <c r="AA302" s="0" t="str">
        <f aca="false">MID(X302,7,2)</f>
        <v>07</v>
      </c>
      <c r="AB302" s="0" t="str">
        <f aca="false">CONCATENATE(AA302,"/",Z302,"/",Y302)</f>
        <v>07/07/2023</v>
      </c>
      <c r="AC302" s="0" t="n">
        <v>117</v>
      </c>
      <c r="AD302" s="2" t="n">
        <v>9410.1</v>
      </c>
    </row>
    <row r="303" customFormat="false" ht="15" hidden="false" customHeight="false" outlineLevel="0" collapsed="false">
      <c r="B303" s="0" t="s">
        <v>498</v>
      </c>
      <c r="C303" s="0" t="n">
        <v>20230517</v>
      </c>
      <c r="D303" s="0" t="str">
        <f aca="false">MID(C303,1,4)</f>
        <v>2023</v>
      </c>
      <c r="E303" s="0" t="str">
        <f aca="false">MID(C303,5,2)</f>
        <v>05</v>
      </c>
      <c r="F303" s="0" t="str">
        <f aca="false">MID(C303,7,2)</f>
        <v>17</v>
      </c>
      <c r="G303" s="0" t="str">
        <f aca="false">CONCATENATE(F303,"/",E303,"/",D303)</f>
        <v>17/05/2023</v>
      </c>
      <c r="I303" s="0" t="n">
        <v>20230517</v>
      </c>
      <c r="J303" s="0" t="str">
        <f aca="false">MID(I303,1,4)</f>
        <v>2023</v>
      </c>
      <c r="K303" s="0" t="str">
        <f aca="false">MID(I303,5,2)</f>
        <v>05</v>
      </c>
      <c r="L303" s="0" t="str">
        <f aca="false">MID(I303,7,2)</f>
        <v>17</v>
      </c>
      <c r="M303" s="0" t="str">
        <f aca="false">CONCATENATE(L303,"/",K303,"/",J303)</f>
        <v>17/05/2023</v>
      </c>
      <c r="N303" s="0" t="n">
        <v>20230716</v>
      </c>
      <c r="O303" s="0" t="str">
        <f aca="false">MID(N303,1,4)</f>
        <v>2023</v>
      </c>
      <c r="P303" s="0" t="str">
        <f aca="false">MID(N303,5,2)</f>
        <v>07</v>
      </c>
      <c r="Q303" s="0" t="str">
        <f aca="false">MID(N303,7,2)</f>
        <v>16</v>
      </c>
      <c r="R303" s="0" t="str">
        <f aca="false">CONCATENATE(Q303,"/",P303,"/",O303)</f>
        <v>16/07/2023</v>
      </c>
      <c r="S303" s="0" t="n">
        <v>300308</v>
      </c>
      <c r="T303" s="0" t="s">
        <v>253</v>
      </c>
      <c r="U303" s="0" t="s">
        <v>22</v>
      </c>
      <c r="V303" s="0" t="n">
        <v>0</v>
      </c>
      <c r="W303" s="0" t="s">
        <v>254</v>
      </c>
      <c r="X303" s="0" t="n">
        <v>20230707</v>
      </c>
      <c r="Y303" s="0" t="str">
        <f aca="false">MID(X303,1,4)</f>
        <v>2023</v>
      </c>
      <c r="Z303" s="0" t="str">
        <f aca="false">MID(X303,5,2)</f>
        <v>07</v>
      </c>
      <c r="AA303" s="0" t="str">
        <f aca="false">MID(X303,7,2)</f>
        <v>07</v>
      </c>
      <c r="AB303" s="0" t="str">
        <f aca="false">CONCATENATE(AA303,"/",Z303,"/",Y303)</f>
        <v>07/07/2023</v>
      </c>
      <c r="AC303" s="0" t="n">
        <v>117</v>
      </c>
      <c r="AD303" s="2" t="n">
        <v>6517.5</v>
      </c>
    </row>
    <row r="304" customFormat="false" ht="15" hidden="false" customHeight="false" outlineLevel="0" collapsed="false">
      <c r="B304" s="0" t="s">
        <v>499</v>
      </c>
      <c r="C304" s="0" t="n">
        <v>20230426</v>
      </c>
      <c r="D304" s="0" t="str">
        <f aca="false">MID(C304,1,4)</f>
        <v>2023</v>
      </c>
      <c r="E304" s="0" t="str">
        <f aca="false">MID(C304,5,2)</f>
        <v>04</v>
      </c>
      <c r="F304" s="0" t="str">
        <f aca="false">MID(C304,7,2)</f>
        <v>26</v>
      </c>
      <c r="G304" s="0" t="str">
        <f aca="false">CONCATENATE(F304,"/",E304,"/",D304)</f>
        <v>26/04/2023</v>
      </c>
      <c r="I304" s="0" t="n">
        <v>20230426</v>
      </c>
      <c r="J304" s="0" t="str">
        <f aca="false">MID(I304,1,4)</f>
        <v>2023</v>
      </c>
      <c r="K304" s="0" t="str">
        <f aca="false">MID(I304,5,2)</f>
        <v>04</v>
      </c>
      <c r="L304" s="0" t="str">
        <f aca="false">MID(I304,7,2)</f>
        <v>26</v>
      </c>
      <c r="M304" s="0" t="str">
        <f aca="false">CONCATENATE(L304,"/",K304,"/",J304)</f>
        <v>26/04/2023</v>
      </c>
      <c r="N304" s="0" t="n">
        <v>20230625</v>
      </c>
      <c r="O304" s="0" t="str">
        <f aca="false">MID(N304,1,4)</f>
        <v>2023</v>
      </c>
      <c r="P304" s="0" t="str">
        <f aca="false">MID(N304,5,2)</f>
        <v>06</v>
      </c>
      <c r="Q304" s="0" t="str">
        <f aca="false">MID(N304,7,2)</f>
        <v>25</v>
      </c>
      <c r="R304" s="0" t="str">
        <f aca="false">CONCATENATE(Q304,"/",P304,"/",O304)</f>
        <v>25/06/2023</v>
      </c>
      <c r="S304" s="0" t="n">
        <v>300150</v>
      </c>
      <c r="T304" s="0" t="s">
        <v>257</v>
      </c>
      <c r="U304" s="0" t="s">
        <v>22</v>
      </c>
      <c r="V304" s="0" t="n">
        <v>0</v>
      </c>
      <c r="W304" s="0" t="s">
        <v>258</v>
      </c>
      <c r="X304" s="0" t="n">
        <v>20230707</v>
      </c>
      <c r="Y304" s="0" t="str">
        <f aca="false">MID(X304,1,4)</f>
        <v>2023</v>
      </c>
      <c r="Z304" s="0" t="str">
        <f aca="false">MID(X304,5,2)</f>
        <v>07</v>
      </c>
      <c r="AA304" s="0" t="str">
        <f aca="false">MID(X304,7,2)</f>
        <v>07</v>
      </c>
      <c r="AB304" s="0" t="str">
        <f aca="false">CONCATENATE(AA304,"/",Z304,"/",Y304)</f>
        <v>07/07/2023</v>
      </c>
      <c r="AC304" s="0" t="n">
        <v>117</v>
      </c>
      <c r="AD304" s="2" t="n">
        <v>7387.38</v>
      </c>
    </row>
    <row r="305" customFormat="false" ht="15" hidden="false" customHeight="false" outlineLevel="0" collapsed="false">
      <c r="B305" s="0" t="s">
        <v>499</v>
      </c>
      <c r="C305" s="0" t="n">
        <v>20230525</v>
      </c>
      <c r="D305" s="0" t="str">
        <f aca="false">MID(C305,1,4)</f>
        <v>2023</v>
      </c>
      <c r="E305" s="0" t="str">
        <f aca="false">MID(C305,5,2)</f>
        <v>05</v>
      </c>
      <c r="F305" s="0" t="str">
        <f aca="false">MID(C305,7,2)</f>
        <v>25</v>
      </c>
      <c r="G305" s="0" t="str">
        <f aca="false">CONCATENATE(F305,"/",E305,"/",D305)</f>
        <v>25/05/2023</v>
      </c>
      <c r="I305" s="0" t="n">
        <v>20230525</v>
      </c>
      <c r="J305" s="0" t="str">
        <f aca="false">MID(I305,1,4)</f>
        <v>2023</v>
      </c>
      <c r="K305" s="0" t="str">
        <f aca="false">MID(I305,5,2)</f>
        <v>05</v>
      </c>
      <c r="L305" s="0" t="str">
        <f aca="false">MID(I305,7,2)</f>
        <v>25</v>
      </c>
      <c r="M305" s="0" t="str">
        <f aca="false">CONCATENATE(L305,"/",K305,"/",J305)</f>
        <v>25/05/2023</v>
      </c>
      <c r="N305" s="0" t="n">
        <v>20230724</v>
      </c>
      <c r="O305" s="0" t="str">
        <f aca="false">MID(N305,1,4)</f>
        <v>2023</v>
      </c>
      <c r="P305" s="0" t="str">
        <f aca="false">MID(N305,5,2)</f>
        <v>07</v>
      </c>
      <c r="Q305" s="0" t="str">
        <f aca="false">MID(N305,7,2)</f>
        <v>24</v>
      </c>
      <c r="R305" s="0" t="str">
        <f aca="false">CONCATENATE(Q305,"/",P305,"/",O305)</f>
        <v>24/07/2023</v>
      </c>
      <c r="S305" s="0" t="n">
        <v>300150</v>
      </c>
      <c r="T305" s="0" t="s">
        <v>257</v>
      </c>
      <c r="U305" s="0" t="s">
        <v>22</v>
      </c>
      <c r="V305" s="0" t="n">
        <v>0</v>
      </c>
      <c r="W305" s="0" t="s">
        <v>258</v>
      </c>
      <c r="X305" s="0" t="n">
        <v>20230707</v>
      </c>
      <c r="Y305" s="0" t="str">
        <f aca="false">MID(X305,1,4)</f>
        <v>2023</v>
      </c>
      <c r="Z305" s="0" t="str">
        <f aca="false">MID(X305,5,2)</f>
        <v>07</v>
      </c>
      <c r="AA305" s="0" t="str">
        <f aca="false">MID(X305,7,2)</f>
        <v>07</v>
      </c>
      <c r="AB305" s="0" t="str">
        <f aca="false">CONCATENATE(AA305,"/",Z305,"/",Y305)</f>
        <v>07/07/2023</v>
      </c>
      <c r="AC305" s="0" t="n">
        <v>117</v>
      </c>
      <c r="AD305" s="2" t="n">
        <v>10317.45</v>
      </c>
    </row>
    <row r="306" customFormat="false" ht="15" hidden="false" customHeight="false" outlineLevel="0" collapsed="false">
      <c r="B306" s="0" t="s">
        <v>500</v>
      </c>
      <c r="C306" s="0" t="n">
        <v>20230525</v>
      </c>
      <c r="D306" s="0" t="str">
        <f aca="false">MID(C306,1,4)</f>
        <v>2023</v>
      </c>
      <c r="E306" s="0" t="str">
        <f aca="false">MID(C306,5,2)</f>
        <v>05</v>
      </c>
      <c r="F306" s="0" t="str">
        <f aca="false">MID(C306,7,2)</f>
        <v>25</v>
      </c>
      <c r="G306" s="0" t="str">
        <f aca="false">CONCATENATE(F306,"/",E306,"/",D306)</f>
        <v>25/05/2023</v>
      </c>
      <c r="I306" s="0" t="n">
        <v>20230525</v>
      </c>
      <c r="J306" s="0" t="str">
        <f aca="false">MID(I306,1,4)</f>
        <v>2023</v>
      </c>
      <c r="K306" s="0" t="str">
        <f aca="false">MID(I306,5,2)</f>
        <v>05</v>
      </c>
      <c r="L306" s="0" t="str">
        <f aca="false">MID(I306,7,2)</f>
        <v>25</v>
      </c>
      <c r="M306" s="0" t="str">
        <f aca="false">CONCATENATE(L306,"/",K306,"/",J306)</f>
        <v>25/05/2023</v>
      </c>
      <c r="N306" s="0" t="n">
        <v>20230724</v>
      </c>
      <c r="O306" s="0" t="str">
        <f aca="false">MID(N306,1,4)</f>
        <v>2023</v>
      </c>
      <c r="P306" s="0" t="str">
        <f aca="false">MID(N306,5,2)</f>
        <v>07</v>
      </c>
      <c r="Q306" s="0" t="str">
        <f aca="false">MID(N306,7,2)</f>
        <v>24</v>
      </c>
      <c r="R306" s="0" t="str">
        <f aca="false">CONCATENATE(Q306,"/",P306,"/",O306)</f>
        <v>24/07/2023</v>
      </c>
      <c r="S306" s="0" t="n">
        <v>300150</v>
      </c>
      <c r="T306" s="0" t="s">
        <v>257</v>
      </c>
      <c r="U306" s="0" t="s">
        <v>22</v>
      </c>
      <c r="V306" s="0" t="n">
        <v>0</v>
      </c>
      <c r="W306" s="0" t="s">
        <v>258</v>
      </c>
      <c r="X306" s="0" t="n">
        <v>20230707</v>
      </c>
      <c r="Y306" s="0" t="str">
        <f aca="false">MID(X306,1,4)</f>
        <v>2023</v>
      </c>
      <c r="Z306" s="0" t="str">
        <f aca="false">MID(X306,5,2)</f>
        <v>07</v>
      </c>
      <c r="AA306" s="0" t="str">
        <f aca="false">MID(X306,7,2)</f>
        <v>07</v>
      </c>
      <c r="AB306" s="0" t="str">
        <f aca="false">CONCATENATE(AA306,"/",Z306,"/",Y306)</f>
        <v>07/07/2023</v>
      </c>
      <c r="AC306" s="0" t="n">
        <v>117</v>
      </c>
      <c r="AD306" s="2" t="n">
        <v>12168.06</v>
      </c>
    </row>
    <row r="307" customFormat="false" ht="15" hidden="false" customHeight="false" outlineLevel="0" collapsed="false">
      <c r="B307" s="0" t="s">
        <v>500</v>
      </c>
      <c r="C307" s="0" t="n">
        <v>20230426</v>
      </c>
      <c r="D307" s="0" t="str">
        <f aca="false">MID(C307,1,4)</f>
        <v>2023</v>
      </c>
      <c r="E307" s="0" t="str">
        <f aca="false">MID(C307,5,2)</f>
        <v>04</v>
      </c>
      <c r="F307" s="0" t="str">
        <f aca="false">MID(C307,7,2)</f>
        <v>26</v>
      </c>
      <c r="G307" s="0" t="str">
        <f aca="false">CONCATENATE(F307,"/",E307,"/",D307)</f>
        <v>26/04/2023</v>
      </c>
      <c r="I307" s="0" t="n">
        <v>20230426</v>
      </c>
      <c r="J307" s="0" t="str">
        <f aca="false">MID(I307,1,4)</f>
        <v>2023</v>
      </c>
      <c r="K307" s="0" t="str">
        <f aca="false">MID(I307,5,2)</f>
        <v>04</v>
      </c>
      <c r="L307" s="0" t="str">
        <f aca="false">MID(I307,7,2)</f>
        <v>26</v>
      </c>
      <c r="M307" s="0" t="str">
        <f aca="false">CONCATENATE(L307,"/",K307,"/",J307)</f>
        <v>26/04/2023</v>
      </c>
      <c r="N307" s="0" t="n">
        <v>20230625</v>
      </c>
      <c r="O307" s="0" t="str">
        <f aca="false">MID(N307,1,4)</f>
        <v>2023</v>
      </c>
      <c r="P307" s="0" t="str">
        <f aca="false">MID(N307,5,2)</f>
        <v>06</v>
      </c>
      <c r="Q307" s="0" t="str">
        <f aca="false">MID(N307,7,2)</f>
        <v>25</v>
      </c>
      <c r="R307" s="0" t="str">
        <f aca="false">CONCATENATE(Q307,"/",P307,"/",O307)</f>
        <v>25/06/2023</v>
      </c>
      <c r="S307" s="0" t="n">
        <v>300150</v>
      </c>
      <c r="T307" s="0" t="s">
        <v>257</v>
      </c>
      <c r="U307" s="0" t="s">
        <v>22</v>
      </c>
      <c r="V307" s="0" t="n">
        <v>0</v>
      </c>
      <c r="W307" s="0" t="s">
        <v>258</v>
      </c>
      <c r="X307" s="0" t="n">
        <v>20230707</v>
      </c>
      <c r="Y307" s="0" t="str">
        <f aca="false">MID(X307,1,4)</f>
        <v>2023</v>
      </c>
      <c r="Z307" s="0" t="str">
        <f aca="false">MID(X307,5,2)</f>
        <v>07</v>
      </c>
      <c r="AA307" s="0" t="str">
        <f aca="false">MID(X307,7,2)</f>
        <v>07</v>
      </c>
      <c r="AB307" s="0" t="str">
        <f aca="false">CONCATENATE(AA307,"/",Z307,"/",Y307)</f>
        <v>07/07/2023</v>
      </c>
      <c r="AC307" s="0" t="n">
        <v>117</v>
      </c>
      <c r="AD307" s="2" t="n">
        <v>9608.25</v>
      </c>
    </row>
    <row r="308" customFormat="false" ht="15" hidden="false" customHeight="false" outlineLevel="0" collapsed="false">
      <c r="B308" s="0" t="s">
        <v>670</v>
      </c>
      <c r="C308" s="0" t="n">
        <v>20230703</v>
      </c>
      <c r="D308" s="0" t="str">
        <f aca="false">MID(C308,1,4)</f>
        <v>2023</v>
      </c>
      <c r="E308" s="0" t="str">
        <f aca="false">MID(C308,5,2)</f>
        <v>07</v>
      </c>
      <c r="F308" s="0" t="str">
        <f aca="false">MID(C308,7,2)</f>
        <v>03</v>
      </c>
      <c r="G308" s="0" t="str">
        <f aca="false">CONCATENATE(F308,"/",E308,"/",D308)</f>
        <v>03/07/2023</v>
      </c>
      <c r="H308" s="0" t="n">
        <v>20230703</v>
      </c>
      <c r="I308" s="0" t="n">
        <v>20230703</v>
      </c>
      <c r="J308" s="0" t="str">
        <f aca="false">MID(I308,1,4)</f>
        <v>2023</v>
      </c>
      <c r="K308" s="0" t="str">
        <f aca="false">MID(I308,5,2)</f>
        <v>07</v>
      </c>
      <c r="L308" s="0" t="str">
        <f aca="false">MID(I308,7,2)</f>
        <v>03</v>
      </c>
      <c r="M308" s="0" t="str">
        <f aca="false">CONCATENATE(L308,"/",K308,"/",J308)</f>
        <v>03/07/2023</v>
      </c>
      <c r="N308" s="0" t="n">
        <v>20230901</v>
      </c>
      <c r="O308" s="0" t="str">
        <f aca="false">MID(N308,1,4)</f>
        <v>2023</v>
      </c>
      <c r="P308" s="0" t="str">
        <f aca="false">MID(N308,5,2)</f>
        <v>09</v>
      </c>
      <c r="Q308" s="0" t="str">
        <f aca="false">MID(N308,7,2)</f>
        <v>01</v>
      </c>
      <c r="R308" s="0" t="str">
        <f aca="false">CONCATENATE(Q308,"/",P308,"/",O308)</f>
        <v>01/09/2023</v>
      </c>
      <c r="S308" s="0" t="n">
        <v>300172</v>
      </c>
      <c r="T308" s="0" t="s">
        <v>630</v>
      </c>
      <c r="U308" s="0" t="s">
        <v>22</v>
      </c>
      <c r="V308" s="0" t="n">
        <v>961930526</v>
      </c>
      <c r="W308" s="0" t="s">
        <v>631</v>
      </c>
      <c r="X308" s="0" t="n">
        <v>20230711</v>
      </c>
      <c r="Y308" s="0" t="str">
        <f aca="false">MID(X308,1,4)</f>
        <v>2023</v>
      </c>
      <c r="Z308" s="0" t="str">
        <f aca="false">MID(X308,5,2)</f>
        <v>07</v>
      </c>
      <c r="AA308" s="0" t="str">
        <f aca="false">MID(X308,7,2)</f>
        <v>11</v>
      </c>
      <c r="AB308" s="0" t="str">
        <f aca="false">CONCATENATE(AA308,"/",Z308,"/",Y308)</f>
        <v>11/07/2023</v>
      </c>
      <c r="AC308" s="0" t="n">
        <v>119</v>
      </c>
      <c r="AD308" s="2" t="n">
        <v>410</v>
      </c>
    </row>
    <row r="309" customFormat="false" ht="15" hidden="false" customHeight="false" outlineLevel="0" collapsed="false">
      <c r="B309" s="0" t="s">
        <v>671</v>
      </c>
      <c r="C309" s="0" t="n">
        <v>20230430</v>
      </c>
      <c r="D309" s="0" t="str">
        <f aca="false">MID(C309,1,4)</f>
        <v>2023</v>
      </c>
      <c r="E309" s="0" t="str">
        <f aca="false">MID(C309,5,2)</f>
        <v>04</v>
      </c>
      <c r="F309" s="0" t="str">
        <f aca="false">MID(C309,7,2)</f>
        <v>30</v>
      </c>
      <c r="G309" s="0" t="str">
        <f aca="false">CONCATENATE(F309,"/",E309,"/",D309)</f>
        <v>30/04/2023</v>
      </c>
      <c r="H309" s="0" t="n">
        <v>20230509</v>
      </c>
      <c r="I309" s="0" t="n">
        <v>20230509</v>
      </c>
      <c r="J309" s="0" t="str">
        <f aca="false">MID(I309,1,4)</f>
        <v>2023</v>
      </c>
      <c r="K309" s="0" t="str">
        <f aca="false">MID(I309,5,2)</f>
        <v>05</v>
      </c>
      <c r="L309" s="0" t="str">
        <f aca="false">MID(I309,7,2)</f>
        <v>09</v>
      </c>
      <c r="M309" s="0" t="str">
        <f aca="false">CONCATENATE(L309,"/",K309,"/",J309)</f>
        <v>09/05/2023</v>
      </c>
      <c r="N309" s="0" t="n">
        <v>20230708</v>
      </c>
      <c r="O309" s="0" t="str">
        <f aca="false">MID(N309,1,4)</f>
        <v>2023</v>
      </c>
      <c r="P309" s="0" t="str">
        <f aca="false">MID(N309,5,2)</f>
        <v>07</v>
      </c>
      <c r="Q309" s="0" t="str">
        <f aca="false">MID(N309,7,2)</f>
        <v>08</v>
      </c>
      <c r="R309" s="0" t="str">
        <f aca="false">CONCATENATE(Q309,"/",P309,"/",O309)</f>
        <v>08/07/2023</v>
      </c>
      <c r="S309" s="0" t="n">
        <v>300072</v>
      </c>
      <c r="T309" s="0" t="s">
        <v>298</v>
      </c>
      <c r="U309" s="0" t="s">
        <v>22</v>
      </c>
      <c r="V309" s="0" t="n">
        <v>805470523</v>
      </c>
      <c r="W309" s="0" t="s">
        <v>299</v>
      </c>
      <c r="X309" s="0" t="n">
        <v>20230711</v>
      </c>
      <c r="Y309" s="0" t="str">
        <f aca="false">MID(X309,1,4)</f>
        <v>2023</v>
      </c>
      <c r="Z309" s="0" t="str">
        <f aca="false">MID(X309,5,2)</f>
        <v>07</v>
      </c>
      <c r="AA309" s="0" t="str">
        <f aca="false">MID(X309,7,2)</f>
        <v>11</v>
      </c>
      <c r="AB309" s="0" t="str">
        <f aca="false">CONCATENATE(AA309,"/",Z309,"/",Y309)</f>
        <v>11/07/2023</v>
      </c>
      <c r="AC309" s="0" t="n">
        <v>120</v>
      </c>
      <c r="AD309" s="2" t="n">
        <v>686</v>
      </c>
    </row>
    <row r="310" customFormat="false" ht="15" hidden="false" customHeight="false" outlineLevel="0" collapsed="false">
      <c r="B310" s="0" t="s">
        <v>672</v>
      </c>
      <c r="C310" s="0" t="n">
        <v>20230430</v>
      </c>
      <c r="D310" s="0" t="str">
        <f aca="false">MID(C310,1,4)</f>
        <v>2023</v>
      </c>
      <c r="E310" s="0" t="str">
        <f aca="false">MID(C310,5,2)</f>
        <v>04</v>
      </c>
      <c r="F310" s="0" t="str">
        <f aca="false">MID(C310,7,2)</f>
        <v>30</v>
      </c>
      <c r="G310" s="0" t="str">
        <f aca="false">CONCATENATE(F310,"/",E310,"/",D310)</f>
        <v>30/04/2023</v>
      </c>
      <c r="H310" s="0" t="n">
        <v>20230509</v>
      </c>
      <c r="I310" s="0" t="n">
        <v>20230509</v>
      </c>
      <c r="J310" s="0" t="str">
        <f aca="false">MID(I310,1,4)</f>
        <v>2023</v>
      </c>
      <c r="K310" s="0" t="str">
        <f aca="false">MID(I310,5,2)</f>
        <v>05</v>
      </c>
      <c r="L310" s="0" t="str">
        <f aca="false">MID(I310,7,2)</f>
        <v>09</v>
      </c>
      <c r="M310" s="0" t="str">
        <f aca="false">CONCATENATE(L310,"/",K310,"/",J310)</f>
        <v>09/05/2023</v>
      </c>
      <c r="N310" s="0" t="n">
        <v>20230708</v>
      </c>
      <c r="O310" s="0" t="str">
        <f aca="false">MID(N310,1,4)</f>
        <v>2023</v>
      </c>
      <c r="P310" s="0" t="str">
        <f aca="false">MID(N310,5,2)</f>
        <v>07</v>
      </c>
      <c r="Q310" s="0" t="str">
        <f aca="false">MID(N310,7,2)</f>
        <v>08</v>
      </c>
      <c r="R310" s="0" t="str">
        <f aca="false">CONCATENATE(Q310,"/",P310,"/",O310)</f>
        <v>08/07/2023</v>
      </c>
      <c r="S310" s="0" t="n">
        <v>300072</v>
      </c>
      <c r="T310" s="0" t="s">
        <v>298</v>
      </c>
      <c r="U310" s="0" t="s">
        <v>22</v>
      </c>
      <c r="V310" s="0" t="n">
        <v>805470523</v>
      </c>
      <c r="W310" s="0" t="s">
        <v>299</v>
      </c>
      <c r="X310" s="0" t="n">
        <v>20230711</v>
      </c>
      <c r="Y310" s="0" t="str">
        <f aca="false">MID(X310,1,4)</f>
        <v>2023</v>
      </c>
      <c r="Z310" s="0" t="str">
        <f aca="false">MID(X310,5,2)</f>
        <v>07</v>
      </c>
      <c r="AA310" s="0" t="str">
        <f aca="false">MID(X310,7,2)</f>
        <v>11</v>
      </c>
      <c r="AB310" s="0" t="str">
        <f aca="false">CONCATENATE(AA310,"/",Z310,"/",Y310)</f>
        <v>11/07/2023</v>
      </c>
      <c r="AC310" s="0" t="n">
        <v>120</v>
      </c>
      <c r="AD310" s="2" t="n">
        <v>552.2</v>
      </c>
    </row>
    <row r="311" customFormat="false" ht="15" hidden="false" customHeight="false" outlineLevel="0" collapsed="false">
      <c r="B311" s="0" t="s">
        <v>673</v>
      </c>
      <c r="C311" s="0" t="n">
        <v>20230430</v>
      </c>
      <c r="D311" s="0" t="str">
        <f aca="false">MID(C311,1,4)</f>
        <v>2023</v>
      </c>
      <c r="E311" s="0" t="str">
        <f aca="false">MID(C311,5,2)</f>
        <v>04</v>
      </c>
      <c r="F311" s="0" t="str">
        <f aca="false">MID(C311,7,2)</f>
        <v>30</v>
      </c>
      <c r="G311" s="0" t="str">
        <f aca="false">CONCATENATE(F311,"/",E311,"/",D311)</f>
        <v>30/04/2023</v>
      </c>
      <c r="H311" s="0" t="n">
        <v>20230509</v>
      </c>
      <c r="I311" s="0" t="n">
        <v>20230509</v>
      </c>
      <c r="J311" s="0" t="str">
        <f aca="false">MID(I311,1,4)</f>
        <v>2023</v>
      </c>
      <c r="K311" s="0" t="str">
        <f aca="false">MID(I311,5,2)</f>
        <v>05</v>
      </c>
      <c r="L311" s="0" t="str">
        <f aca="false">MID(I311,7,2)</f>
        <v>09</v>
      </c>
      <c r="M311" s="0" t="str">
        <f aca="false">CONCATENATE(L311,"/",K311,"/",J311)</f>
        <v>09/05/2023</v>
      </c>
      <c r="N311" s="0" t="n">
        <v>20230708</v>
      </c>
      <c r="O311" s="0" t="str">
        <f aca="false">MID(N311,1,4)</f>
        <v>2023</v>
      </c>
      <c r="P311" s="0" t="str">
        <f aca="false">MID(N311,5,2)</f>
        <v>07</v>
      </c>
      <c r="Q311" s="0" t="str">
        <f aca="false">MID(N311,7,2)</f>
        <v>08</v>
      </c>
      <c r="R311" s="0" t="str">
        <f aca="false">CONCATENATE(Q311,"/",P311,"/",O311)</f>
        <v>08/07/2023</v>
      </c>
      <c r="S311" s="0" t="n">
        <v>300072</v>
      </c>
      <c r="T311" s="0" t="s">
        <v>298</v>
      </c>
      <c r="U311" s="0" t="s">
        <v>22</v>
      </c>
      <c r="V311" s="0" t="n">
        <v>805470523</v>
      </c>
      <c r="W311" s="0" t="s">
        <v>299</v>
      </c>
      <c r="X311" s="0" t="n">
        <v>20230711</v>
      </c>
      <c r="Y311" s="0" t="str">
        <f aca="false">MID(X311,1,4)</f>
        <v>2023</v>
      </c>
      <c r="Z311" s="0" t="str">
        <f aca="false">MID(X311,5,2)</f>
        <v>07</v>
      </c>
      <c r="AA311" s="0" t="str">
        <f aca="false">MID(X311,7,2)</f>
        <v>11</v>
      </c>
      <c r="AB311" s="0" t="str">
        <f aca="false">CONCATENATE(AA311,"/",Z311,"/",Y311)</f>
        <v>11/07/2023</v>
      </c>
      <c r="AC311" s="0" t="n">
        <v>120</v>
      </c>
      <c r="AD311" s="2" t="n">
        <v>131.25</v>
      </c>
    </row>
    <row r="312" customFormat="false" ht="15" hidden="false" customHeight="false" outlineLevel="0" collapsed="false">
      <c r="B312" s="0" t="s">
        <v>674</v>
      </c>
      <c r="C312" s="0" t="n">
        <v>20230430</v>
      </c>
      <c r="D312" s="0" t="str">
        <f aca="false">MID(C312,1,4)</f>
        <v>2023</v>
      </c>
      <c r="E312" s="0" t="str">
        <f aca="false">MID(C312,5,2)</f>
        <v>04</v>
      </c>
      <c r="F312" s="0" t="str">
        <f aca="false">MID(C312,7,2)</f>
        <v>30</v>
      </c>
      <c r="G312" s="0" t="str">
        <f aca="false">CONCATENATE(F312,"/",E312,"/",D312)</f>
        <v>30/04/2023</v>
      </c>
      <c r="H312" s="0" t="n">
        <v>20230509</v>
      </c>
      <c r="I312" s="0" t="n">
        <v>20230509</v>
      </c>
      <c r="J312" s="0" t="str">
        <f aca="false">MID(I312,1,4)</f>
        <v>2023</v>
      </c>
      <c r="K312" s="0" t="str">
        <f aca="false">MID(I312,5,2)</f>
        <v>05</v>
      </c>
      <c r="L312" s="0" t="str">
        <f aca="false">MID(I312,7,2)</f>
        <v>09</v>
      </c>
      <c r="M312" s="0" t="str">
        <f aca="false">CONCATENATE(L312,"/",K312,"/",J312)</f>
        <v>09/05/2023</v>
      </c>
      <c r="N312" s="0" t="n">
        <v>20230708</v>
      </c>
      <c r="O312" s="0" t="str">
        <f aca="false">MID(N312,1,4)</f>
        <v>2023</v>
      </c>
      <c r="P312" s="0" t="str">
        <f aca="false">MID(N312,5,2)</f>
        <v>07</v>
      </c>
      <c r="Q312" s="0" t="str">
        <f aca="false">MID(N312,7,2)</f>
        <v>08</v>
      </c>
      <c r="R312" s="0" t="str">
        <f aca="false">CONCATENATE(Q312,"/",P312,"/",O312)</f>
        <v>08/07/2023</v>
      </c>
      <c r="S312" s="0" t="n">
        <v>300072</v>
      </c>
      <c r="T312" s="0" t="s">
        <v>298</v>
      </c>
      <c r="U312" s="0" t="s">
        <v>22</v>
      </c>
      <c r="V312" s="0" t="n">
        <v>805470523</v>
      </c>
      <c r="W312" s="0" t="s">
        <v>299</v>
      </c>
      <c r="X312" s="0" t="n">
        <v>20230711</v>
      </c>
      <c r="Y312" s="0" t="str">
        <f aca="false">MID(X312,1,4)</f>
        <v>2023</v>
      </c>
      <c r="Z312" s="0" t="str">
        <f aca="false">MID(X312,5,2)</f>
        <v>07</v>
      </c>
      <c r="AA312" s="0" t="str">
        <f aca="false">MID(X312,7,2)</f>
        <v>11</v>
      </c>
      <c r="AB312" s="0" t="str">
        <f aca="false">CONCATENATE(AA312,"/",Z312,"/",Y312)</f>
        <v>11/07/2023</v>
      </c>
      <c r="AC312" s="0" t="n">
        <v>120</v>
      </c>
      <c r="AD312" s="2" t="n">
        <v>677.9</v>
      </c>
    </row>
    <row r="313" customFormat="false" ht="15" hidden="false" customHeight="false" outlineLevel="0" collapsed="false">
      <c r="B313" s="0" t="s">
        <v>675</v>
      </c>
      <c r="C313" s="0" t="n">
        <v>20230430</v>
      </c>
      <c r="D313" s="0" t="str">
        <f aca="false">MID(C313,1,4)</f>
        <v>2023</v>
      </c>
      <c r="E313" s="0" t="str">
        <f aca="false">MID(C313,5,2)</f>
        <v>04</v>
      </c>
      <c r="F313" s="0" t="str">
        <f aca="false">MID(C313,7,2)</f>
        <v>30</v>
      </c>
      <c r="G313" s="0" t="str">
        <f aca="false">CONCATENATE(F313,"/",E313,"/",D313)</f>
        <v>30/04/2023</v>
      </c>
      <c r="H313" s="0" t="n">
        <v>20230509</v>
      </c>
      <c r="I313" s="0" t="n">
        <v>20230509</v>
      </c>
      <c r="J313" s="0" t="str">
        <f aca="false">MID(I313,1,4)</f>
        <v>2023</v>
      </c>
      <c r="K313" s="0" t="str">
        <f aca="false">MID(I313,5,2)</f>
        <v>05</v>
      </c>
      <c r="L313" s="0" t="str">
        <f aca="false">MID(I313,7,2)</f>
        <v>09</v>
      </c>
      <c r="M313" s="0" t="str">
        <f aca="false">CONCATENATE(L313,"/",K313,"/",J313)</f>
        <v>09/05/2023</v>
      </c>
      <c r="N313" s="0" t="n">
        <v>20230708</v>
      </c>
      <c r="O313" s="0" t="str">
        <f aca="false">MID(N313,1,4)</f>
        <v>2023</v>
      </c>
      <c r="P313" s="0" t="str">
        <f aca="false">MID(N313,5,2)</f>
        <v>07</v>
      </c>
      <c r="Q313" s="0" t="str">
        <f aca="false">MID(N313,7,2)</f>
        <v>08</v>
      </c>
      <c r="R313" s="0" t="str">
        <f aca="false">CONCATENATE(Q313,"/",P313,"/",O313)</f>
        <v>08/07/2023</v>
      </c>
      <c r="S313" s="0" t="n">
        <v>300072</v>
      </c>
      <c r="T313" s="0" t="s">
        <v>298</v>
      </c>
      <c r="U313" s="0" t="s">
        <v>22</v>
      </c>
      <c r="V313" s="0" t="n">
        <v>805470523</v>
      </c>
      <c r="W313" s="0" t="s">
        <v>299</v>
      </c>
      <c r="X313" s="0" t="n">
        <v>20230711</v>
      </c>
      <c r="Y313" s="0" t="str">
        <f aca="false">MID(X313,1,4)</f>
        <v>2023</v>
      </c>
      <c r="Z313" s="0" t="str">
        <f aca="false">MID(X313,5,2)</f>
        <v>07</v>
      </c>
      <c r="AA313" s="0" t="str">
        <f aca="false">MID(X313,7,2)</f>
        <v>11</v>
      </c>
      <c r="AB313" s="0" t="str">
        <f aca="false">CONCATENATE(AA313,"/",Z313,"/",Y313)</f>
        <v>11/07/2023</v>
      </c>
      <c r="AC313" s="0" t="n">
        <v>120</v>
      </c>
      <c r="AD313" s="2" t="n">
        <v>1371.13</v>
      </c>
    </row>
    <row r="314" customFormat="false" ht="15" hidden="false" customHeight="false" outlineLevel="0" collapsed="false">
      <c r="B314" s="0" t="s">
        <v>676</v>
      </c>
      <c r="C314" s="0" t="n">
        <v>20230430</v>
      </c>
      <c r="D314" s="0" t="str">
        <f aca="false">MID(C314,1,4)</f>
        <v>2023</v>
      </c>
      <c r="E314" s="0" t="str">
        <f aca="false">MID(C314,5,2)</f>
        <v>04</v>
      </c>
      <c r="F314" s="0" t="str">
        <f aca="false">MID(C314,7,2)</f>
        <v>30</v>
      </c>
      <c r="G314" s="0" t="str">
        <f aca="false">CONCATENATE(F314,"/",E314,"/",D314)</f>
        <v>30/04/2023</v>
      </c>
      <c r="H314" s="0" t="n">
        <v>20230509</v>
      </c>
      <c r="I314" s="0" t="n">
        <v>20230509</v>
      </c>
      <c r="J314" s="0" t="str">
        <f aca="false">MID(I314,1,4)</f>
        <v>2023</v>
      </c>
      <c r="K314" s="0" t="str">
        <f aca="false">MID(I314,5,2)</f>
        <v>05</v>
      </c>
      <c r="L314" s="0" t="str">
        <f aca="false">MID(I314,7,2)</f>
        <v>09</v>
      </c>
      <c r="M314" s="0" t="str">
        <f aca="false">CONCATENATE(L314,"/",K314,"/",J314)</f>
        <v>09/05/2023</v>
      </c>
      <c r="N314" s="0" t="n">
        <v>20230708</v>
      </c>
      <c r="O314" s="0" t="str">
        <f aca="false">MID(N314,1,4)</f>
        <v>2023</v>
      </c>
      <c r="P314" s="0" t="str">
        <f aca="false">MID(N314,5,2)</f>
        <v>07</v>
      </c>
      <c r="Q314" s="0" t="str">
        <f aca="false">MID(N314,7,2)</f>
        <v>08</v>
      </c>
      <c r="R314" s="0" t="str">
        <f aca="false">CONCATENATE(Q314,"/",P314,"/",O314)</f>
        <v>08/07/2023</v>
      </c>
      <c r="S314" s="0" t="n">
        <v>300072</v>
      </c>
      <c r="T314" s="0" t="s">
        <v>298</v>
      </c>
      <c r="U314" s="0" t="s">
        <v>22</v>
      </c>
      <c r="V314" s="0" t="n">
        <v>805470523</v>
      </c>
      <c r="W314" s="0" t="s">
        <v>299</v>
      </c>
      <c r="X314" s="0" t="n">
        <v>20230711</v>
      </c>
      <c r="Y314" s="0" t="str">
        <f aca="false">MID(X314,1,4)</f>
        <v>2023</v>
      </c>
      <c r="Z314" s="0" t="str">
        <f aca="false">MID(X314,5,2)</f>
        <v>07</v>
      </c>
      <c r="AA314" s="0" t="str">
        <f aca="false">MID(X314,7,2)</f>
        <v>11</v>
      </c>
      <c r="AB314" s="0" t="str">
        <f aca="false">CONCATENATE(AA314,"/",Z314,"/",Y314)</f>
        <v>11/07/2023</v>
      </c>
      <c r="AC314" s="0" t="n">
        <v>120</v>
      </c>
      <c r="AD314" s="2" t="n">
        <v>352.7</v>
      </c>
    </row>
    <row r="315" customFormat="false" ht="15" hidden="false" customHeight="false" outlineLevel="0" collapsed="false">
      <c r="B315" s="0" t="s">
        <v>677</v>
      </c>
      <c r="C315" s="0" t="n">
        <v>20230430</v>
      </c>
      <c r="D315" s="0" t="str">
        <f aca="false">MID(C315,1,4)</f>
        <v>2023</v>
      </c>
      <c r="E315" s="0" t="str">
        <f aca="false">MID(C315,5,2)</f>
        <v>04</v>
      </c>
      <c r="F315" s="0" t="str">
        <f aca="false">MID(C315,7,2)</f>
        <v>30</v>
      </c>
      <c r="G315" s="0" t="str">
        <f aca="false">CONCATENATE(F315,"/",E315,"/",D315)</f>
        <v>30/04/2023</v>
      </c>
      <c r="H315" s="0" t="n">
        <v>20230509</v>
      </c>
      <c r="I315" s="0" t="n">
        <v>20230509</v>
      </c>
      <c r="J315" s="0" t="str">
        <f aca="false">MID(I315,1,4)</f>
        <v>2023</v>
      </c>
      <c r="K315" s="0" t="str">
        <f aca="false">MID(I315,5,2)</f>
        <v>05</v>
      </c>
      <c r="L315" s="0" t="str">
        <f aca="false">MID(I315,7,2)</f>
        <v>09</v>
      </c>
      <c r="M315" s="0" t="str">
        <f aca="false">CONCATENATE(L315,"/",K315,"/",J315)</f>
        <v>09/05/2023</v>
      </c>
      <c r="N315" s="0" t="n">
        <v>20230708</v>
      </c>
      <c r="O315" s="0" t="str">
        <f aca="false">MID(N315,1,4)</f>
        <v>2023</v>
      </c>
      <c r="P315" s="0" t="str">
        <f aca="false">MID(N315,5,2)</f>
        <v>07</v>
      </c>
      <c r="Q315" s="0" t="str">
        <f aca="false">MID(N315,7,2)</f>
        <v>08</v>
      </c>
      <c r="R315" s="0" t="str">
        <f aca="false">CONCATENATE(Q315,"/",P315,"/",O315)</f>
        <v>08/07/2023</v>
      </c>
      <c r="S315" s="0" t="n">
        <v>300072</v>
      </c>
      <c r="T315" s="0" t="s">
        <v>298</v>
      </c>
      <c r="U315" s="0" t="s">
        <v>22</v>
      </c>
      <c r="V315" s="0" t="n">
        <v>805470523</v>
      </c>
      <c r="W315" s="0" t="s">
        <v>299</v>
      </c>
      <c r="X315" s="0" t="n">
        <v>20230711</v>
      </c>
      <c r="Y315" s="0" t="str">
        <f aca="false">MID(X315,1,4)</f>
        <v>2023</v>
      </c>
      <c r="Z315" s="0" t="str">
        <f aca="false">MID(X315,5,2)</f>
        <v>07</v>
      </c>
      <c r="AA315" s="0" t="str">
        <f aca="false">MID(X315,7,2)</f>
        <v>11</v>
      </c>
      <c r="AB315" s="0" t="str">
        <f aca="false">CONCATENATE(AA315,"/",Z315,"/",Y315)</f>
        <v>11/07/2023</v>
      </c>
      <c r="AC315" s="0" t="n">
        <v>120</v>
      </c>
      <c r="AD315" s="2" t="n">
        <v>542</v>
      </c>
    </row>
    <row r="316" customFormat="false" ht="15" hidden="false" customHeight="false" outlineLevel="0" collapsed="false">
      <c r="B316" s="0" t="s">
        <v>678</v>
      </c>
      <c r="C316" s="0" t="n">
        <v>20230430</v>
      </c>
      <c r="D316" s="0" t="str">
        <f aca="false">MID(C316,1,4)</f>
        <v>2023</v>
      </c>
      <c r="E316" s="0" t="str">
        <f aca="false">MID(C316,5,2)</f>
        <v>04</v>
      </c>
      <c r="F316" s="0" t="str">
        <f aca="false">MID(C316,7,2)</f>
        <v>30</v>
      </c>
      <c r="G316" s="0" t="str">
        <f aca="false">CONCATENATE(F316,"/",E316,"/",D316)</f>
        <v>30/04/2023</v>
      </c>
      <c r="H316" s="0" t="n">
        <v>20230509</v>
      </c>
      <c r="I316" s="0" t="n">
        <v>20230509</v>
      </c>
      <c r="J316" s="0" t="str">
        <f aca="false">MID(I316,1,4)</f>
        <v>2023</v>
      </c>
      <c r="K316" s="0" t="str">
        <f aca="false">MID(I316,5,2)</f>
        <v>05</v>
      </c>
      <c r="L316" s="0" t="str">
        <f aca="false">MID(I316,7,2)</f>
        <v>09</v>
      </c>
      <c r="M316" s="0" t="str">
        <f aca="false">CONCATENATE(L316,"/",K316,"/",J316)</f>
        <v>09/05/2023</v>
      </c>
      <c r="N316" s="0" t="n">
        <v>20230708</v>
      </c>
      <c r="O316" s="0" t="str">
        <f aca="false">MID(N316,1,4)</f>
        <v>2023</v>
      </c>
      <c r="P316" s="0" t="str">
        <f aca="false">MID(N316,5,2)</f>
        <v>07</v>
      </c>
      <c r="Q316" s="0" t="str">
        <f aca="false">MID(N316,7,2)</f>
        <v>08</v>
      </c>
      <c r="R316" s="0" t="str">
        <f aca="false">CONCATENATE(Q316,"/",P316,"/",O316)</f>
        <v>08/07/2023</v>
      </c>
      <c r="S316" s="0" t="n">
        <v>300072</v>
      </c>
      <c r="T316" s="0" t="s">
        <v>298</v>
      </c>
      <c r="U316" s="0" t="s">
        <v>22</v>
      </c>
      <c r="V316" s="0" t="n">
        <v>805470523</v>
      </c>
      <c r="W316" s="0" t="s">
        <v>299</v>
      </c>
      <c r="X316" s="0" t="n">
        <v>20230711</v>
      </c>
      <c r="Y316" s="0" t="str">
        <f aca="false">MID(X316,1,4)</f>
        <v>2023</v>
      </c>
      <c r="Z316" s="0" t="str">
        <f aca="false">MID(X316,5,2)</f>
        <v>07</v>
      </c>
      <c r="AA316" s="0" t="str">
        <f aca="false">MID(X316,7,2)</f>
        <v>11</v>
      </c>
      <c r="AB316" s="0" t="str">
        <f aca="false">CONCATENATE(AA316,"/",Z316,"/",Y316)</f>
        <v>11/07/2023</v>
      </c>
      <c r="AC316" s="0" t="n">
        <v>120</v>
      </c>
      <c r="AD316" s="2" t="n">
        <v>117</v>
      </c>
    </row>
    <row r="317" customFormat="false" ht="15" hidden="false" customHeight="false" outlineLevel="0" collapsed="false">
      <c r="B317" s="0" t="s">
        <v>679</v>
      </c>
      <c r="C317" s="0" t="n">
        <v>20230430</v>
      </c>
      <c r="D317" s="0" t="str">
        <f aca="false">MID(C317,1,4)</f>
        <v>2023</v>
      </c>
      <c r="E317" s="0" t="str">
        <f aca="false">MID(C317,5,2)</f>
        <v>04</v>
      </c>
      <c r="F317" s="0" t="str">
        <f aca="false">MID(C317,7,2)</f>
        <v>30</v>
      </c>
      <c r="G317" s="0" t="str">
        <f aca="false">CONCATENATE(F317,"/",E317,"/",D317)</f>
        <v>30/04/2023</v>
      </c>
      <c r="H317" s="0" t="n">
        <v>20230509</v>
      </c>
      <c r="I317" s="0" t="n">
        <v>20230509</v>
      </c>
      <c r="J317" s="0" t="str">
        <f aca="false">MID(I317,1,4)</f>
        <v>2023</v>
      </c>
      <c r="K317" s="0" t="str">
        <f aca="false">MID(I317,5,2)</f>
        <v>05</v>
      </c>
      <c r="L317" s="0" t="str">
        <f aca="false">MID(I317,7,2)</f>
        <v>09</v>
      </c>
      <c r="M317" s="0" t="str">
        <f aca="false">CONCATENATE(L317,"/",K317,"/",J317)</f>
        <v>09/05/2023</v>
      </c>
      <c r="N317" s="0" t="n">
        <v>20230708</v>
      </c>
      <c r="O317" s="0" t="str">
        <f aca="false">MID(N317,1,4)</f>
        <v>2023</v>
      </c>
      <c r="P317" s="0" t="str">
        <f aca="false">MID(N317,5,2)</f>
        <v>07</v>
      </c>
      <c r="Q317" s="0" t="str">
        <f aca="false">MID(N317,7,2)</f>
        <v>08</v>
      </c>
      <c r="R317" s="0" t="str">
        <f aca="false">CONCATENATE(Q317,"/",P317,"/",O317)</f>
        <v>08/07/2023</v>
      </c>
      <c r="S317" s="0" t="n">
        <v>300072</v>
      </c>
      <c r="T317" s="0" t="s">
        <v>298</v>
      </c>
      <c r="U317" s="0" t="s">
        <v>22</v>
      </c>
      <c r="V317" s="0" t="n">
        <v>805470523</v>
      </c>
      <c r="W317" s="0" t="s">
        <v>299</v>
      </c>
      <c r="X317" s="0" t="n">
        <v>20230711</v>
      </c>
      <c r="Y317" s="0" t="str">
        <f aca="false">MID(X317,1,4)</f>
        <v>2023</v>
      </c>
      <c r="Z317" s="0" t="str">
        <f aca="false">MID(X317,5,2)</f>
        <v>07</v>
      </c>
      <c r="AA317" s="0" t="str">
        <f aca="false">MID(X317,7,2)</f>
        <v>11</v>
      </c>
      <c r="AB317" s="0" t="str">
        <f aca="false">CONCATENATE(AA317,"/",Z317,"/",Y317)</f>
        <v>11/07/2023</v>
      </c>
      <c r="AC317" s="0" t="n">
        <v>120</v>
      </c>
      <c r="AD317" s="2" t="n">
        <v>368.25</v>
      </c>
    </row>
    <row r="318" customFormat="false" ht="15" hidden="false" customHeight="false" outlineLevel="0" collapsed="false">
      <c r="B318" s="0" t="s">
        <v>680</v>
      </c>
      <c r="C318" s="0" t="n">
        <v>20230430</v>
      </c>
      <c r="D318" s="0" t="str">
        <f aca="false">MID(C318,1,4)</f>
        <v>2023</v>
      </c>
      <c r="E318" s="0" t="str">
        <f aca="false">MID(C318,5,2)</f>
        <v>04</v>
      </c>
      <c r="F318" s="0" t="str">
        <f aca="false">MID(C318,7,2)</f>
        <v>30</v>
      </c>
      <c r="G318" s="0" t="str">
        <f aca="false">CONCATENATE(F318,"/",E318,"/",D318)</f>
        <v>30/04/2023</v>
      </c>
      <c r="H318" s="0" t="n">
        <v>20230509</v>
      </c>
      <c r="I318" s="0" t="n">
        <v>20230509</v>
      </c>
      <c r="J318" s="0" t="str">
        <f aca="false">MID(I318,1,4)</f>
        <v>2023</v>
      </c>
      <c r="K318" s="0" t="str">
        <f aca="false">MID(I318,5,2)</f>
        <v>05</v>
      </c>
      <c r="L318" s="0" t="str">
        <f aca="false">MID(I318,7,2)</f>
        <v>09</v>
      </c>
      <c r="M318" s="0" t="str">
        <f aca="false">CONCATENATE(L318,"/",K318,"/",J318)</f>
        <v>09/05/2023</v>
      </c>
      <c r="N318" s="0" t="n">
        <v>20230708</v>
      </c>
      <c r="O318" s="0" t="str">
        <f aca="false">MID(N318,1,4)</f>
        <v>2023</v>
      </c>
      <c r="P318" s="0" t="str">
        <f aca="false">MID(N318,5,2)</f>
        <v>07</v>
      </c>
      <c r="Q318" s="0" t="str">
        <f aca="false">MID(N318,7,2)</f>
        <v>08</v>
      </c>
      <c r="R318" s="0" t="str">
        <f aca="false">CONCATENATE(Q318,"/",P318,"/",O318)</f>
        <v>08/07/2023</v>
      </c>
      <c r="S318" s="0" t="n">
        <v>300072</v>
      </c>
      <c r="T318" s="0" t="s">
        <v>298</v>
      </c>
      <c r="U318" s="0" t="s">
        <v>22</v>
      </c>
      <c r="V318" s="0" t="n">
        <v>805470523</v>
      </c>
      <c r="W318" s="0" t="s">
        <v>299</v>
      </c>
      <c r="X318" s="0" t="n">
        <v>20230711</v>
      </c>
      <c r="Y318" s="0" t="str">
        <f aca="false">MID(X318,1,4)</f>
        <v>2023</v>
      </c>
      <c r="Z318" s="0" t="str">
        <f aca="false">MID(X318,5,2)</f>
        <v>07</v>
      </c>
      <c r="AA318" s="0" t="str">
        <f aca="false">MID(X318,7,2)</f>
        <v>11</v>
      </c>
      <c r="AB318" s="0" t="str">
        <f aca="false">CONCATENATE(AA318,"/",Z318,"/",Y318)</f>
        <v>11/07/2023</v>
      </c>
      <c r="AC318" s="0" t="n">
        <v>120</v>
      </c>
      <c r="AD318" s="2" t="n">
        <v>375.75</v>
      </c>
    </row>
    <row r="319" customFormat="false" ht="15" hidden="false" customHeight="false" outlineLevel="0" collapsed="false">
      <c r="B319" s="0" t="s">
        <v>681</v>
      </c>
      <c r="C319" s="0" t="n">
        <v>20230430</v>
      </c>
      <c r="D319" s="0" t="str">
        <f aca="false">MID(C319,1,4)</f>
        <v>2023</v>
      </c>
      <c r="E319" s="0" t="str">
        <f aca="false">MID(C319,5,2)</f>
        <v>04</v>
      </c>
      <c r="F319" s="0" t="str">
        <f aca="false">MID(C319,7,2)</f>
        <v>30</v>
      </c>
      <c r="G319" s="0" t="str">
        <f aca="false">CONCATENATE(F319,"/",E319,"/",D319)</f>
        <v>30/04/2023</v>
      </c>
      <c r="H319" s="0" t="n">
        <v>20230509</v>
      </c>
      <c r="I319" s="0" t="n">
        <v>20230509</v>
      </c>
      <c r="J319" s="0" t="str">
        <f aca="false">MID(I319,1,4)</f>
        <v>2023</v>
      </c>
      <c r="K319" s="0" t="str">
        <f aca="false">MID(I319,5,2)</f>
        <v>05</v>
      </c>
      <c r="L319" s="0" t="str">
        <f aca="false">MID(I319,7,2)</f>
        <v>09</v>
      </c>
      <c r="M319" s="0" t="str">
        <f aca="false">CONCATENATE(L319,"/",K319,"/",J319)</f>
        <v>09/05/2023</v>
      </c>
      <c r="N319" s="0" t="n">
        <v>20230708</v>
      </c>
      <c r="O319" s="0" t="str">
        <f aca="false">MID(N319,1,4)</f>
        <v>2023</v>
      </c>
      <c r="P319" s="0" t="str">
        <f aca="false">MID(N319,5,2)</f>
        <v>07</v>
      </c>
      <c r="Q319" s="0" t="str">
        <f aca="false">MID(N319,7,2)</f>
        <v>08</v>
      </c>
      <c r="R319" s="0" t="str">
        <f aca="false">CONCATENATE(Q319,"/",P319,"/",O319)</f>
        <v>08/07/2023</v>
      </c>
      <c r="S319" s="0" t="n">
        <v>300072</v>
      </c>
      <c r="T319" s="0" t="s">
        <v>298</v>
      </c>
      <c r="U319" s="0" t="s">
        <v>22</v>
      </c>
      <c r="V319" s="0" t="n">
        <v>805470523</v>
      </c>
      <c r="W319" s="0" t="s">
        <v>299</v>
      </c>
      <c r="X319" s="0" t="n">
        <v>20230711</v>
      </c>
      <c r="Y319" s="0" t="str">
        <f aca="false">MID(X319,1,4)</f>
        <v>2023</v>
      </c>
      <c r="Z319" s="0" t="str">
        <f aca="false">MID(X319,5,2)</f>
        <v>07</v>
      </c>
      <c r="AA319" s="0" t="str">
        <f aca="false">MID(X319,7,2)</f>
        <v>11</v>
      </c>
      <c r="AB319" s="0" t="str">
        <f aca="false">CONCATENATE(AA319,"/",Z319,"/",Y319)</f>
        <v>11/07/2023</v>
      </c>
      <c r="AC319" s="0" t="n">
        <v>120</v>
      </c>
      <c r="AD319" s="2" t="n">
        <v>569.5</v>
      </c>
    </row>
    <row r="320" customFormat="false" ht="15" hidden="false" customHeight="false" outlineLevel="0" collapsed="false">
      <c r="B320" s="0" t="s">
        <v>682</v>
      </c>
      <c r="C320" s="0" t="n">
        <v>20230430</v>
      </c>
      <c r="D320" s="0" t="str">
        <f aca="false">MID(C320,1,4)</f>
        <v>2023</v>
      </c>
      <c r="E320" s="0" t="str">
        <f aca="false">MID(C320,5,2)</f>
        <v>04</v>
      </c>
      <c r="F320" s="0" t="str">
        <f aca="false">MID(C320,7,2)</f>
        <v>30</v>
      </c>
      <c r="G320" s="0" t="str">
        <f aca="false">CONCATENATE(F320,"/",E320,"/",D320)</f>
        <v>30/04/2023</v>
      </c>
      <c r="H320" s="0" t="n">
        <v>20230509</v>
      </c>
      <c r="I320" s="0" t="n">
        <v>20230509</v>
      </c>
      <c r="J320" s="0" t="str">
        <f aca="false">MID(I320,1,4)</f>
        <v>2023</v>
      </c>
      <c r="K320" s="0" t="str">
        <f aca="false">MID(I320,5,2)</f>
        <v>05</v>
      </c>
      <c r="L320" s="0" t="str">
        <f aca="false">MID(I320,7,2)</f>
        <v>09</v>
      </c>
      <c r="M320" s="0" t="str">
        <f aca="false">CONCATENATE(L320,"/",K320,"/",J320)</f>
        <v>09/05/2023</v>
      </c>
      <c r="N320" s="0" t="n">
        <v>20230708</v>
      </c>
      <c r="O320" s="0" t="str">
        <f aca="false">MID(N320,1,4)</f>
        <v>2023</v>
      </c>
      <c r="P320" s="0" t="str">
        <f aca="false">MID(N320,5,2)</f>
        <v>07</v>
      </c>
      <c r="Q320" s="0" t="str">
        <f aca="false">MID(N320,7,2)</f>
        <v>08</v>
      </c>
      <c r="R320" s="0" t="str">
        <f aca="false">CONCATENATE(Q320,"/",P320,"/",O320)</f>
        <v>08/07/2023</v>
      </c>
      <c r="S320" s="0" t="n">
        <v>300072</v>
      </c>
      <c r="T320" s="0" t="s">
        <v>298</v>
      </c>
      <c r="U320" s="0" t="s">
        <v>22</v>
      </c>
      <c r="V320" s="0" t="n">
        <v>805470523</v>
      </c>
      <c r="W320" s="0" t="s">
        <v>299</v>
      </c>
      <c r="X320" s="0" t="n">
        <v>20230711</v>
      </c>
      <c r="Y320" s="0" t="str">
        <f aca="false">MID(X320,1,4)</f>
        <v>2023</v>
      </c>
      <c r="Z320" s="0" t="str">
        <f aca="false">MID(X320,5,2)</f>
        <v>07</v>
      </c>
      <c r="AA320" s="0" t="str">
        <f aca="false">MID(X320,7,2)</f>
        <v>11</v>
      </c>
      <c r="AB320" s="0" t="str">
        <f aca="false">CONCATENATE(AA320,"/",Z320,"/",Y320)</f>
        <v>11/07/2023</v>
      </c>
      <c r="AC320" s="0" t="n">
        <v>120</v>
      </c>
      <c r="AD320" s="2" t="n">
        <v>424.5</v>
      </c>
    </row>
    <row r="321" customFormat="false" ht="15" hidden="false" customHeight="false" outlineLevel="0" collapsed="false">
      <c r="B321" s="0" t="s">
        <v>683</v>
      </c>
      <c r="C321" s="0" t="n">
        <v>20230531</v>
      </c>
      <c r="D321" s="0" t="str">
        <f aca="false">MID(C321,1,4)</f>
        <v>2023</v>
      </c>
      <c r="E321" s="0" t="str">
        <f aca="false">MID(C321,5,2)</f>
        <v>05</v>
      </c>
      <c r="F321" s="0" t="str">
        <f aca="false">MID(C321,7,2)</f>
        <v>31</v>
      </c>
      <c r="G321" s="0" t="str">
        <f aca="false">CONCATENATE(F321,"/",E321,"/",D321)</f>
        <v>31/05/2023</v>
      </c>
      <c r="H321" s="0" t="n">
        <v>20230605</v>
      </c>
      <c r="I321" s="0" t="n">
        <v>20230605</v>
      </c>
      <c r="J321" s="0" t="str">
        <f aca="false">MID(I321,1,4)</f>
        <v>2023</v>
      </c>
      <c r="K321" s="0" t="str">
        <f aca="false">MID(I321,5,2)</f>
        <v>06</v>
      </c>
      <c r="L321" s="0" t="str">
        <f aca="false">MID(I321,7,2)</f>
        <v>05</v>
      </c>
      <c r="M321" s="0" t="str">
        <f aca="false">CONCATENATE(L321,"/",K321,"/",J321)</f>
        <v>05/06/2023</v>
      </c>
      <c r="N321" s="0" t="n">
        <v>20230804</v>
      </c>
      <c r="O321" s="0" t="str">
        <f aca="false">MID(N321,1,4)</f>
        <v>2023</v>
      </c>
      <c r="P321" s="0" t="str">
        <f aca="false">MID(N321,5,2)</f>
        <v>08</v>
      </c>
      <c r="Q321" s="0" t="str">
        <f aca="false">MID(N321,7,2)</f>
        <v>04</v>
      </c>
      <c r="R321" s="0" t="str">
        <f aca="false">CONCATENATE(Q321,"/",P321,"/",O321)</f>
        <v>04/08/2023</v>
      </c>
      <c r="S321" s="0" t="n">
        <v>300072</v>
      </c>
      <c r="T321" s="0" t="s">
        <v>298</v>
      </c>
      <c r="U321" s="0" t="s">
        <v>22</v>
      </c>
      <c r="V321" s="0" t="n">
        <v>805470523</v>
      </c>
      <c r="W321" s="0" t="s">
        <v>299</v>
      </c>
      <c r="X321" s="0" t="n">
        <v>20230711</v>
      </c>
      <c r="Y321" s="0" t="str">
        <f aca="false">MID(X321,1,4)</f>
        <v>2023</v>
      </c>
      <c r="Z321" s="0" t="str">
        <f aca="false">MID(X321,5,2)</f>
        <v>07</v>
      </c>
      <c r="AA321" s="0" t="str">
        <f aca="false">MID(X321,7,2)</f>
        <v>11</v>
      </c>
      <c r="AB321" s="0" t="str">
        <f aca="false">CONCATENATE(AA321,"/",Z321,"/",Y321)</f>
        <v>11/07/2023</v>
      </c>
      <c r="AC321" s="0" t="n">
        <v>120</v>
      </c>
      <c r="AD321" s="2" t="n">
        <v>708.8</v>
      </c>
    </row>
    <row r="322" customFormat="false" ht="15" hidden="false" customHeight="false" outlineLevel="0" collapsed="false">
      <c r="B322" s="0" t="s">
        <v>684</v>
      </c>
      <c r="C322" s="0" t="n">
        <v>20230531</v>
      </c>
      <c r="D322" s="0" t="str">
        <f aca="false">MID(C322,1,4)</f>
        <v>2023</v>
      </c>
      <c r="E322" s="0" t="str">
        <f aca="false">MID(C322,5,2)</f>
        <v>05</v>
      </c>
      <c r="F322" s="0" t="str">
        <f aca="false">MID(C322,7,2)</f>
        <v>31</v>
      </c>
      <c r="G322" s="0" t="str">
        <f aca="false">CONCATENATE(F322,"/",E322,"/",D322)</f>
        <v>31/05/2023</v>
      </c>
      <c r="H322" s="0" t="n">
        <v>20230605</v>
      </c>
      <c r="I322" s="0" t="n">
        <v>20230605</v>
      </c>
      <c r="J322" s="0" t="str">
        <f aca="false">MID(I322,1,4)</f>
        <v>2023</v>
      </c>
      <c r="K322" s="0" t="str">
        <f aca="false">MID(I322,5,2)</f>
        <v>06</v>
      </c>
      <c r="L322" s="0" t="str">
        <f aca="false">MID(I322,7,2)</f>
        <v>05</v>
      </c>
      <c r="M322" s="0" t="str">
        <f aca="false">CONCATENATE(L322,"/",K322,"/",J322)</f>
        <v>05/06/2023</v>
      </c>
      <c r="N322" s="0" t="n">
        <v>20230804</v>
      </c>
      <c r="O322" s="0" t="str">
        <f aca="false">MID(N322,1,4)</f>
        <v>2023</v>
      </c>
      <c r="P322" s="0" t="str">
        <f aca="false">MID(N322,5,2)</f>
        <v>08</v>
      </c>
      <c r="Q322" s="0" t="str">
        <f aca="false">MID(N322,7,2)</f>
        <v>04</v>
      </c>
      <c r="R322" s="0" t="str">
        <f aca="false">CONCATENATE(Q322,"/",P322,"/",O322)</f>
        <v>04/08/2023</v>
      </c>
      <c r="S322" s="0" t="n">
        <v>300072</v>
      </c>
      <c r="T322" s="0" t="s">
        <v>298</v>
      </c>
      <c r="U322" s="0" t="s">
        <v>22</v>
      </c>
      <c r="V322" s="0" t="n">
        <v>805470523</v>
      </c>
      <c r="W322" s="0" t="s">
        <v>299</v>
      </c>
      <c r="X322" s="0" t="n">
        <v>20230711</v>
      </c>
      <c r="Y322" s="0" t="str">
        <f aca="false">MID(X322,1,4)</f>
        <v>2023</v>
      </c>
      <c r="Z322" s="0" t="str">
        <f aca="false">MID(X322,5,2)</f>
        <v>07</v>
      </c>
      <c r="AA322" s="0" t="str">
        <f aca="false">MID(X322,7,2)</f>
        <v>11</v>
      </c>
      <c r="AB322" s="0" t="str">
        <f aca="false">CONCATENATE(AA322,"/",Z322,"/",Y322)</f>
        <v>11/07/2023</v>
      </c>
      <c r="AC322" s="0" t="n">
        <v>120</v>
      </c>
      <c r="AD322" s="2" t="n">
        <v>570.54</v>
      </c>
    </row>
    <row r="323" customFormat="false" ht="15" hidden="false" customHeight="false" outlineLevel="0" collapsed="false">
      <c r="B323" s="0" t="s">
        <v>685</v>
      </c>
      <c r="C323" s="0" t="n">
        <v>20230531</v>
      </c>
      <c r="D323" s="0" t="str">
        <f aca="false">MID(C323,1,4)</f>
        <v>2023</v>
      </c>
      <c r="E323" s="0" t="str">
        <f aca="false">MID(C323,5,2)</f>
        <v>05</v>
      </c>
      <c r="F323" s="0" t="str">
        <f aca="false">MID(C323,7,2)</f>
        <v>31</v>
      </c>
      <c r="G323" s="0" t="str">
        <f aca="false">CONCATENATE(F323,"/",E323,"/",D323)</f>
        <v>31/05/2023</v>
      </c>
      <c r="H323" s="0" t="n">
        <v>20230605</v>
      </c>
      <c r="I323" s="0" t="n">
        <v>20230605</v>
      </c>
      <c r="J323" s="0" t="str">
        <f aca="false">MID(I323,1,4)</f>
        <v>2023</v>
      </c>
      <c r="K323" s="0" t="str">
        <f aca="false">MID(I323,5,2)</f>
        <v>06</v>
      </c>
      <c r="L323" s="0" t="str">
        <f aca="false">MID(I323,7,2)</f>
        <v>05</v>
      </c>
      <c r="M323" s="0" t="str">
        <f aca="false">CONCATENATE(L323,"/",K323,"/",J323)</f>
        <v>05/06/2023</v>
      </c>
      <c r="N323" s="0" t="n">
        <v>20230804</v>
      </c>
      <c r="O323" s="0" t="str">
        <f aca="false">MID(N323,1,4)</f>
        <v>2023</v>
      </c>
      <c r="P323" s="0" t="str">
        <f aca="false">MID(N323,5,2)</f>
        <v>08</v>
      </c>
      <c r="Q323" s="0" t="str">
        <f aca="false">MID(N323,7,2)</f>
        <v>04</v>
      </c>
      <c r="R323" s="0" t="str">
        <f aca="false">CONCATENATE(Q323,"/",P323,"/",O323)</f>
        <v>04/08/2023</v>
      </c>
      <c r="S323" s="0" t="n">
        <v>300072</v>
      </c>
      <c r="T323" s="0" t="s">
        <v>298</v>
      </c>
      <c r="U323" s="0" t="s">
        <v>22</v>
      </c>
      <c r="V323" s="0" t="n">
        <v>805470523</v>
      </c>
      <c r="W323" s="0" t="s">
        <v>299</v>
      </c>
      <c r="X323" s="0" t="n">
        <v>20230711</v>
      </c>
      <c r="Y323" s="0" t="str">
        <f aca="false">MID(X323,1,4)</f>
        <v>2023</v>
      </c>
      <c r="Z323" s="0" t="str">
        <f aca="false">MID(X323,5,2)</f>
        <v>07</v>
      </c>
      <c r="AA323" s="0" t="str">
        <f aca="false">MID(X323,7,2)</f>
        <v>11</v>
      </c>
      <c r="AB323" s="0" t="str">
        <f aca="false">CONCATENATE(AA323,"/",Z323,"/",Y323)</f>
        <v>11/07/2023</v>
      </c>
      <c r="AC323" s="0" t="n">
        <v>120</v>
      </c>
      <c r="AD323" s="2" t="n">
        <v>137.47</v>
      </c>
    </row>
    <row r="324" customFormat="false" ht="15" hidden="false" customHeight="false" outlineLevel="0" collapsed="false">
      <c r="B324" s="0" t="s">
        <v>686</v>
      </c>
      <c r="C324" s="0" t="n">
        <v>20230531</v>
      </c>
      <c r="D324" s="0" t="str">
        <f aca="false">MID(C324,1,4)</f>
        <v>2023</v>
      </c>
      <c r="E324" s="0" t="str">
        <f aca="false">MID(C324,5,2)</f>
        <v>05</v>
      </c>
      <c r="F324" s="0" t="str">
        <f aca="false">MID(C324,7,2)</f>
        <v>31</v>
      </c>
      <c r="G324" s="0" t="str">
        <f aca="false">CONCATENATE(F324,"/",E324,"/",D324)</f>
        <v>31/05/2023</v>
      </c>
      <c r="H324" s="0" t="n">
        <v>20230605</v>
      </c>
      <c r="I324" s="0" t="n">
        <v>20230605</v>
      </c>
      <c r="J324" s="0" t="str">
        <f aca="false">MID(I324,1,4)</f>
        <v>2023</v>
      </c>
      <c r="K324" s="0" t="str">
        <f aca="false">MID(I324,5,2)</f>
        <v>06</v>
      </c>
      <c r="L324" s="0" t="str">
        <f aca="false">MID(I324,7,2)</f>
        <v>05</v>
      </c>
      <c r="M324" s="0" t="str">
        <f aca="false">CONCATENATE(L324,"/",K324,"/",J324)</f>
        <v>05/06/2023</v>
      </c>
      <c r="N324" s="0" t="n">
        <v>20230804</v>
      </c>
      <c r="O324" s="0" t="str">
        <f aca="false">MID(N324,1,4)</f>
        <v>2023</v>
      </c>
      <c r="P324" s="0" t="str">
        <f aca="false">MID(N324,5,2)</f>
        <v>08</v>
      </c>
      <c r="Q324" s="0" t="str">
        <f aca="false">MID(N324,7,2)</f>
        <v>04</v>
      </c>
      <c r="R324" s="0" t="str">
        <f aca="false">CONCATENATE(Q324,"/",P324,"/",O324)</f>
        <v>04/08/2023</v>
      </c>
      <c r="S324" s="0" t="n">
        <v>300072</v>
      </c>
      <c r="T324" s="0" t="s">
        <v>298</v>
      </c>
      <c r="U324" s="0" t="s">
        <v>22</v>
      </c>
      <c r="V324" s="0" t="n">
        <v>805470523</v>
      </c>
      <c r="W324" s="0" t="s">
        <v>299</v>
      </c>
      <c r="X324" s="0" t="n">
        <v>20230711</v>
      </c>
      <c r="Y324" s="0" t="str">
        <f aca="false">MID(X324,1,4)</f>
        <v>2023</v>
      </c>
      <c r="Z324" s="0" t="str">
        <f aca="false">MID(X324,5,2)</f>
        <v>07</v>
      </c>
      <c r="AA324" s="0" t="str">
        <f aca="false">MID(X324,7,2)</f>
        <v>11</v>
      </c>
      <c r="AB324" s="0" t="str">
        <f aca="false">CONCATENATE(AA324,"/",Z324,"/",Y324)</f>
        <v>11/07/2023</v>
      </c>
      <c r="AC324" s="0" t="n">
        <v>120</v>
      </c>
      <c r="AD324" s="2" t="n">
        <v>700.43</v>
      </c>
    </row>
    <row r="325" customFormat="false" ht="15" hidden="false" customHeight="false" outlineLevel="0" collapsed="false">
      <c r="B325" s="0" t="s">
        <v>687</v>
      </c>
      <c r="C325" s="0" t="n">
        <v>20230531</v>
      </c>
      <c r="D325" s="0" t="str">
        <f aca="false">MID(C325,1,4)</f>
        <v>2023</v>
      </c>
      <c r="E325" s="0" t="str">
        <f aca="false">MID(C325,5,2)</f>
        <v>05</v>
      </c>
      <c r="F325" s="0" t="str">
        <f aca="false">MID(C325,7,2)</f>
        <v>31</v>
      </c>
      <c r="G325" s="0" t="str">
        <f aca="false">CONCATENATE(F325,"/",E325,"/",D325)</f>
        <v>31/05/2023</v>
      </c>
      <c r="H325" s="0" t="n">
        <v>20230605</v>
      </c>
      <c r="I325" s="0" t="n">
        <v>20230605</v>
      </c>
      <c r="J325" s="0" t="str">
        <f aca="false">MID(I325,1,4)</f>
        <v>2023</v>
      </c>
      <c r="K325" s="0" t="str">
        <f aca="false">MID(I325,5,2)</f>
        <v>06</v>
      </c>
      <c r="L325" s="0" t="str">
        <f aca="false">MID(I325,7,2)</f>
        <v>05</v>
      </c>
      <c r="M325" s="0" t="str">
        <f aca="false">CONCATENATE(L325,"/",K325,"/",J325)</f>
        <v>05/06/2023</v>
      </c>
      <c r="N325" s="0" t="n">
        <v>20230804</v>
      </c>
      <c r="O325" s="0" t="str">
        <f aca="false">MID(N325,1,4)</f>
        <v>2023</v>
      </c>
      <c r="P325" s="0" t="str">
        <f aca="false">MID(N325,5,2)</f>
        <v>08</v>
      </c>
      <c r="Q325" s="0" t="str">
        <f aca="false">MID(N325,7,2)</f>
        <v>04</v>
      </c>
      <c r="R325" s="0" t="str">
        <f aca="false">CONCATENATE(Q325,"/",P325,"/",O325)</f>
        <v>04/08/2023</v>
      </c>
      <c r="S325" s="0" t="n">
        <v>300072</v>
      </c>
      <c r="T325" s="0" t="s">
        <v>298</v>
      </c>
      <c r="U325" s="0" t="s">
        <v>22</v>
      </c>
      <c r="V325" s="0" t="n">
        <v>805470523</v>
      </c>
      <c r="W325" s="0" t="s">
        <v>299</v>
      </c>
      <c r="X325" s="0" t="n">
        <v>20230711</v>
      </c>
      <c r="Y325" s="0" t="str">
        <f aca="false">MID(X325,1,4)</f>
        <v>2023</v>
      </c>
      <c r="Z325" s="0" t="str">
        <f aca="false">MID(X325,5,2)</f>
        <v>07</v>
      </c>
      <c r="AA325" s="0" t="str">
        <f aca="false">MID(X325,7,2)</f>
        <v>11</v>
      </c>
      <c r="AB325" s="0" t="str">
        <f aca="false">CONCATENATE(AA325,"/",Z325,"/",Y325)</f>
        <v>11/07/2023</v>
      </c>
      <c r="AC325" s="0" t="n">
        <v>120</v>
      </c>
      <c r="AD325" s="2" t="n">
        <v>1025</v>
      </c>
    </row>
    <row r="326" customFormat="false" ht="15" hidden="false" customHeight="false" outlineLevel="0" collapsed="false">
      <c r="B326" s="0" t="s">
        <v>688</v>
      </c>
      <c r="C326" s="0" t="n">
        <v>20230531</v>
      </c>
      <c r="D326" s="0" t="str">
        <f aca="false">MID(C326,1,4)</f>
        <v>2023</v>
      </c>
      <c r="E326" s="0" t="str">
        <f aca="false">MID(C326,5,2)</f>
        <v>05</v>
      </c>
      <c r="F326" s="0" t="str">
        <f aca="false">MID(C326,7,2)</f>
        <v>31</v>
      </c>
      <c r="G326" s="0" t="str">
        <f aca="false">CONCATENATE(F326,"/",E326,"/",D326)</f>
        <v>31/05/2023</v>
      </c>
      <c r="H326" s="0" t="n">
        <v>20230605</v>
      </c>
      <c r="I326" s="0" t="n">
        <v>20230605</v>
      </c>
      <c r="J326" s="0" t="str">
        <f aca="false">MID(I326,1,4)</f>
        <v>2023</v>
      </c>
      <c r="K326" s="0" t="str">
        <f aca="false">MID(I326,5,2)</f>
        <v>06</v>
      </c>
      <c r="L326" s="0" t="str">
        <f aca="false">MID(I326,7,2)</f>
        <v>05</v>
      </c>
      <c r="M326" s="0" t="str">
        <f aca="false">CONCATENATE(L326,"/",K326,"/",J326)</f>
        <v>05/06/2023</v>
      </c>
      <c r="N326" s="0" t="n">
        <v>20230804</v>
      </c>
      <c r="O326" s="0" t="str">
        <f aca="false">MID(N326,1,4)</f>
        <v>2023</v>
      </c>
      <c r="P326" s="0" t="str">
        <f aca="false">MID(N326,5,2)</f>
        <v>08</v>
      </c>
      <c r="Q326" s="0" t="str">
        <f aca="false">MID(N326,7,2)</f>
        <v>04</v>
      </c>
      <c r="R326" s="0" t="str">
        <f aca="false">CONCATENATE(Q326,"/",P326,"/",O326)</f>
        <v>04/08/2023</v>
      </c>
      <c r="S326" s="0" t="n">
        <v>300072</v>
      </c>
      <c r="T326" s="0" t="s">
        <v>298</v>
      </c>
      <c r="U326" s="0" t="s">
        <v>22</v>
      </c>
      <c r="V326" s="0" t="n">
        <v>805470523</v>
      </c>
      <c r="W326" s="0" t="s">
        <v>299</v>
      </c>
      <c r="X326" s="0" t="n">
        <v>20230711</v>
      </c>
      <c r="Y326" s="0" t="str">
        <f aca="false">MID(X326,1,4)</f>
        <v>2023</v>
      </c>
      <c r="Z326" s="0" t="str">
        <f aca="false">MID(X326,5,2)</f>
        <v>07</v>
      </c>
      <c r="AA326" s="0" t="str">
        <f aca="false">MID(X326,7,2)</f>
        <v>11</v>
      </c>
      <c r="AB326" s="0" t="str">
        <f aca="false">CONCATENATE(AA326,"/",Z326,"/",Y326)</f>
        <v>11/07/2023</v>
      </c>
      <c r="AC326" s="0" t="n">
        <v>120</v>
      </c>
      <c r="AD326" s="2" t="n">
        <v>364.39</v>
      </c>
    </row>
    <row r="327" customFormat="false" ht="15" hidden="false" customHeight="false" outlineLevel="0" collapsed="false">
      <c r="B327" s="0" t="s">
        <v>689</v>
      </c>
      <c r="C327" s="0" t="n">
        <v>20230531</v>
      </c>
      <c r="D327" s="0" t="str">
        <f aca="false">MID(C327,1,4)</f>
        <v>2023</v>
      </c>
      <c r="E327" s="0" t="str">
        <f aca="false">MID(C327,5,2)</f>
        <v>05</v>
      </c>
      <c r="F327" s="0" t="str">
        <f aca="false">MID(C327,7,2)</f>
        <v>31</v>
      </c>
      <c r="G327" s="0" t="str">
        <f aca="false">CONCATENATE(F327,"/",E327,"/",D327)</f>
        <v>31/05/2023</v>
      </c>
      <c r="H327" s="0" t="n">
        <v>20230605</v>
      </c>
      <c r="I327" s="0" t="n">
        <v>20230605</v>
      </c>
      <c r="J327" s="0" t="str">
        <f aca="false">MID(I327,1,4)</f>
        <v>2023</v>
      </c>
      <c r="K327" s="0" t="str">
        <f aca="false">MID(I327,5,2)</f>
        <v>06</v>
      </c>
      <c r="L327" s="0" t="str">
        <f aca="false">MID(I327,7,2)</f>
        <v>05</v>
      </c>
      <c r="M327" s="0" t="str">
        <f aca="false">CONCATENATE(L327,"/",K327,"/",J327)</f>
        <v>05/06/2023</v>
      </c>
      <c r="N327" s="0" t="n">
        <v>20230804</v>
      </c>
      <c r="O327" s="0" t="str">
        <f aca="false">MID(N327,1,4)</f>
        <v>2023</v>
      </c>
      <c r="P327" s="0" t="str">
        <f aca="false">MID(N327,5,2)</f>
        <v>08</v>
      </c>
      <c r="Q327" s="0" t="str">
        <f aca="false">MID(N327,7,2)</f>
        <v>04</v>
      </c>
      <c r="R327" s="0" t="str">
        <f aca="false">CONCATENATE(Q327,"/",P327,"/",O327)</f>
        <v>04/08/2023</v>
      </c>
      <c r="S327" s="0" t="n">
        <v>300072</v>
      </c>
      <c r="T327" s="0" t="s">
        <v>298</v>
      </c>
      <c r="U327" s="0" t="s">
        <v>22</v>
      </c>
      <c r="V327" s="0" t="n">
        <v>805470523</v>
      </c>
      <c r="W327" s="0" t="s">
        <v>299</v>
      </c>
      <c r="X327" s="0" t="n">
        <v>20230711</v>
      </c>
      <c r="Y327" s="0" t="str">
        <f aca="false">MID(X327,1,4)</f>
        <v>2023</v>
      </c>
      <c r="Z327" s="0" t="str">
        <f aca="false">MID(X327,5,2)</f>
        <v>07</v>
      </c>
      <c r="AA327" s="0" t="str">
        <f aca="false">MID(X327,7,2)</f>
        <v>11</v>
      </c>
      <c r="AB327" s="0" t="str">
        <f aca="false">CONCATENATE(AA327,"/",Z327,"/",Y327)</f>
        <v>11/07/2023</v>
      </c>
      <c r="AC327" s="0" t="n">
        <v>120</v>
      </c>
      <c r="AD327" s="2" t="n">
        <v>560</v>
      </c>
    </row>
    <row r="328" customFormat="false" ht="15" hidden="false" customHeight="false" outlineLevel="0" collapsed="false">
      <c r="B328" s="0" t="s">
        <v>690</v>
      </c>
      <c r="C328" s="0" t="n">
        <v>20230531</v>
      </c>
      <c r="D328" s="0" t="str">
        <f aca="false">MID(C328,1,4)</f>
        <v>2023</v>
      </c>
      <c r="E328" s="0" t="str">
        <f aca="false">MID(C328,5,2)</f>
        <v>05</v>
      </c>
      <c r="F328" s="0" t="str">
        <f aca="false">MID(C328,7,2)</f>
        <v>31</v>
      </c>
      <c r="G328" s="0" t="str">
        <f aca="false">CONCATENATE(F328,"/",E328,"/",D328)</f>
        <v>31/05/2023</v>
      </c>
      <c r="H328" s="0" t="n">
        <v>20230605</v>
      </c>
      <c r="I328" s="0" t="n">
        <v>20230605</v>
      </c>
      <c r="J328" s="0" t="str">
        <f aca="false">MID(I328,1,4)</f>
        <v>2023</v>
      </c>
      <c r="K328" s="0" t="str">
        <f aca="false">MID(I328,5,2)</f>
        <v>06</v>
      </c>
      <c r="L328" s="0" t="str">
        <f aca="false">MID(I328,7,2)</f>
        <v>05</v>
      </c>
      <c r="M328" s="0" t="str">
        <f aca="false">CONCATENATE(L328,"/",K328,"/",J328)</f>
        <v>05/06/2023</v>
      </c>
      <c r="N328" s="0" t="n">
        <v>20230804</v>
      </c>
      <c r="O328" s="0" t="str">
        <f aca="false">MID(N328,1,4)</f>
        <v>2023</v>
      </c>
      <c r="P328" s="0" t="str">
        <f aca="false">MID(N328,5,2)</f>
        <v>08</v>
      </c>
      <c r="Q328" s="0" t="str">
        <f aca="false">MID(N328,7,2)</f>
        <v>04</v>
      </c>
      <c r="R328" s="0" t="str">
        <f aca="false">CONCATENATE(Q328,"/",P328,"/",O328)</f>
        <v>04/08/2023</v>
      </c>
      <c r="S328" s="0" t="n">
        <v>300072</v>
      </c>
      <c r="T328" s="0" t="s">
        <v>298</v>
      </c>
      <c r="U328" s="0" t="s">
        <v>22</v>
      </c>
      <c r="V328" s="0" t="n">
        <v>805470523</v>
      </c>
      <c r="W328" s="0" t="s">
        <v>299</v>
      </c>
      <c r="X328" s="0" t="n">
        <v>20230711</v>
      </c>
      <c r="Y328" s="0" t="str">
        <f aca="false">MID(X328,1,4)</f>
        <v>2023</v>
      </c>
      <c r="Z328" s="0" t="str">
        <f aca="false">MID(X328,5,2)</f>
        <v>07</v>
      </c>
      <c r="AA328" s="0" t="str">
        <f aca="false">MID(X328,7,2)</f>
        <v>11</v>
      </c>
      <c r="AB328" s="0" t="str">
        <f aca="false">CONCATENATE(AA328,"/",Z328,"/",Y328)</f>
        <v>11/07/2023</v>
      </c>
      <c r="AC328" s="0" t="n">
        <v>120</v>
      </c>
      <c r="AD328" s="2" t="n">
        <v>132</v>
      </c>
    </row>
    <row r="329" customFormat="false" ht="15" hidden="false" customHeight="false" outlineLevel="0" collapsed="false">
      <c r="B329" s="0" t="s">
        <v>691</v>
      </c>
      <c r="C329" s="0" t="n">
        <v>20230531</v>
      </c>
      <c r="D329" s="0" t="str">
        <f aca="false">MID(C329,1,4)</f>
        <v>2023</v>
      </c>
      <c r="E329" s="0" t="str">
        <f aca="false">MID(C329,5,2)</f>
        <v>05</v>
      </c>
      <c r="F329" s="0" t="str">
        <f aca="false">MID(C329,7,2)</f>
        <v>31</v>
      </c>
      <c r="G329" s="0" t="str">
        <f aca="false">CONCATENATE(F329,"/",E329,"/",D329)</f>
        <v>31/05/2023</v>
      </c>
      <c r="H329" s="0" t="n">
        <v>20230605</v>
      </c>
      <c r="I329" s="0" t="n">
        <v>20230605</v>
      </c>
      <c r="J329" s="0" t="str">
        <f aca="false">MID(I329,1,4)</f>
        <v>2023</v>
      </c>
      <c r="K329" s="0" t="str">
        <f aca="false">MID(I329,5,2)</f>
        <v>06</v>
      </c>
      <c r="L329" s="0" t="str">
        <f aca="false">MID(I329,7,2)</f>
        <v>05</v>
      </c>
      <c r="M329" s="0" t="str">
        <f aca="false">CONCATENATE(L329,"/",K329,"/",J329)</f>
        <v>05/06/2023</v>
      </c>
      <c r="N329" s="0" t="n">
        <v>20230804</v>
      </c>
      <c r="O329" s="0" t="str">
        <f aca="false">MID(N329,1,4)</f>
        <v>2023</v>
      </c>
      <c r="P329" s="0" t="str">
        <f aca="false">MID(N329,5,2)</f>
        <v>08</v>
      </c>
      <c r="Q329" s="0" t="str">
        <f aca="false">MID(N329,7,2)</f>
        <v>04</v>
      </c>
      <c r="R329" s="0" t="str">
        <f aca="false">CONCATENATE(Q329,"/",P329,"/",O329)</f>
        <v>04/08/2023</v>
      </c>
      <c r="S329" s="0" t="n">
        <v>300072</v>
      </c>
      <c r="T329" s="0" t="s">
        <v>298</v>
      </c>
      <c r="U329" s="0" t="s">
        <v>22</v>
      </c>
      <c r="V329" s="0" t="n">
        <v>805470523</v>
      </c>
      <c r="W329" s="0" t="s">
        <v>299</v>
      </c>
      <c r="X329" s="0" t="n">
        <v>20230711</v>
      </c>
      <c r="Y329" s="0" t="str">
        <f aca="false">MID(X329,1,4)</f>
        <v>2023</v>
      </c>
      <c r="Z329" s="0" t="str">
        <f aca="false">MID(X329,5,2)</f>
        <v>07</v>
      </c>
      <c r="AA329" s="0" t="str">
        <f aca="false">MID(X329,7,2)</f>
        <v>11</v>
      </c>
      <c r="AB329" s="0" t="str">
        <f aca="false">CONCATENATE(AA329,"/",Z329,"/",Y329)</f>
        <v>11/07/2023</v>
      </c>
      <c r="AC329" s="0" t="n">
        <v>120</v>
      </c>
      <c r="AD329" s="2" t="n">
        <v>424.5</v>
      </c>
    </row>
    <row r="330" customFormat="false" ht="15" hidden="false" customHeight="false" outlineLevel="0" collapsed="false">
      <c r="B330" s="0" t="s">
        <v>692</v>
      </c>
      <c r="C330" s="0" t="n">
        <v>20230531</v>
      </c>
      <c r="D330" s="0" t="str">
        <f aca="false">MID(C330,1,4)</f>
        <v>2023</v>
      </c>
      <c r="E330" s="0" t="str">
        <f aca="false">MID(C330,5,2)</f>
        <v>05</v>
      </c>
      <c r="F330" s="0" t="str">
        <f aca="false">MID(C330,7,2)</f>
        <v>31</v>
      </c>
      <c r="G330" s="0" t="str">
        <f aca="false">CONCATENATE(F330,"/",E330,"/",D330)</f>
        <v>31/05/2023</v>
      </c>
      <c r="H330" s="0" t="n">
        <v>20230605</v>
      </c>
      <c r="I330" s="0" t="n">
        <v>20230605</v>
      </c>
      <c r="J330" s="0" t="str">
        <f aca="false">MID(I330,1,4)</f>
        <v>2023</v>
      </c>
      <c r="K330" s="0" t="str">
        <f aca="false">MID(I330,5,2)</f>
        <v>06</v>
      </c>
      <c r="L330" s="0" t="str">
        <f aca="false">MID(I330,7,2)</f>
        <v>05</v>
      </c>
      <c r="M330" s="0" t="str">
        <f aca="false">CONCATENATE(L330,"/",K330,"/",J330)</f>
        <v>05/06/2023</v>
      </c>
      <c r="N330" s="0" t="n">
        <v>20230804</v>
      </c>
      <c r="O330" s="0" t="str">
        <f aca="false">MID(N330,1,4)</f>
        <v>2023</v>
      </c>
      <c r="P330" s="0" t="str">
        <f aca="false">MID(N330,5,2)</f>
        <v>08</v>
      </c>
      <c r="Q330" s="0" t="str">
        <f aca="false">MID(N330,7,2)</f>
        <v>04</v>
      </c>
      <c r="R330" s="0" t="str">
        <f aca="false">CONCATENATE(Q330,"/",P330,"/",O330)</f>
        <v>04/08/2023</v>
      </c>
      <c r="S330" s="0" t="n">
        <v>300072</v>
      </c>
      <c r="T330" s="0" t="s">
        <v>298</v>
      </c>
      <c r="U330" s="0" t="s">
        <v>22</v>
      </c>
      <c r="V330" s="0" t="n">
        <v>805470523</v>
      </c>
      <c r="W330" s="0" t="s">
        <v>299</v>
      </c>
      <c r="X330" s="0" t="n">
        <v>20230711</v>
      </c>
      <c r="Y330" s="0" t="str">
        <f aca="false">MID(X330,1,4)</f>
        <v>2023</v>
      </c>
      <c r="Z330" s="0" t="str">
        <f aca="false">MID(X330,5,2)</f>
        <v>07</v>
      </c>
      <c r="AA330" s="0" t="str">
        <f aca="false">MID(X330,7,2)</f>
        <v>11</v>
      </c>
      <c r="AB330" s="0" t="str">
        <f aca="false">CONCATENATE(AA330,"/",Z330,"/",Y330)</f>
        <v>11/07/2023</v>
      </c>
      <c r="AC330" s="0" t="n">
        <v>120</v>
      </c>
      <c r="AD330" s="2" t="n">
        <v>424.5</v>
      </c>
    </row>
    <row r="331" customFormat="false" ht="15" hidden="false" customHeight="false" outlineLevel="0" collapsed="false">
      <c r="B331" s="0" t="s">
        <v>693</v>
      </c>
      <c r="C331" s="0" t="n">
        <v>20230531</v>
      </c>
      <c r="D331" s="0" t="str">
        <f aca="false">MID(C331,1,4)</f>
        <v>2023</v>
      </c>
      <c r="E331" s="0" t="str">
        <f aca="false">MID(C331,5,2)</f>
        <v>05</v>
      </c>
      <c r="F331" s="0" t="str">
        <f aca="false">MID(C331,7,2)</f>
        <v>31</v>
      </c>
      <c r="G331" s="0" t="str">
        <f aca="false">CONCATENATE(F331,"/",E331,"/",D331)</f>
        <v>31/05/2023</v>
      </c>
      <c r="H331" s="0" t="n">
        <v>20230605</v>
      </c>
      <c r="I331" s="0" t="n">
        <v>20230605</v>
      </c>
      <c r="J331" s="0" t="str">
        <f aca="false">MID(I331,1,4)</f>
        <v>2023</v>
      </c>
      <c r="K331" s="0" t="str">
        <f aca="false">MID(I331,5,2)</f>
        <v>06</v>
      </c>
      <c r="L331" s="0" t="str">
        <f aca="false">MID(I331,7,2)</f>
        <v>05</v>
      </c>
      <c r="M331" s="0" t="str">
        <f aca="false">CONCATENATE(L331,"/",K331,"/",J331)</f>
        <v>05/06/2023</v>
      </c>
      <c r="N331" s="0" t="n">
        <v>20230804</v>
      </c>
      <c r="O331" s="0" t="str">
        <f aca="false">MID(N331,1,4)</f>
        <v>2023</v>
      </c>
      <c r="P331" s="0" t="str">
        <f aca="false">MID(N331,5,2)</f>
        <v>08</v>
      </c>
      <c r="Q331" s="0" t="str">
        <f aca="false">MID(N331,7,2)</f>
        <v>04</v>
      </c>
      <c r="R331" s="0" t="str">
        <f aca="false">CONCATENATE(Q331,"/",P331,"/",O331)</f>
        <v>04/08/2023</v>
      </c>
      <c r="S331" s="0" t="n">
        <v>300072</v>
      </c>
      <c r="T331" s="0" t="s">
        <v>298</v>
      </c>
      <c r="U331" s="0" t="s">
        <v>22</v>
      </c>
      <c r="V331" s="0" t="n">
        <v>805470523</v>
      </c>
      <c r="W331" s="0" t="s">
        <v>299</v>
      </c>
      <c r="X331" s="0" t="n">
        <v>20230711</v>
      </c>
      <c r="Y331" s="0" t="str">
        <f aca="false">MID(X331,1,4)</f>
        <v>2023</v>
      </c>
      <c r="Z331" s="0" t="str">
        <f aca="false">MID(X331,5,2)</f>
        <v>07</v>
      </c>
      <c r="AA331" s="0" t="str">
        <f aca="false">MID(X331,7,2)</f>
        <v>11</v>
      </c>
      <c r="AB331" s="0" t="str">
        <f aca="false">CONCATENATE(AA331,"/",Z331,"/",Y331)</f>
        <v>11/07/2023</v>
      </c>
      <c r="AC331" s="0" t="n">
        <v>120</v>
      </c>
      <c r="AD331" s="2" t="n">
        <v>652</v>
      </c>
    </row>
    <row r="332" customFormat="false" ht="15" hidden="false" customHeight="false" outlineLevel="0" collapsed="false">
      <c r="B332" s="0" t="s">
        <v>694</v>
      </c>
      <c r="C332" s="0" t="n">
        <v>20230531</v>
      </c>
      <c r="D332" s="0" t="str">
        <f aca="false">MID(C332,1,4)</f>
        <v>2023</v>
      </c>
      <c r="E332" s="0" t="str">
        <f aca="false">MID(C332,5,2)</f>
        <v>05</v>
      </c>
      <c r="F332" s="0" t="str">
        <f aca="false">MID(C332,7,2)</f>
        <v>31</v>
      </c>
      <c r="G332" s="0" t="str">
        <f aca="false">CONCATENATE(F332,"/",E332,"/",D332)</f>
        <v>31/05/2023</v>
      </c>
      <c r="H332" s="0" t="n">
        <v>20230605</v>
      </c>
      <c r="I332" s="0" t="n">
        <v>20230605</v>
      </c>
      <c r="J332" s="0" t="str">
        <f aca="false">MID(I332,1,4)</f>
        <v>2023</v>
      </c>
      <c r="K332" s="0" t="str">
        <f aca="false">MID(I332,5,2)</f>
        <v>06</v>
      </c>
      <c r="L332" s="0" t="str">
        <f aca="false">MID(I332,7,2)</f>
        <v>05</v>
      </c>
      <c r="M332" s="0" t="str">
        <f aca="false">CONCATENATE(L332,"/",K332,"/",J332)</f>
        <v>05/06/2023</v>
      </c>
      <c r="N332" s="0" t="n">
        <v>20230804</v>
      </c>
      <c r="O332" s="0" t="str">
        <f aca="false">MID(N332,1,4)</f>
        <v>2023</v>
      </c>
      <c r="P332" s="0" t="str">
        <f aca="false">MID(N332,5,2)</f>
        <v>08</v>
      </c>
      <c r="Q332" s="0" t="str">
        <f aca="false">MID(N332,7,2)</f>
        <v>04</v>
      </c>
      <c r="R332" s="0" t="str">
        <f aca="false">CONCATENATE(Q332,"/",P332,"/",O332)</f>
        <v>04/08/2023</v>
      </c>
      <c r="S332" s="0" t="n">
        <v>300072</v>
      </c>
      <c r="T332" s="0" t="s">
        <v>298</v>
      </c>
      <c r="U332" s="0" t="s">
        <v>22</v>
      </c>
      <c r="V332" s="0" t="n">
        <v>805470523</v>
      </c>
      <c r="W332" s="0" t="s">
        <v>299</v>
      </c>
      <c r="X332" s="0" t="n">
        <v>20230711</v>
      </c>
      <c r="Y332" s="0" t="str">
        <f aca="false">MID(X332,1,4)</f>
        <v>2023</v>
      </c>
      <c r="Z332" s="0" t="str">
        <f aca="false">MID(X332,5,2)</f>
        <v>07</v>
      </c>
      <c r="AA332" s="0" t="str">
        <f aca="false">MID(X332,7,2)</f>
        <v>11</v>
      </c>
      <c r="AB332" s="0" t="str">
        <f aca="false">CONCATENATE(AA332,"/",Z332,"/",Y332)</f>
        <v>11/07/2023</v>
      </c>
      <c r="AC332" s="0" t="n">
        <v>120</v>
      </c>
      <c r="AD332" s="2" t="n">
        <v>462</v>
      </c>
    </row>
    <row r="333" customFormat="false" ht="15" hidden="false" customHeight="false" outlineLevel="0" collapsed="false">
      <c r="B333" s="0" t="s">
        <v>695</v>
      </c>
      <c r="C333" s="0" t="n">
        <v>20230630</v>
      </c>
      <c r="D333" s="0" t="str">
        <f aca="false">MID(C333,1,4)</f>
        <v>2023</v>
      </c>
      <c r="E333" s="0" t="str">
        <f aca="false">MID(C333,5,2)</f>
        <v>06</v>
      </c>
      <c r="F333" s="0" t="str">
        <f aca="false">MID(C333,7,2)</f>
        <v>30</v>
      </c>
      <c r="G333" s="0" t="str">
        <f aca="false">CONCATENATE(F333,"/",E333,"/",D333)</f>
        <v>30/06/2023</v>
      </c>
      <c r="H333" s="0" t="n">
        <v>20230706</v>
      </c>
      <c r="I333" s="0" t="n">
        <v>20230706</v>
      </c>
      <c r="J333" s="0" t="str">
        <f aca="false">MID(I333,1,4)</f>
        <v>2023</v>
      </c>
      <c r="K333" s="0" t="str">
        <f aca="false">MID(I333,5,2)</f>
        <v>07</v>
      </c>
      <c r="L333" s="0" t="str">
        <f aca="false">MID(I333,7,2)</f>
        <v>06</v>
      </c>
      <c r="M333" s="0" t="str">
        <f aca="false">CONCATENATE(L333,"/",K333,"/",J333)</f>
        <v>06/07/2023</v>
      </c>
      <c r="N333" s="0" t="n">
        <v>20230904</v>
      </c>
      <c r="O333" s="0" t="str">
        <f aca="false">MID(N333,1,4)</f>
        <v>2023</v>
      </c>
      <c r="P333" s="0" t="str">
        <f aca="false">MID(N333,5,2)</f>
        <v>09</v>
      </c>
      <c r="Q333" s="0" t="str">
        <f aca="false">MID(N333,7,2)</f>
        <v>04</v>
      </c>
      <c r="R333" s="0" t="str">
        <f aca="false">CONCATENATE(Q333,"/",P333,"/",O333)</f>
        <v>04/09/2023</v>
      </c>
      <c r="S333" s="0" t="n">
        <v>300072</v>
      </c>
      <c r="T333" s="0" t="s">
        <v>298</v>
      </c>
      <c r="U333" s="0" t="s">
        <v>22</v>
      </c>
      <c r="V333" s="0" t="n">
        <v>805470523</v>
      </c>
      <c r="W333" s="0" t="s">
        <v>299</v>
      </c>
      <c r="X333" s="0" t="n">
        <v>20230711</v>
      </c>
      <c r="Y333" s="0" t="str">
        <f aca="false">MID(X333,1,4)</f>
        <v>2023</v>
      </c>
      <c r="Z333" s="0" t="str">
        <f aca="false">MID(X333,5,2)</f>
        <v>07</v>
      </c>
      <c r="AA333" s="0" t="str">
        <f aca="false">MID(X333,7,2)</f>
        <v>11</v>
      </c>
      <c r="AB333" s="0" t="str">
        <f aca="false">CONCATENATE(AA333,"/",Z333,"/",Y333)</f>
        <v>11/07/2023</v>
      </c>
      <c r="AC333" s="0" t="n">
        <v>120</v>
      </c>
      <c r="AD333" s="2" t="n">
        <v>686</v>
      </c>
    </row>
    <row r="334" customFormat="false" ht="15" hidden="false" customHeight="false" outlineLevel="0" collapsed="false">
      <c r="B334" s="0" t="s">
        <v>696</v>
      </c>
      <c r="C334" s="0" t="n">
        <v>20230630</v>
      </c>
      <c r="D334" s="0" t="str">
        <f aca="false">MID(C334,1,4)</f>
        <v>2023</v>
      </c>
      <c r="E334" s="0" t="str">
        <f aca="false">MID(C334,5,2)</f>
        <v>06</v>
      </c>
      <c r="F334" s="0" t="str">
        <f aca="false">MID(C334,7,2)</f>
        <v>30</v>
      </c>
      <c r="G334" s="0" t="str">
        <f aca="false">CONCATENATE(F334,"/",E334,"/",D334)</f>
        <v>30/06/2023</v>
      </c>
      <c r="H334" s="0" t="n">
        <v>20230707</v>
      </c>
      <c r="I334" s="0" t="n">
        <v>20230707</v>
      </c>
      <c r="J334" s="0" t="str">
        <f aca="false">MID(I334,1,4)</f>
        <v>2023</v>
      </c>
      <c r="K334" s="0" t="str">
        <f aca="false">MID(I334,5,2)</f>
        <v>07</v>
      </c>
      <c r="L334" s="0" t="str">
        <f aca="false">MID(I334,7,2)</f>
        <v>07</v>
      </c>
      <c r="M334" s="0" t="str">
        <f aca="false">CONCATENATE(L334,"/",K334,"/",J334)</f>
        <v>07/07/2023</v>
      </c>
      <c r="N334" s="0" t="n">
        <v>20230905</v>
      </c>
      <c r="O334" s="0" t="str">
        <f aca="false">MID(N334,1,4)</f>
        <v>2023</v>
      </c>
      <c r="P334" s="0" t="str">
        <f aca="false">MID(N334,5,2)</f>
        <v>09</v>
      </c>
      <c r="Q334" s="0" t="str">
        <f aca="false">MID(N334,7,2)</f>
        <v>05</v>
      </c>
      <c r="R334" s="0" t="str">
        <f aca="false">CONCATENATE(Q334,"/",P334,"/",O334)</f>
        <v>05/09/2023</v>
      </c>
      <c r="S334" s="0" t="n">
        <v>300072</v>
      </c>
      <c r="T334" s="0" t="s">
        <v>298</v>
      </c>
      <c r="U334" s="0" t="s">
        <v>22</v>
      </c>
      <c r="V334" s="0" t="n">
        <v>805470523</v>
      </c>
      <c r="W334" s="0" t="s">
        <v>299</v>
      </c>
      <c r="X334" s="0" t="n">
        <v>20230711</v>
      </c>
      <c r="Y334" s="0" t="str">
        <f aca="false">MID(X334,1,4)</f>
        <v>2023</v>
      </c>
      <c r="Z334" s="0" t="str">
        <f aca="false">MID(X334,5,2)</f>
        <v>07</v>
      </c>
      <c r="AA334" s="0" t="str">
        <f aca="false">MID(X334,7,2)</f>
        <v>11</v>
      </c>
      <c r="AB334" s="0" t="str">
        <f aca="false">CONCATENATE(AA334,"/",Z334,"/",Y334)</f>
        <v>11/07/2023</v>
      </c>
      <c r="AC334" s="0" t="n">
        <v>120</v>
      </c>
      <c r="AD334" s="2" t="n">
        <v>552.2</v>
      </c>
    </row>
    <row r="335" customFormat="false" ht="15" hidden="false" customHeight="false" outlineLevel="0" collapsed="false">
      <c r="B335" s="0" t="s">
        <v>697</v>
      </c>
      <c r="C335" s="0" t="n">
        <v>20230630</v>
      </c>
      <c r="D335" s="0" t="str">
        <f aca="false">MID(C335,1,4)</f>
        <v>2023</v>
      </c>
      <c r="E335" s="0" t="str">
        <f aca="false">MID(C335,5,2)</f>
        <v>06</v>
      </c>
      <c r="F335" s="0" t="str">
        <f aca="false">MID(C335,7,2)</f>
        <v>30</v>
      </c>
      <c r="G335" s="0" t="str">
        <f aca="false">CONCATENATE(F335,"/",E335,"/",D335)</f>
        <v>30/06/2023</v>
      </c>
      <c r="H335" s="0" t="n">
        <v>20230706</v>
      </c>
      <c r="I335" s="0" t="n">
        <v>20230706</v>
      </c>
      <c r="J335" s="0" t="str">
        <f aca="false">MID(I335,1,4)</f>
        <v>2023</v>
      </c>
      <c r="K335" s="0" t="str">
        <f aca="false">MID(I335,5,2)</f>
        <v>07</v>
      </c>
      <c r="L335" s="0" t="str">
        <f aca="false">MID(I335,7,2)</f>
        <v>06</v>
      </c>
      <c r="M335" s="0" t="str">
        <f aca="false">CONCATENATE(L335,"/",K335,"/",J335)</f>
        <v>06/07/2023</v>
      </c>
      <c r="N335" s="0" t="n">
        <v>20230904</v>
      </c>
      <c r="O335" s="0" t="str">
        <f aca="false">MID(N335,1,4)</f>
        <v>2023</v>
      </c>
      <c r="P335" s="0" t="str">
        <f aca="false">MID(N335,5,2)</f>
        <v>09</v>
      </c>
      <c r="Q335" s="0" t="str">
        <f aca="false">MID(N335,7,2)</f>
        <v>04</v>
      </c>
      <c r="R335" s="0" t="str">
        <f aca="false">CONCATENATE(Q335,"/",P335,"/",O335)</f>
        <v>04/09/2023</v>
      </c>
      <c r="S335" s="0" t="n">
        <v>300072</v>
      </c>
      <c r="T335" s="0" t="s">
        <v>298</v>
      </c>
      <c r="U335" s="0" t="s">
        <v>22</v>
      </c>
      <c r="V335" s="0" t="n">
        <v>805470523</v>
      </c>
      <c r="W335" s="0" t="s">
        <v>299</v>
      </c>
      <c r="X335" s="0" t="n">
        <v>20230711</v>
      </c>
      <c r="Y335" s="0" t="str">
        <f aca="false">MID(X335,1,4)</f>
        <v>2023</v>
      </c>
      <c r="Z335" s="0" t="str">
        <f aca="false">MID(X335,5,2)</f>
        <v>07</v>
      </c>
      <c r="AA335" s="0" t="str">
        <f aca="false">MID(X335,7,2)</f>
        <v>11</v>
      </c>
      <c r="AB335" s="0" t="str">
        <f aca="false">CONCATENATE(AA335,"/",Z335,"/",Y335)</f>
        <v>11/07/2023</v>
      </c>
      <c r="AC335" s="0" t="n">
        <v>120</v>
      </c>
      <c r="AD335" s="2" t="n">
        <v>133.1</v>
      </c>
    </row>
    <row r="336" customFormat="false" ht="15" hidden="false" customHeight="false" outlineLevel="0" collapsed="false">
      <c r="B336" s="0" t="s">
        <v>698</v>
      </c>
      <c r="C336" s="0" t="n">
        <v>20230630</v>
      </c>
      <c r="D336" s="0" t="str">
        <f aca="false">MID(C336,1,4)</f>
        <v>2023</v>
      </c>
      <c r="E336" s="0" t="str">
        <f aca="false">MID(C336,5,2)</f>
        <v>06</v>
      </c>
      <c r="F336" s="0" t="str">
        <f aca="false">MID(C336,7,2)</f>
        <v>30</v>
      </c>
      <c r="G336" s="0" t="str">
        <f aca="false">CONCATENATE(F336,"/",E336,"/",D336)</f>
        <v>30/06/2023</v>
      </c>
      <c r="I336" s="0" t="n">
        <v>20230706</v>
      </c>
      <c r="J336" s="0" t="str">
        <f aca="false">MID(I336,1,4)</f>
        <v>2023</v>
      </c>
      <c r="K336" s="0" t="str">
        <f aca="false">MID(I336,5,2)</f>
        <v>07</v>
      </c>
      <c r="L336" s="0" t="str">
        <f aca="false">MID(I336,7,2)</f>
        <v>06</v>
      </c>
      <c r="M336" s="0" t="str">
        <f aca="false">CONCATENATE(L336,"/",K336,"/",J336)</f>
        <v>06/07/2023</v>
      </c>
      <c r="N336" s="0" t="n">
        <v>20230829</v>
      </c>
      <c r="O336" s="0" t="str">
        <f aca="false">MID(N336,1,4)</f>
        <v>2023</v>
      </c>
      <c r="P336" s="0" t="str">
        <f aca="false">MID(N336,5,2)</f>
        <v>08</v>
      </c>
      <c r="Q336" s="0" t="str">
        <f aca="false">MID(N336,7,2)</f>
        <v>29</v>
      </c>
      <c r="R336" s="0" t="str">
        <f aca="false">CONCATENATE(Q336,"/",P336,"/",O336)</f>
        <v>29/08/2023</v>
      </c>
      <c r="S336" s="0" t="n">
        <v>300072</v>
      </c>
      <c r="T336" s="0" t="s">
        <v>298</v>
      </c>
      <c r="U336" s="0" t="s">
        <v>22</v>
      </c>
      <c r="V336" s="0" t="n">
        <v>805470523</v>
      </c>
      <c r="W336" s="0" t="s">
        <v>299</v>
      </c>
      <c r="X336" s="0" t="n">
        <v>20230711</v>
      </c>
      <c r="Y336" s="0" t="str">
        <f aca="false">MID(X336,1,4)</f>
        <v>2023</v>
      </c>
      <c r="Z336" s="0" t="str">
        <f aca="false">MID(X336,5,2)</f>
        <v>07</v>
      </c>
      <c r="AA336" s="0" t="str">
        <f aca="false">MID(X336,7,2)</f>
        <v>11</v>
      </c>
      <c r="AB336" s="0" t="str">
        <f aca="false">CONCATENATE(AA336,"/",Z336,"/",Y336)</f>
        <v>11/07/2023</v>
      </c>
      <c r="AC336" s="0" t="n">
        <v>120</v>
      </c>
      <c r="AD336" s="2" t="n">
        <v>155</v>
      </c>
    </row>
    <row r="337" customFormat="false" ht="15" hidden="false" customHeight="false" outlineLevel="0" collapsed="false">
      <c r="B337" s="0" t="s">
        <v>699</v>
      </c>
      <c r="C337" s="0" t="n">
        <v>20230630</v>
      </c>
      <c r="D337" s="0" t="str">
        <f aca="false">MID(C337,1,4)</f>
        <v>2023</v>
      </c>
      <c r="E337" s="0" t="str">
        <f aca="false">MID(C337,5,2)</f>
        <v>06</v>
      </c>
      <c r="F337" s="0" t="str">
        <f aca="false">MID(C337,7,2)</f>
        <v>30</v>
      </c>
      <c r="G337" s="0" t="str">
        <f aca="false">CONCATENATE(F337,"/",E337,"/",D337)</f>
        <v>30/06/2023</v>
      </c>
      <c r="H337" s="0" t="n">
        <v>20230708</v>
      </c>
      <c r="I337" s="0" t="n">
        <v>20230708</v>
      </c>
      <c r="J337" s="0" t="str">
        <f aca="false">MID(I337,1,4)</f>
        <v>2023</v>
      </c>
      <c r="K337" s="0" t="str">
        <f aca="false">MID(I337,5,2)</f>
        <v>07</v>
      </c>
      <c r="L337" s="0" t="str">
        <f aca="false">MID(I337,7,2)</f>
        <v>08</v>
      </c>
      <c r="M337" s="0" t="str">
        <f aca="false">CONCATENATE(L337,"/",K337,"/",J337)</f>
        <v>08/07/2023</v>
      </c>
      <c r="N337" s="0" t="n">
        <v>20230906</v>
      </c>
      <c r="O337" s="0" t="str">
        <f aca="false">MID(N337,1,4)</f>
        <v>2023</v>
      </c>
      <c r="P337" s="0" t="str">
        <f aca="false">MID(N337,5,2)</f>
        <v>09</v>
      </c>
      <c r="Q337" s="0" t="str">
        <f aca="false">MID(N337,7,2)</f>
        <v>06</v>
      </c>
      <c r="R337" s="0" t="str">
        <f aca="false">CONCATENATE(Q337,"/",P337,"/",O337)</f>
        <v>06/09/2023</v>
      </c>
      <c r="S337" s="0" t="n">
        <v>300072</v>
      </c>
      <c r="T337" s="0" t="s">
        <v>298</v>
      </c>
      <c r="U337" s="0" t="s">
        <v>22</v>
      </c>
      <c r="V337" s="0" t="n">
        <v>805470523</v>
      </c>
      <c r="W337" s="0" t="s">
        <v>299</v>
      </c>
      <c r="X337" s="0" t="n">
        <v>20230711</v>
      </c>
      <c r="Y337" s="0" t="str">
        <f aca="false">MID(X337,1,4)</f>
        <v>2023</v>
      </c>
      <c r="Z337" s="0" t="str">
        <f aca="false">MID(X337,5,2)</f>
        <v>07</v>
      </c>
      <c r="AA337" s="0" t="str">
        <f aca="false">MID(X337,7,2)</f>
        <v>11</v>
      </c>
      <c r="AB337" s="0" t="str">
        <f aca="false">CONCATENATE(AA337,"/",Z337,"/",Y337)</f>
        <v>11/07/2023</v>
      </c>
      <c r="AC337" s="0" t="n">
        <v>120</v>
      </c>
      <c r="AD337" s="2" t="n">
        <v>677.9</v>
      </c>
    </row>
    <row r="338" customFormat="false" ht="15" hidden="false" customHeight="false" outlineLevel="0" collapsed="false">
      <c r="B338" s="0" t="s">
        <v>700</v>
      </c>
      <c r="C338" s="0" t="n">
        <v>20230630</v>
      </c>
      <c r="D338" s="0" t="str">
        <f aca="false">MID(C338,1,4)</f>
        <v>2023</v>
      </c>
      <c r="E338" s="0" t="str">
        <f aca="false">MID(C338,5,2)</f>
        <v>06</v>
      </c>
      <c r="F338" s="0" t="str">
        <f aca="false">MID(C338,7,2)</f>
        <v>30</v>
      </c>
      <c r="G338" s="0" t="str">
        <f aca="false">CONCATENATE(F338,"/",E338,"/",D338)</f>
        <v>30/06/2023</v>
      </c>
      <c r="H338" s="0" t="n">
        <v>20230708</v>
      </c>
      <c r="I338" s="0" t="n">
        <v>20230708</v>
      </c>
      <c r="J338" s="0" t="str">
        <f aca="false">MID(I338,1,4)</f>
        <v>2023</v>
      </c>
      <c r="K338" s="0" t="str">
        <f aca="false">MID(I338,5,2)</f>
        <v>07</v>
      </c>
      <c r="L338" s="0" t="str">
        <f aca="false">MID(I338,7,2)</f>
        <v>08</v>
      </c>
      <c r="M338" s="0" t="str">
        <f aca="false">CONCATENATE(L338,"/",K338,"/",J338)</f>
        <v>08/07/2023</v>
      </c>
      <c r="N338" s="0" t="n">
        <v>20230906</v>
      </c>
      <c r="O338" s="0" t="str">
        <f aca="false">MID(N338,1,4)</f>
        <v>2023</v>
      </c>
      <c r="P338" s="0" t="str">
        <f aca="false">MID(N338,5,2)</f>
        <v>09</v>
      </c>
      <c r="Q338" s="0" t="str">
        <f aca="false">MID(N338,7,2)</f>
        <v>06</v>
      </c>
      <c r="R338" s="0" t="str">
        <f aca="false">CONCATENATE(Q338,"/",P338,"/",O338)</f>
        <v>06/09/2023</v>
      </c>
      <c r="S338" s="0" t="n">
        <v>300072</v>
      </c>
      <c r="T338" s="0" t="s">
        <v>298</v>
      </c>
      <c r="U338" s="0" t="s">
        <v>22</v>
      </c>
      <c r="V338" s="0" t="n">
        <v>805470523</v>
      </c>
      <c r="W338" s="0" t="s">
        <v>299</v>
      </c>
      <c r="X338" s="0" t="n">
        <v>20230711</v>
      </c>
      <c r="Y338" s="0" t="str">
        <f aca="false">MID(X338,1,4)</f>
        <v>2023</v>
      </c>
      <c r="Z338" s="0" t="str">
        <f aca="false">MID(X338,5,2)</f>
        <v>07</v>
      </c>
      <c r="AA338" s="0" t="str">
        <f aca="false">MID(X338,7,2)</f>
        <v>11</v>
      </c>
      <c r="AB338" s="0" t="str">
        <f aca="false">CONCATENATE(AA338,"/",Z338,"/",Y338)</f>
        <v>11/07/2023</v>
      </c>
      <c r="AC338" s="0" t="n">
        <v>120</v>
      </c>
      <c r="AD338" s="2" t="n">
        <v>992</v>
      </c>
    </row>
    <row r="339" customFormat="false" ht="15" hidden="false" customHeight="false" outlineLevel="0" collapsed="false">
      <c r="B339" s="0" t="s">
        <v>701</v>
      </c>
      <c r="C339" s="0" t="n">
        <v>20230630</v>
      </c>
      <c r="D339" s="0" t="str">
        <f aca="false">MID(C339,1,4)</f>
        <v>2023</v>
      </c>
      <c r="E339" s="0" t="str">
        <f aca="false">MID(C339,5,2)</f>
        <v>06</v>
      </c>
      <c r="F339" s="0" t="str">
        <f aca="false">MID(C339,7,2)</f>
        <v>30</v>
      </c>
      <c r="G339" s="0" t="str">
        <f aca="false">CONCATENATE(F339,"/",E339,"/",D339)</f>
        <v>30/06/2023</v>
      </c>
      <c r="H339" s="0" t="n">
        <v>20230706</v>
      </c>
      <c r="I339" s="0" t="n">
        <v>20230706</v>
      </c>
      <c r="J339" s="0" t="str">
        <f aca="false">MID(I339,1,4)</f>
        <v>2023</v>
      </c>
      <c r="K339" s="0" t="str">
        <f aca="false">MID(I339,5,2)</f>
        <v>07</v>
      </c>
      <c r="L339" s="0" t="str">
        <f aca="false">MID(I339,7,2)</f>
        <v>06</v>
      </c>
      <c r="M339" s="0" t="str">
        <f aca="false">CONCATENATE(L339,"/",K339,"/",J339)</f>
        <v>06/07/2023</v>
      </c>
      <c r="N339" s="0" t="n">
        <v>20230904</v>
      </c>
      <c r="O339" s="0" t="str">
        <f aca="false">MID(N339,1,4)</f>
        <v>2023</v>
      </c>
      <c r="P339" s="0" t="str">
        <f aca="false">MID(N339,5,2)</f>
        <v>09</v>
      </c>
      <c r="Q339" s="0" t="str">
        <f aca="false">MID(N339,7,2)</f>
        <v>04</v>
      </c>
      <c r="R339" s="0" t="str">
        <f aca="false">CONCATENATE(Q339,"/",P339,"/",O339)</f>
        <v>04/09/2023</v>
      </c>
      <c r="S339" s="0" t="n">
        <v>300072</v>
      </c>
      <c r="T339" s="0" t="s">
        <v>298</v>
      </c>
      <c r="U339" s="0" t="s">
        <v>22</v>
      </c>
      <c r="V339" s="0" t="n">
        <v>805470523</v>
      </c>
      <c r="W339" s="0" t="s">
        <v>299</v>
      </c>
      <c r="X339" s="0" t="n">
        <v>20230711</v>
      </c>
      <c r="Y339" s="0" t="str">
        <f aca="false">MID(X339,1,4)</f>
        <v>2023</v>
      </c>
      <c r="Z339" s="0" t="str">
        <f aca="false">MID(X339,5,2)</f>
        <v>07</v>
      </c>
      <c r="AA339" s="0" t="str">
        <f aca="false">MID(X339,7,2)</f>
        <v>11</v>
      </c>
      <c r="AB339" s="0" t="str">
        <f aca="false">CONCATENATE(AA339,"/",Z339,"/",Y339)</f>
        <v>11/07/2023</v>
      </c>
      <c r="AC339" s="0" t="n">
        <v>120</v>
      </c>
      <c r="AD339" s="2" t="n">
        <v>352.7</v>
      </c>
    </row>
    <row r="340" customFormat="false" ht="15" hidden="false" customHeight="false" outlineLevel="0" collapsed="false">
      <c r="B340" s="0" t="s">
        <v>702</v>
      </c>
      <c r="C340" s="0" t="n">
        <v>20230630</v>
      </c>
      <c r="D340" s="0" t="str">
        <f aca="false">MID(C340,1,4)</f>
        <v>2023</v>
      </c>
      <c r="E340" s="0" t="str">
        <f aca="false">MID(C340,5,2)</f>
        <v>06</v>
      </c>
      <c r="F340" s="0" t="str">
        <f aca="false">MID(C340,7,2)</f>
        <v>30</v>
      </c>
      <c r="G340" s="0" t="str">
        <f aca="false">CONCATENATE(F340,"/",E340,"/",D340)</f>
        <v>30/06/2023</v>
      </c>
      <c r="H340" s="0" t="n">
        <v>20230708</v>
      </c>
      <c r="I340" s="0" t="n">
        <v>20230708</v>
      </c>
      <c r="J340" s="0" t="str">
        <f aca="false">MID(I340,1,4)</f>
        <v>2023</v>
      </c>
      <c r="K340" s="0" t="str">
        <f aca="false">MID(I340,5,2)</f>
        <v>07</v>
      </c>
      <c r="L340" s="0" t="str">
        <f aca="false">MID(I340,7,2)</f>
        <v>08</v>
      </c>
      <c r="M340" s="0" t="str">
        <f aca="false">CONCATENATE(L340,"/",K340,"/",J340)</f>
        <v>08/07/2023</v>
      </c>
      <c r="N340" s="0" t="n">
        <v>20230906</v>
      </c>
      <c r="O340" s="0" t="str">
        <f aca="false">MID(N340,1,4)</f>
        <v>2023</v>
      </c>
      <c r="P340" s="0" t="str">
        <f aca="false">MID(N340,5,2)</f>
        <v>09</v>
      </c>
      <c r="Q340" s="0" t="str">
        <f aca="false">MID(N340,7,2)</f>
        <v>06</v>
      </c>
      <c r="R340" s="0" t="str">
        <f aca="false">CONCATENATE(Q340,"/",P340,"/",O340)</f>
        <v>06/09/2023</v>
      </c>
      <c r="S340" s="0" t="n">
        <v>300072</v>
      </c>
      <c r="T340" s="0" t="s">
        <v>298</v>
      </c>
      <c r="U340" s="0" t="s">
        <v>22</v>
      </c>
      <c r="V340" s="0" t="n">
        <v>805470523</v>
      </c>
      <c r="W340" s="0" t="s">
        <v>299</v>
      </c>
      <c r="X340" s="0" t="n">
        <v>20230711</v>
      </c>
      <c r="Y340" s="0" t="str">
        <f aca="false">MID(X340,1,4)</f>
        <v>2023</v>
      </c>
      <c r="Z340" s="0" t="str">
        <f aca="false">MID(X340,5,2)</f>
        <v>07</v>
      </c>
      <c r="AA340" s="0" t="str">
        <f aca="false">MID(X340,7,2)</f>
        <v>11</v>
      </c>
      <c r="AB340" s="0" t="str">
        <f aca="false">CONCATENATE(AA340,"/",Z340,"/",Y340)</f>
        <v>11/07/2023</v>
      </c>
      <c r="AC340" s="0" t="n">
        <v>120</v>
      </c>
      <c r="AD340" s="2" t="n">
        <v>542</v>
      </c>
    </row>
    <row r="341" customFormat="false" ht="15" hidden="false" customHeight="false" outlineLevel="0" collapsed="false">
      <c r="B341" s="0" t="s">
        <v>703</v>
      </c>
      <c r="C341" s="0" t="n">
        <v>20230630</v>
      </c>
      <c r="D341" s="0" t="str">
        <f aca="false">MID(C341,1,4)</f>
        <v>2023</v>
      </c>
      <c r="E341" s="0" t="str">
        <f aca="false">MID(C341,5,2)</f>
        <v>06</v>
      </c>
      <c r="F341" s="0" t="str">
        <f aca="false">MID(C341,7,2)</f>
        <v>30</v>
      </c>
      <c r="G341" s="0" t="str">
        <f aca="false">CONCATENATE(F341,"/",E341,"/",D341)</f>
        <v>30/06/2023</v>
      </c>
      <c r="H341" s="0" t="n">
        <v>20230707</v>
      </c>
      <c r="I341" s="0" t="n">
        <v>20230707</v>
      </c>
      <c r="J341" s="0" t="str">
        <f aca="false">MID(I341,1,4)</f>
        <v>2023</v>
      </c>
      <c r="K341" s="0" t="str">
        <f aca="false">MID(I341,5,2)</f>
        <v>07</v>
      </c>
      <c r="L341" s="0" t="str">
        <f aca="false">MID(I341,7,2)</f>
        <v>07</v>
      </c>
      <c r="M341" s="0" t="str">
        <f aca="false">CONCATENATE(L341,"/",K341,"/",J341)</f>
        <v>07/07/2023</v>
      </c>
      <c r="N341" s="0" t="n">
        <v>20230905</v>
      </c>
      <c r="O341" s="0" t="str">
        <f aca="false">MID(N341,1,4)</f>
        <v>2023</v>
      </c>
      <c r="P341" s="0" t="str">
        <f aca="false">MID(N341,5,2)</f>
        <v>09</v>
      </c>
      <c r="Q341" s="0" t="str">
        <f aca="false">MID(N341,7,2)</f>
        <v>05</v>
      </c>
      <c r="R341" s="0" t="str">
        <f aca="false">CONCATENATE(Q341,"/",P341,"/",O341)</f>
        <v>05/09/2023</v>
      </c>
      <c r="S341" s="0" t="n">
        <v>300072</v>
      </c>
      <c r="T341" s="0" t="s">
        <v>298</v>
      </c>
      <c r="U341" s="0" t="s">
        <v>22</v>
      </c>
      <c r="V341" s="0" t="n">
        <v>805470523</v>
      </c>
      <c r="W341" s="0" t="s">
        <v>299</v>
      </c>
      <c r="X341" s="0" t="n">
        <v>20230711</v>
      </c>
      <c r="Y341" s="0" t="str">
        <f aca="false">MID(X341,1,4)</f>
        <v>2023</v>
      </c>
      <c r="Z341" s="0" t="str">
        <f aca="false">MID(X341,5,2)</f>
        <v>07</v>
      </c>
      <c r="AA341" s="0" t="str">
        <f aca="false">MID(X341,7,2)</f>
        <v>11</v>
      </c>
      <c r="AB341" s="0" t="str">
        <f aca="false">CONCATENATE(AA341,"/",Z341,"/",Y341)</f>
        <v>11/07/2023</v>
      </c>
      <c r="AC341" s="0" t="n">
        <v>120</v>
      </c>
      <c r="AD341" s="2" t="n">
        <v>127</v>
      </c>
    </row>
    <row r="342" customFormat="false" ht="15" hidden="false" customHeight="false" outlineLevel="0" collapsed="false">
      <c r="B342" s="0" t="s">
        <v>704</v>
      </c>
      <c r="C342" s="0" t="n">
        <v>20230630</v>
      </c>
      <c r="D342" s="0" t="str">
        <f aca="false">MID(C342,1,4)</f>
        <v>2023</v>
      </c>
      <c r="E342" s="0" t="str">
        <f aca="false">MID(C342,5,2)</f>
        <v>06</v>
      </c>
      <c r="F342" s="0" t="str">
        <f aca="false">MID(C342,7,2)</f>
        <v>30</v>
      </c>
      <c r="G342" s="0" t="str">
        <f aca="false">CONCATENATE(F342,"/",E342,"/",D342)</f>
        <v>30/06/2023</v>
      </c>
      <c r="H342" s="0" t="n">
        <v>20230708</v>
      </c>
      <c r="I342" s="0" t="n">
        <v>20230708</v>
      </c>
      <c r="J342" s="0" t="str">
        <f aca="false">MID(I342,1,4)</f>
        <v>2023</v>
      </c>
      <c r="K342" s="0" t="str">
        <f aca="false">MID(I342,5,2)</f>
        <v>07</v>
      </c>
      <c r="L342" s="0" t="str">
        <f aca="false">MID(I342,7,2)</f>
        <v>08</v>
      </c>
      <c r="M342" s="0" t="str">
        <f aca="false">CONCATENATE(L342,"/",K342,"/",J342)</f>
        <v>08/07/2023</v>
      </c>
      <c r="N342" s="0" t="n">
        <v>20230906</v>
      </c>
      <c r="O342" s="0" t="str">
        <f aca="false">MID(N342,1,4)</f>
        <v>2023</v>
      </c>
      <c r="P342" s="0" t="str">
        <f aca="false">MID(N342,5,2)</f>
        <v>09</v>
      </c>
      <c r="Q342" s="0" t="str">
        <f aca="false">MID(N342,7,2)</f>
        <v>06</v>
      </c>
      <c r="R342" s="0" t="str">
        <f aca="false">CONCATENATE(Q342,"/",P342,"/",O342)</f>
        <v>06/09/2023</v>
      </c>
      <c r="S342" s="0" t="n">
        <v>300072</v>
      </c>
      <c r="T342" s="0" t="s">
        <v>298</v>
      </c>
      <c r="U342" s="0" t="s">
        <v>22</v>
      </c>
      <c r="V342" s="0" t="n">
        <v>805470523</v>
      </c>
      <c r="W342" s="0" t="s">
        <v>299</v>
      </c>
      <c r="X342" s="0" t="n">
        <v>20230711</v>
      </c>
      <c r="Y342" s="0" t="str">
        <f aca="false">MID(X342,1,4)</f>
        <v>2023</v>
      </c>
      <c r="Z342" s="0" t="str">
        <f aca="false">MID(X342,5,2)</f>
        <v>07</v>
      </c>
      <c r="AA342" s="0" t="str">
        <f aca="false">MID(X342,7,2)</f>
        <v>11</v>
      </c>
      <c r="AB342" s="0" t="str">
        <f aca="false">CONCATENATE(AA342,"/",Z342,"/",Y342)</f>
        <v>11/07/2023</v>
      </c>
      <c r="AC342" s="0" t="n">
        <v>120</v>
      </c>
      <c r="AD342" s="2" t="n">
        <v>408.25</v>
      </c>
    </row>
    <row r="343" customFormat="false" ht="15" hidden="false" customHeight="false" outlineLevel="0" collapsed="false">
      <c r="B343" s="0" t="s">
        <v>705</v>
      </c>
      <c r="C343" s="0" t="n">
        <v>20230630</v>
      </c>
      <c r="D343" s="0" t="str">
        <f aca="false">MID(C343,1,4)</f>
        <v>2023</v>
      </c>
      <c r="E343" s="0" t="str">
        <f aca="false">MID(C343,5,2)</f>
        <v>06</v>
      </c>
      <c r="F343" s="0" t="str">
        <f aca="false">MID(C343,7,2)</f>
        <v>30</v>
      </c>
      <c r="G343" s="0" t="str">
        <f aca="false">CONCATENATE(F343,"/",E343,"/",D343)</f>
        <v>30/06/2023</v>
      </c>
      <c r="I343" s="0" t="n">
        <v>20230708</v>
      </c>
      <c r="J343" s="0" t="str">
        <f aca="false">MID(I343,1,4)</f>
        <v>2023</v>
      </c>
      <c r="K343" s="0" t="str">
        <f aca="false">MID(I343,5,2)</f>
        <v>07</v>
      </c>
      <c r="L343" s="0" t="str">
        <f aca="false">MID(I343,7,2)</f>
        <v>08</v>
      </c>
      <c r="M343" s="0" t="str">
        <f aca="false">CONCATENATE(L343,"/",K343,"/",J343)</f>
        <v>08/07/2023</v>
      </c>
      <c r="N343" s="0" t="n">
        <v>20230829</v>
      </c>
      <c r="O343" s="0" t="str">
        <f aca="false">MID(N343,1,4)</f>
        <v>2023</v>
      </c>
      <c r="P343" s="0" t="str">
        <f aca="false">MID(N343,5,2)</f>
        <v>08</v>
      </c>
      <c r="Q343" s="0" t="str">
        <f aca="false">MID(N343,7,2)</f>
        <v>29</v>
      </c>
      <c r="R343" s="0" t="str">
        <f aca="false">CONCATENATE(Q343,"/",P343,"/",O343)</f>
        <v>29/08/2023</v>
      </c>
      <c r="S343" s="0" t="n">
        <v>300072</v>
      </c>
      <c r="T343" s="0" t="s">
        <v>298</v>
      </c>
      <c r="U343" s="0" t="s">
        <v>22</v>
      </c>
      <c r="V343" s="0" t="n">
        <v>805470523</v>
      </c>
      <c r="W343" s="0" t="s">
        <v>299</v>
      </c>
      <c r="X343" s="0" t="n">
        <v>20230711</v>
      </c>
      <c r="Y343" s="0" t="str">
        <f aca="false">MID(X343,1,4)</f>
        <v>2023</v>
      </c>
      <c r="Z343" s="0" t="str">
        <f aca="false">MID(X343,5,2)</f>
        <v>07</v>
      </c>
      <c r="AA343" s="0" t="str">
        <f aca="false">MID(X343,7,2)</f>
        <v>11</v>
      </c>
      <c r="AB343" s="0" t="str">
        <f aca="false">CONCATENATE(AA343,"/",Z343,"/",Y343)</f>
        <v>11/07/2023</v>
      </c>
      <c r="AC343" s="0" t="n">
        <v>120</v>
      </c>
      <c r="AD343" s="2" t="n">
        <v>408.25</v>
      </c>
    </row>
    <row r="344" customFormat="false" ht="15" hidden="false" customHeight="false" outlineLevel="0" collapsed="false">
      <c r="B344" s="0" t="s">
        <v>706</v>
      </c>
      <c r="C344" s="0" t="n">
        <v>20230630</v>
      </c>
      <c r="D344" s="0" t="str">
        <f aca="false">MID(C344,1,4)</f>
        <v>2023</v>
      </c>
      <c r="E344" s="0" t="str">
        <f aca="false">MID(C344,5,2)</f>
        <v>06</v>
      </c>
      <c r="F344" s="0" t="str">
        <f aca="false">MID(C344,7,2)</f>
        <v>30</v>
      </c>
      <c r="G344" s="0" t="str">
        <f aca="false">CONCATENATE(F344,"/",E344,"/",D344)</f>
        <v>30/06/2023</v>
      </c>
      <c r="H344" s="0" t="n">
        <v>20230706</v>
      </c>
      <c r="I344" s="0" t="n">
        <v>20230706</v>
      </c>
      <c r="J344" s="0" t="str">
        <f aca="false">MID(I344,1,4)</f>
        <v>2023</v>
      </c>
      <c r="K344" s="0" t="str">
        <f aca="false">MID(I344,5,2)</f>
        <v>07</v>
      </c>
      <c r="L344" s="0" t="str">
        <f aca="false">MID(I344,7,2)</f>
        <v>06</v>
      </c>
      <c r="M344" s="0" t="str">
        <f aca="false">CONCATENATE(L344,"/",K344,"/",J344)</f>
        <v>06/07/2023</v>
      </c>
      <c r="N344" s="0" t="n">
        <v>20230904</v>
      </c>
      <c r="O344" s="0" t="str">
        <f aca="false">MID(N344,1,4)</f>
        <v>2023</v>
      </c>
      <c r="P344" s="0" t="str">
        <f aca="false">MID(N344,5,2)</f>
        <v>09</v>
      </c>
      <c r="Q344" s="0" t="str">
        <f aca="false">MID(N344,7,2)</f>
        <v>04</v>
      </c>
      <c r="R344" s="0" t="str">
        <f aca="false">CONCATENATE(Q344,"/",P344,"/",O344)</f>
        <v>04/09/2023</v>
      </c>
      <c r="S344" s="0" t="n">
        <v>300072</v>
      </c>
      <c r="T344" s="0" t="s">
        <v>298</v>
      </c>
      <c r="U344" s="0" t="s">
        <v>22</v>
      </c>
      <c r="V344" s="0" t="n">
        <v>805470523</v>
      </c>
      <c r="W344" s="0" t="s">
        <v>299</v>
      </c>
      <c r="X344" s="0" t="n">
        <v>20230711</v>
      </c>
      <c r="Y344" s="0" t="str">
        <f aca="false">MID(X344,1,4)</f>
        <v>2023</v>
      </c>
      <c r="Z344" s="0" t="str">
        <f aca="false">MID(X344,5,2)</f>
        <v>07</v>
      </c>
      <c r="AA344" s="0" t="str">
        <f aca="false">MID(X344,7,2)</f>
        <v>11</v>
      </c>
      <c r="AB344" s="0" t="str">
        <f aca="false">CONCATENATE(AA344,"/",Z344,"/",Y344)</f>
        <v>11/07/2023</v>
      </c>
      <c r="AC344" s="0" t="n">
        <v>120</v>
      </c>
      <c r="AD344" s="2" t="n">
        <v>627</v>
      </c>
    </row>
    <row r="345" customFormat="false" ht="15" hidden="false" customHeight="false" outlineLevel="0" collapsed="false">
      <c r="B345" s="0" t="s">
        <v>707</v>
      </c>
      <c r="C345" s="0" t="n">
        <v>20230630</v>
      </c>
      <c r="D345" s="0" t="str">
        <f aca="false">MID(C345,1,4)</f>
        <v>2023</v>
      </c>
      <c r="E345" s="0" t="str">
        <f aca="false">MID(C345,5,2)</f>
        <v>06</v>
      </c>
      <c r="F345" s="0" t="str">
        <f aca="false">MID(C345,7,2)</f>
        <v>30</v>
      </c>
      <c r="G345" s="0" t="str">
        <f aca="false">CONCATENATE(F345,"/",E345,"/",D345)</f>
        <v>30/06/2023</v>
      </c>
      <c r="H345" s="0" t="n">
        <v>20230707</v>
      </c>
      <c r="I345" s="0" t="n">
        <v>20230707</v>
      </c>
      <c r="J345" s="0" t="str">
        <f aca="false">MID(I345,1,4)</f>
        <v>2023</v>
      </c>
      <c r="K345" s="0" t="str">
        <f aca="false">MID(I345,5,2)</f>
        <v>07</v>
      </c>
      <c r="L345" s="0" t="str">
        <f aca="false">MID(I345,7,2)</f>
        <v>07</v>
      </c>
      <c r="M345" s="0" t="str">
        <f aca="false">CONCATENATE(L345,"/",K345,"/",J345)</f>
        <v>07/07/2023</v>
      </c>
      <c r="N345" s="0" t="n">
        <v>20230905</v>
      </c>
      <c r="O345" s="0" t="str">
        <f aca="false">MID(N345,1,4)</f>
        <v>2023</v>
      </c>
      <c r="P345" s="0" t="str">
        <f aca="false">MID(N345,5,2)</f>
        <v>09</v>
      </c>
      <c r="Q345" s="0" t="str">
        <f aca="false">MID(N345,7,2)</f>
        <v>05</v>
      </c>
      <c r="R345" s="0" t="str">
        <f aca="false">CONCATENATE(Q345,"/",P345,"/",O345)</f>
        <v>05/09/2023</v>
      </c>
      <c r="S345" s="0" t="n">
        <v>300072</v>
      </c>
      <c r="T345" s="0" t="s">
        <v>298</v>
      </c>
      <c r="U345" s="0" t="s">
        <v>22</v>
      </c>
      <c r="V345" s="0" t="n">
        <v>805470523</v>
      </c>
      <c r="W345" s="0" t="s">
        <v>299</v>
      </c>
      <c r="X345" s="0" t="n">
        <v>20230711</v>
      </c>
      <c r="Y345" s="0" t="str">
        <f aca="false">MID(X345,1,4)</f>
        <v>2023</v>
      </c>
      <c r="Z345" s="0" t="str">
        <f aca="false">MID(X345,5,2)</f>
        <v>07</v>
      </c>
      <c r="AA345" s="0" t="str">
        <f aca="false">MID(X345,7,2)</f>
        <v>11</v>
      </c>
      <c r="AB345" s="0" t="str">
        <f aca="false">CONCATENATE(AA345,"/",Z345,"/",Y345)</f>
        <v>11/07/2023</v>
      </c>
      <c r="AC345" s="0" t="n">
        <v>120</v>
      </c>
      <c r="AD345" s="2" t="n">
        <v>502</v>
      </c>
    </row>
    <row r="346" customFormat="false" ht="15" hidden="false" customHeight="false" outlineLevel="0" collapsed="false">
      <c r="B346" s="0" t="s">
        <v>708</v>
      </c>
      <c r="C346" s="0" t="n">
        <v>20230630</v>
      </c>
      <c r="D346" s="0" t="str">
        <f aca="false">MID(C346,1,4)</f>
        <v>2023</v>
      </c>
      <c r="E346" s="0" t="str">
        <f aca="false">MID(C346,5,2)</f>
        <v>06</v>
      </c>
      <c r="F346" s="0" t="str">
        <f aca="false">MID(C346,7,2)</f>
        <v>30</v>
      </c>
      <c r="G346" s="0" t="str">
        <f aca="false">CONCATENATE(F346,"/",E346,"/",D346)</f>
        <v>30/06/2023</v>
      </c>
      <c r="H346" s="0" t="n">
        <v>20230706</v>
      </c>
      <c r="I346" s="0" t="n">
        <v>20230706</v>
      </c>
      <c r="J346" s="0" t="str">
        <f aca="false">MID(I346,1,4)</f>
        <v>2023</v>
      </c>
      <c r="K346" s="0" t="str">
        <f aca="false">MID(I346,5,2)</f>
        <v>07</v>
      </c>
      <c r="L346" s="0" t="str">
        <f aca="false">MID(I346,7,2)</f>
        <v>06</v>
      </c>
      <c r="M346" s="0" t="str">
        <f aca="false">CONCATENATE(L346,"/",K346,"/",J346)</f>
        <v>06/07/2023</v>
      </c>
      <c r="N346" s="0" t="n">
        <v>20230904</v>
      </c>
      <c r="O346" s="0" t="str">
        <f aca="false">MID(N346,1,4)</f>
        <v>2023</v>
      </c>
      <c r="P346" s="0" t="str">
        <f aca="false">MID(N346,5,2)</f>
        <v>09</v>
      </c>
      <c r="Q346" s="0" t="str">
        <f aca="false">MID(N346,7,2)</f>
        <v>04</v>
      </c>
      <c r="R346" s="0" t="str">
        <f aca="false">CONCATENATE(Q346,"/",P346,"/",O346)</f>
        <v>04/09/2023</v>
      </c>
      <c r="S346" s="0" t="n">
        <v>300072</v>
      </c>
      <c r="T346" s="0" t="s">
        <v>298</v>
      </c>
      <c r="U346" s="0" t="s">
        <v>22</v>
      </c>
      <c r="V346" s="0" t="n">
        <v>805470523</v>
      </c>
      <c r="W346" s="0" t="s">
        <v>299</v>
      </c>
      <c r="X346" s="0" t="n">
        <v>20230711</v>
      </c>
      <c r="Y346" s="0" t="str">
        <f aca="false">MID(X346,1,4)</f>
        <v>2023</v>
      </c>
      <c r="Z346" s="0" t="str">
        <f aca="false">MID(X346,5,2)</f>
        <v>07</v>
      </c>
      <c r="AA346" s="0" t="str">
        <f aca="false">MID(X346,7,2)</f>
        <v>11</v>
      </c>
      <c r="AB346" s="0" t="str">
        <f aca="false">CONCATENATE(AA346,"/",Z346,"/",Y346)</f>
        <v>11/07/2023</v>
      </c>
      <c r="AC346" s="0" t="n">
        <v>120</v>
      </c>
      <c r="AD346" s="2" t="n">
        <v>1175</v>
      </c>
    </row>
    <row r="347" customFormat="false" ht="15" hidden="false" customHeight="false" outlineLevel="0" collapsed="false">
      <c r="B347" s="0" t="s">
        <v>711</v>
      </c>
      <c r="C347" s="0" t="n">
        <v>20230717</v>
      </c>
      <c r="D347" s="0" t="str">
        <f aca="false">MID(C347,1,4)</f>
        <v>2023</v>
      </c>
      <c r="E347" s="0" t="str">
        <f aca="false">MID(C347,5,2)</f>
        <v>07</v>
      </c>
      <c r="F347" s="0" t="str">
        <f aca="false">MID(C347,7,2)</f>
        <v>17</v>
      </c>
      <c r="G347" s="0" t="str">
        <f aca="false">CONCATENATE(F347,"/",E347,"/",D347)</f>
        <v>17/07/2023</v>
      </c>
      <c r="I347" s="0" t="n">
        <v>20230717</v>
      </c>
      <c r="J347" s="0" t="str">
        <f aca="false">MID(I347,1,4)</f>
        <v>2023</v>
      </c>
      <c r="K347" s="0" t="str">
        <f aca="false">MID(I347,5,2)</f>
        <v>07</v>
      </c>
      <c r="L347" s="0" t="str">
        <f aca="false">MID(I347,7,2)</f>
        <v>17</v>
      </c>
      <c r="M347" s="0" t="str">
        <f aca="false">CONCATENATE(L347,"/",K347,"/",J347)</f>
        <v>17/07/2023</v>
      </c>
      <c r="N347" s="0" t="n">
        <v>20230816</v>
      </c>
      <c r="O347" s="0" t="str">
        <f aca="false">MID(N347,1,4)</f>
        <v>2023</v>
      </c>
      <c r="P347" s="0" t="str">
        <f aca="false">MID(N347,5,2)</f>
        <v>08</v>
      </c>
      <c r="Q347" s="0" t="str">
        <f aca="false">MID(N347,7,2)</f>
        <v>16</v>
      </c>
      <c r="R347" s="0" t="str">
        <f aca="false">CONCATENATE(Q347,"/",P347,"/",O347)</f>
        <v>16/08/2023</v>
      </c>
      <c r="S347" s="0" t="n">
        <v>300019</v>
      </c>
      <c r="T347" s="0" t="s">
        <v>401</v>
      </c>
      <c r="U347" s="0" t="s">
        <v>22</v>
      </c>
      <c r="V347" s="0" t="n">
        <v>884060526</v>
      </c>
      <c r="W347" s="0" t="s">
        <v>281</v>
      </c>
      <c r="X347" s="0" t="n">
        <v>20230717</v>
      </c>
      <c r="Y347" s="0" t="str">
        <f aca="false">MID(X347,1,4)</f>
        <v>2023</v>
      </c>
      <c r="Z347" s="0" t="str">
        <f aca="false">MID(X347,5,2)</f>
        <v>07</v>
      </c>
      <c r="AA347" s="0" t="str">
        <f aca="false">MID(X347,7,2)</f>
        <v>17</v>
      </c>
      <c r="AB347" s="0" t="str">
        <f aca="false">CONCATENATE(AA347,"/",Z347,"/",Y347)</f>
        <v>17/07/2023</v>
      </c>
      <c r="AC347" s="0" t="n">
        <v>123</v>
      </c>
      <c r="AD347" s="2" t="n">
        <v>28.38</v>
      </c>
    </row>
    <row r="348" customFormat="false" ht="15" hidden="false" customHeight="false" outlineLevel="0" collapsed="false">
      <c r="B348" s="0" t="s">
        <v>712</v>
      </c>
      <c r="C348" s="0" t="n">
        <v>20230717</v>
      </c>
      <c r="D348" s="0" t="str">
        <f aca="false">MID(C348,1,4)</f>
        <v>2023</v>
      </c>
      <c r="E348" s="0" t="str">
        <f aca="false">MID(C348,5,2)</f>
        <v>07</v>
      </c>
      <c r="F348" s="0" t="str">
        <f aca="false">MID(C348,7,2)</f>
        <v>17</v>
      </c>
      <c r="G348" s="0" t="str">
        <f aca="false">CONCATENATE(F348,"/",E348,"/",D348)</f>
        <v>17/07/2023</v>
      </c>
      <c r="I348" s="0" t="n">
        <v>20230717</v>
      </c>
      <c r="J348" s="0" t="str">
        <f aca="false">MID(I348,1,4)</f>
        <v>2023</v>
      </c>
      <c r="K348" s="0" t="str">
        <f aca="false">MID(I348,5,2)</f>
        <v>07</v>
      </c>
      <c r="L348" s="0" t="str">
        <f aca="false">MID(I348,7,2)</f>
        <v>17</v>
      </c>
      <c r="M348" s="0" t="str">
        <f aca="false">CONCATENATE(L348,"/",K348,"/",J348)</f>
        <v>17/07/2023</v>
      </c>
      <c r="N348" s="0" t="n">
        <v>20230816</v>
      </c>
      <c r="O348" s="0" t="str">
        <f aca="false">MID(N348,1,4)</f>
        <v>2023</v>
      </c>
      <c r="P348" s="0" t="str">
        <f aca="false">MID(N348,5,2)</f>
        <v>08</v>
      </c>
      <c r="Q348" s="0" t="str">
        <f aca="false">MID(N348,7,2)</f>
        <v>16</v>
      </c>
      <c r="R348" s="0" t="str">
        <f aca="false">CONCATENATE(Q348,"/",P348,"/",O348)</f>
        <v>16/08/2023</v>
      </c>
      <c r="S348" s="0" t="n">
        <v>300019</v>
      </c>
      <c r="T348" s="0" t="s">
        <v>401</v>
      </c>
      <c r="U348" s="0" t="s">
        <v>22</v>
      </c>
      <c r="V348" s="0" t="n">
        <v>884060526</v>
      </c>
      <c r="W348" s="0" t="s">
        <v>281</v>
      </c>
      <c r="X348" s="0" t="n">
        <v>20230717</v>
      </c>
      <c r="Y348" s="0" t="str">
        <f aca="false">MID(X348,1,4)</f>
        <v>2023</v>
      </c>
      <c r="Z348" s="0" t="str">
        <f aca="false">MID(X348,5,2)</f>
        <v>07</v>
      </c>
      <c r="AA348" s="0" t="str">
        <f aca="false">MID(X348,7,2)</f>
        <v>17</v>
      </c>
      <c r="AB348" s="0" t="str">
        <f aca="false">CONCATENATE(AA348,"/",Z348,"/",Y348)</f>
        <v>17/07/2023</v>
      </c>
      <c r="AC348" s="0" t="n">
        <v>123</v>
      </c>
      <c r="AD348" s="2" t="n">
        <v>16</v>
      </c>
    </row>
    <row r="349" customFormat="false" ht="15" hidden="false" customHeight="false" outlineLevel="0" collapsed="false">
      <c r="B349" s="0" t="s">
        <v>713</v>
      </c>
      <c r="C349" s="0" t="n">
        <v>20230717</v>
      </c>
      <c r="D349" s="0" t="str">
        <f aca="false">MID(C349,1,4)</f>
        <v>2023</v>
      </c>
      <c r="E349" s="0" t="str">
        <f aca="false">MID(C349,5,2)</f>
        <v>07</v>
      </c>
      <c r="F349" s="0" t="str">
        <f aca="false">MID(C349,7,2)</f>
        <v>17</v>
      </c>
      <c r="G349" s="0" t="str">
        <f aca="false">CONCATENATE(F349,"/",E349,"/",D349)</f>
        <v>17/07/2023</v>
      </c>
      <c r="I349" s="0" t="n">
        <v>20230717</v>
      </c>
      <c r="J349" s="0" t="str">
        <f aca="false">MID(I349,1,4)</f>
        <v>2023</v>
      </c>
      <c r="K349" s="0" t="str">
        <f aca="false">MID(I349,5,2)</f>
        <v>07</v>
      </c>
      <c r="L349" s="0" t="str">
        <f aca="false">MID(I349,7,2)</f>
        <v>17</v>
      </c>
      <c r="M349" s="0" t="str">
        <f aca="false">CONCATENATE(L349,"/",K349,"/",J349)</f>
        <v>17/07/2023</v>
      </c>
      <c r="N349" s="0" t="n">
        <v>20230802</v>
      </c>
      <c r="O349" s="0" t="str">
        <f aca="false">MID(N349,1,4)</f>
        <v>2023</v>
      </c>
      <c r="P349" s="0" t="str">
        <f aca="false">MID(N349,5,2)</f>
        <v>08</v>
      </c>
      <c r="Q349" s="0" t="str">
        <f aca="false">MID(N349,7,2)</f>
        <v>02</v>
      </c>
      <c r="R349" s="0" t="str">
        <f aca="false">CONCATENATE(Q349,"/",P349,"/",O349)</f>
        <v>02/08/2023</v>
      </c>
      <c r="S349" s="0" t="n">
        <v>300057</v>
      </c>
      <c r="T349" s="0" t="s">
        <v>189</v>
      </c>
      <c r="U349" s="0" t="s">
        <v>190</v>
      </c>
      <c r="V349" s="0" t="n">
        <v>0</v>
      </c>
      <c r="W349" s="0" t="s">
        <v>191</v>
      </c>
      <c r="X349" s="0" t="n">
        <v>20230717</v>
      </c>
      <c r="Y349" s="0" t="str">
        <f aca="false">MID(X349,1,4)</f>
        <v>2023</v>
      </c>
      <c r="Z349" s="0" t="str">
        <f aca="false">MID(X349,5,2)</f>
        <v>07</v>
      </c>
      <c r="AA349" s="0" t="str">
        <f aca="false">MID(X349,7,2)</f>
        <v>17</v>
      </c>
      <c r="AB349" s="0" t="str">
        <f aca="false">CONCATENATE(AA349,"/",Z349,"/",Y349)</f>
        <v>17/07/2023</v>
      </c>
      <c r="AC349" s="0" t="n">
        <v>124</v>
      </c>
      <c r="AD349" s="2" t="n">
        <v>38</v>
      </c>
    </row>
    <row r="350" customFormat="false" ht="15" hidden="false" customHeight="false" outlineLevel="0" collapsed="false">
      <c r="B350" s="0" t="s">
        <v>713</v>
      </c>
      <c r="C350" s="0" t="n">
        <v>20230717</v>
      </c>
      <c r="D350" s="0" t="str">
        <f aca="false">MID(C350,1,4)</f>
        <v>2023</v>
      </c>
      <c r="E350" s="0" t="str">
        <f aca="false">MID(C350,5,2)</f>
        <v>07</v>
      </c>
      <c r="F350" s="0" t="str">
        <f aca="false">MID(C350,7,2)</f>
        <v>17</v>
      </c>
      <c r="G350" s="0" t="str">
        <f aca="false">CONCATENATE(F350,"/",E350,"/",D350)</f>
        <v>17/07/2023</v>
      </c>
      <c r="I350" s="0" t="n">
        <v>20230717</v>
      </c>
      <c r="J350" s="0" t="str">
        <f aca="false">MID(I350,1,4)</f>
        <v>2023</v>
      </c>
      <c r="K350" s="0" t="str">
        <f aca="false">MID(I350,5,2)</f>
        <v>07</v>
      </c>
      <c r="L350" s="0" t="str">
        <f aca="false">MID(I350,7,2)</f>
        <v>17</v>
      </c>
      <c r="M350" s="0" t="str">
        <f aca="false">CONCATENATE(L350,"/",K350,"/",J350)</f>
        <v>17/07/2023</v>
      </c>
      <c r="N350" s="0" t="n">
        <v>20230802</v>
      </c>
      <c r="O350" s="0" t="str">
        <f aca="false">MID(N350,1,4)</f>
        <v>2023</v>
      </c>
      <c r="P350" s="0" t="str">
        <f aca="false">MID(N350,5,2)</f>
        <v>08</v>
      </c>
      <c r="Q350" s="0" t="str">
        <f aca="false">MID(N350,7,2)</f>
        <v>02</v>
      </c>
      <c r="R350" s="0" t="str">
        <f aca="false">CONCATENATE(Q350,"/",P350,"/",O350)</f>
        <v>02/08/2023</v>
      </c>
      <c r="S350" s="0" t="n">
        <v>300163</v>
      </c>
      <c r="T350" s="0" t="s">
        <v>192</v>
      </c>
      <c r="U350" s="0" t="s">
        <v>22</v>
      </c>
      <c r="V350" s="0" t="n">
        <v>80002000521</v>
      </c>
      <c r="W350" s="0" t="s">
        <v>193</v>
      </c>
      <c r="X350" s="0" t="n">
        <v>20230717</v>
      </c>
      <c r="Y350" s="0" t="str">
        <f aca="false">MID(X350,1,4)</f>
        <v>2023</v>
      </c>
      <c r="Z350" s="0" t="str">
        <f aca="false">MID(X350,5,2)</f>
        <v>07</v>
      </c>
      <c r="AA350" s="0" t="str">
        <f aca="false">MID(X350,7,2)</f>
        <v>17</v>
      </c>
      <c r="AB350" s="0" t="str">
        <f aca="false">CONCATENATE(AA350,"/",Z350,"/",Y350)</f>
        <v>17/07/2023</v>
      </c>
      <c r="AC350" s="0" t="n">
        <v>124</v>
      </c>
      <c r="AD350" s="2" t="n">
        <v>52.2</v>
      </c>
    </row>
    <row r="351" customFormat="false" ht="15" hidden="false" customHeight="false" outlineLevel="0" collapsed="false">
      <c r="B351" s="0" t="s">
        <v>713</v>
      </c>
      <c r="C351" s="0" t="n">
        <v>20230717</v>
      </c>
      <c r="D351" s="0" t="str">
        <f aca="false">MID(C351,1,4)</f>
        <v>2023</v>
      </c>
      <c r="E351" s="0" t="str">
        <f aca="false">MID(C351,5,2)</f>
        <v>07</v>
      </c>
      <c r="F351" s="0" t="str">
        <f aca="false">MID(C351,7,2)</f>
        <v>17</v>
      </c>
      <c r="G351" s="0" t="str">
        <f aca="false">CONCATENATE(F351,"/",E351,"/",D351)</f>
        <v>17/07/2023</v>
      </c>
      <c r="I351" s="0" t="n">
        <v>20230717</v>
      </c>
      <c r="J351" s="0" t="str">
        <f aca="false">MID(I351,1,4)</f>
        <v>2023</v>
      </c>
      <c r="K351" s="0" t="str">
        <f aca="false">MID(I351,5,2)</f>
        <v>07</v>
      </c>
      <c r="L351" s="0" t="str">
        <f aca="false">MID(I351,7,2)</f>
        <v>17</v>
      </c>
      <c r="M351" s="0" t="str">
        <f aca="false">CONCATENATE(L351,"/",K351,"/",J351)</f>
        <v>17/07/2023</v>
      </c>
      <c r="N351" s="0" t="n">
        <v>20230915</v>
      </c>
      <c r="O351" s="0" t="str">
        <f aca="false">MID(N351,1,4)</f>
        <v>2023</v>
      </c>
      <c r="P351" s="0" t="str">
        <f aca="false">MID(N351,5,2)</f>
        <v>09</v>
      </c>
      <c r="Q351" s="0" t="str">
        <f aca="false">MID(N351,7,2)</f>
        <v>15</v>
      </c>
      <c r="R351" s="0" t="str">
        <f aca="false">CONCATENATE(Q351,"/",P351,"/",O351)</f>
        <v>15/09/2023</v>
      </c>
      <c r="S351" s="0" t="n">
        <v>300071</v>
      </c>
      <c r="T351" s="0" t="s">
        <v>194</v>
      </c>
      <c r="U351" s="0" t="s">
        <v>22</v>
      </c>
      <c r="V351" s="0" t="n">
        <v>269940524</v>
      </c>
      <c r="W351" s="0" t="s">
        <v>195</v>
      </c>
      <c r="X351" s="0" t="n">
        <v>20230717</v>
      </c>
      <c r="Y351" s="0" t="str">
        <f aca="false">MID(X351,1,4)</f>
        <v>2023</v>
      </c>
      <c r="Z351" s="0" t="str">
        <f aca="false">MID(X351,5,2)</f>
        <v>07</v>
      </c>
      <c r="AA351" s="0" t="str">
        <f aca="false">MID(X351,7,2)</f>
        <v>17</v>
      </c>
      <c r="AB351" s="0" t="str">
        <f aca="false">CONCATENATE(AA351,"/",Z351,"/",Y351)</f>
        <v>17/07/2023</v>
      </c>
      <c r="AC351" s="0" t="n">
        <v>124</v>
      </c>
      <c r="AD351" s="2" t="n">
        <v>2</v>
      </c>
    </row>
    <row r="352" customFormat="false" ht="15" hidden="false" customHeight="false" outlineLevel="0" collapsed="false">
      <c r="B352" s="0" t="s">
        <v>498</v>
      </c>
      <c r="C352" s="0" t="n">
        <v>20230717</v>
      </c>
      <c r="D352" s="0" t="str">
        <f aca="false">MID(C352,1,4)</f>
        <v>2023</v>
      </c>
      <c r="E352" s="0" t="str">
        <f aca="false">MID(C352,5,2)</f>
        <v>07</v>
      </c>
      <c r="F352" s="0" t="str">
        <f aca="false">MID(C352,7,2)</f>
        <v>17</v>
      </c>
      <c r="G352" s="0" t="str">
        <f aca="false">CONCATENATE(F352,"/",E352,"/",D352)</f>
        <v>17/07/2023</v>
      </c>
      <c r="I352" s="0" t="n">
        <v>20230717</v>
      </c>
      <c r="J352" s="0" t="str">
        <f aca="false">MID(I352,1,4)</f>
        <v>2023</v>
      </c>
      <c r="K352" s="0" t="str">
        <f aca="false">MID(I352,5,2)</f>
        <v>07</v>
      </c>
      <c r="L352" s="0" t="str">
        <f aca="false">MID(I352,7,2)</f>
        <v>17</v>
      </c>
      <c r="M352" s="0" t="str">
        <f aca="false">CONCATENATE(L352,"/",K352,"/",J352)</f>
        <v>17/07/2023</v>
      </c>
      <c r="N352" s="0" t="n">
        <v>20230915</v>
      </c>
      <c r="O352" s="0" t="str">
        <f aca="false">MID(N352,1,4)</f>
        <v>2023</v>
      </c>
      <c r="P352" s="0" t="str">
        <f aca="false">MID(N352,5,2)</f>
        <v>09</v>
      </c>
      <c r="Q352" s="0" t="str">
        <f aca="false">MID(N352,7,2)</f>
        <v>15</v>
      </c>
      <c r="R352" s="0" t="str">
        <f aca="false">CONCATENATE(Q352,"/",P352,"/",O352)</f>
        <v>15/09/2023</v>
      </c>
      <c r="S352" s="0" t="n">
        <v>300308</v>
      </c>
      <c r="T352" s="0" t="s">
        <v>253</v>
      </c>
      <c r="U352" s="0" t="s">
        <v>22</v>
      </c>
      <c r="V352" s="0" t="n">
        <v>0</v>
      </c>
      <c r="W352" s="0" t="s">
        <v>254</v>
      </c>
      <c r="X352" s="0" t="n">
        <v>20230724</v>
      </c>
      <c r="Y352" s="0" t="str">
        <f aca="false">MID(X352,1,4)</f>
        <v>2023</v>
      </c>
      <c r="Z352" s="0" t="str">
        <f aca="false">MID(X352,5,2)</f>
        <v>07</v>
      </c>
      <c r="AA352" s="0" t="str">
        <f aca="false">MID(X352,7,2)</f>
        <v>24</v>
      </c>
      <c r="AB352" s="0" t="str">
        <f aca="false">CONCATENATE(AA352,"/",Z352,"/",Y352)</f>
        <v>24/07/2023</v>
      </c>
      <c r="AC352" s="0" t="n">
        <v>128</v>
      </c>
      <c r="AD352" s="2" t="n">
        <v>7812.3</v>
      </c>
    </row>
    <row r="353" customFormat="false" ht="15" hidden="false" customHeight="false" outlineLevel="0" collapsed="false">
      <c r="B353" s="0" t="s">
        <v>500</v>
      </c>
      <c r="C353" s="0" t="n">
        <v>20230628</v>
      </c>
      <c r="D353" s="0" t="str">
        <f aca="false">MID(C353,1,4)</f>
        <v>2023</v>
      </c>
      <c r="E353" s="0" t="str">
        <f aca="false">MID(C353,5,2)</f>
        <v>06</v>
      </c>
      <c r="F353" s="0" t="str">
        <f aca="false">MID(C353,7,2)</f>
        <v>28</v>
      </c>
      <c r="G353" s="0" t="str">
        <f aca="false">CONCATENATE(F353,"/",E353,"/",D353)</f>
        <v>28/06/2023</v>
      </c>
      <c r="I353" s="0" t="n">
        <v>20230628</v>
      </c>
      <c r="J353" s="0" t="str">
        <f aca="false">MID(I353,1,4)</f>
        <v>2023</v>
      </c>
      <c r="K353" s="0" t="str">
        <f aca="false">MID(I353,5,2)</f>
        <v>06</v>
      </c>
      <c r="L353" s="0" t="str">
        <f aca="false">MID(I353,7,2)</f>
        <v>28</v>
      </c>
      <c r="M353" s="0" t="str">
        <f aca="false">CONCATENATE(L353,"/",K353,"/",J353)</f>
        <v>28/06/2023</v>
      </c>
      <c r="N353" s="0" t="n">
        <v>20230827</v>
      </c>
      <c r="O353" s="0" t="str">
        <f aca="false">MID(N353,1,4)</f>
        <v>2023</v>
      </c>
      <c r="P353" s="0" t="str">
        <f aca="false">MID(N353,5,2)</f>
        <v>08</v>
      </c>
      <c r="Q353" s="0" t="str">
        <f aca="false">MID(N353,7,2)</f>
        <v>27</v>
      </c>
      <c r="R353" s="0" t="str">
        <f aca="false">CONCATENATE(Q353,"/",P353,"/",O353)</f>
        <v>27/08/2023</v>
      </c>
      <c r="S353" s="0" t="n">
        <v>300150</v>
      </c>
      <c r="T353" s="0" t="s">
        <v>257</v>
      </c>
      <c r="U353" s="0" t="s">
        <v>22</v>
      </c>
      <c r="V353" s="0" t="n">
        <v>0</v>
      </c>
      <c r="W353" s="0" t="s">
        <v>258</v>
      </c>
      <c r="X353" s="0" t="n">
        <v>20230724</v>
      </c>
      <c r="Y353" s="0" t="str">
        <f aca="false">MID(X353,1,4)</f>
        <v>2023</v>
      </c>
      <c r="Z353" s="0" t="str">
        <f aca="false">MID(X353,5,2)</f>
        <v>07</v>
      </c>
      <c r="AA353" s="0" t="str">
        <f aca="false">MID(X353,7,2)</f>
        <v>24</v>
      </c>
      <c r="AB353" s="0" t="str">
        <f aca="false">CONCATENATE(AA353,"/",Z353,"/",Y353)</f>
        <v>24/07/2023</v>
      </c>
      <c r="AC353" s="0" t="n">
        <v>128</v>
      </c>
      <c r="AD353" s="2" t="n">
        <v>12055.71</v>
      </c>
    </row>
    <row r="354" customFormat="false" ht="15" hidden="false" customHeight="false" outlineLevel="0" collapsed="false">
      <c r="B354" s="0" t="s">
        <v>499</v>
      </c>
      <c r="C354" s="0" t="n">
        <v>20230628</v>
      </c>
      <c r="D354" s="0" t="str">
        <f aca="false">MID(C354,1,4)</f>
        <v>2023</v>
      </c>
      <c r="E354" s="0" t="str">
        <f aca="false">MID(C354,5,2)</f>
        <v>06</v>
      </c>
      <c r="F354" s="0" t="str">
        <f aca="false">MID(C354,7,2)</f>
        <v>28</v>
      </c>
      <c r="G354" s="0" t="str">
        <f aca="false">CONCATENATE(F354,"/",E354,"/",D354)</f>
        <v>28/06/2023</v>
      </c>
      <c r="I354" s="0" t="n">
        <v>20230628</v>
      </c>
      <c r="J354" s="0" t="str">
        <f aca="false">MID(I354,1,4)</f>
        <v>2023</v>
      </c>
      <c r="K354" s="0" t="str">
        <f aca="false">MID(I354,5,2)</f>
        <v>06</v>
      </c>
      <c r="L354" s="0" t="str">
        <f aca="false">MID(I354,7,2)</f>
        <v>28</v>
      </c>
      <c r="M354" s="0" t="str">
        <f aca="false">CONCATENATE(L354,"/",K354,"/",J354)</f>
        <v>28/06/2023</v>
      </c>
      <c r="N354" s="0" t="n">
        <v>20230827</v>
      </c>
      <c r="O354" s="0" t="str">
        <f aca="false">MID(N354,1,4)</f>
        <v>2023</v>
      </c>
      <c r="P354" s="0" t="str">
        <f aca="false">MID(N354,5,2)</f>
        <v>08</v>
      </c>
      <c r="Q354" s="0" t="str">
        <f aca="false">MID(N354,7,2)</f>
        <v>27</v>
      </c>
      <c r="R354" s="0" t="str">
        <f aca="false">CONCATENATE(Q354,"/",P354,"/",O354)</f>
        <v>27/08/2023</v>
      </c>
      <c r="S354" s="0" t="n">
        <v>300150</v>
      </c>
      <c r="T354" s="0" t="s">
        <v>257</v>
      </c>
      <c r="U354" s="0" t="s">
        <v>22</v>
      </c>
      <c r="V354" s="0" t="n">
        <v>0</v>
      </c>
      <c r="W354" s="0" t="s">
        <v>258</v>
      </c>
      <c r="X354" s="0" t="n">
        <v>20230724</v>
      </c>
      <c r="Y354" s="0" t="str">
        <f aca="false">MID(X354,1,4)</f>
        <v>2023</v>
      </c>
      <c r="Z354" s="0" t="str">
        <f aca="false">MID(X354,5,2)</f>
        <v>07</v>
      </c>
      <c r="AA354" s="0" t="str">
        <f aca="false">MID(X354,7,2)</f>
        <v>24</v>
      </c>
      <c r="AB354" s="0" t="str">
        <f aca="false">CONCATENATE(AA354,"/",Z354,"/",Y354)</f>
        <v>24/07/2023</v>
      </c>
      <c r="AC354" s="0" t="n">
        <v>128</v>
      </c>
      <c r="AD354" s="2" t="n">
        <v>10520.32</v>
      </c>
    </row>
    <row r="355" customFormat="false" ht="15" hidden="false" customHeight="false" outlineLevel="0" collapsed="false">
      <c r="B355" s="0" t="s">
        <v>643</v>
      </c>
      <c r="C355" s="0" t="n">
        <v>20230721</v>
      </c>
      <c r="D355" s="0" t="str">
        <f aca="false">MID(C355,1,4)</f>
        <v>2023</v>
      </c>
      <c r="E355" s="0" t="str">
        <f aca="false">MID(C355,5,2)</f>
        <v>07</v>
      </c>
      <c r="F355" s="0" t="str">
        <f aca="false">MID(C355,7,2)</f>
        <v>21</v>
      </c>
      <c r="G355" s="0" t="str">
        <f aca="false">CONCATENATE(F355,"/",E355,"/",D355)</f>
        <v>21/07/2023</v>
      </c>
      <c r="I355" s="0" t="n">
        <v>20230721</v>
      </c>
      <c r="J355" s="0" t="str">
        <f aca="false">MID(I355,1,4)</f>
        <v>2023</v>
      </c>
      <c r="K355" s="0" t="str">
        <f aca="false">MID(I355,5,2)</f>
        <v>07</v>
      </c>
      <c r="L355" s="0" t="str">
        <f aca="false">MID(I355,7,2)</f>
        <v>21</v>
      </c>
      <c r="M355" s="0" t="str">
        <f aca="false">CONCATENATE(L355,"/",K355,"/",J355)</f>
        <v>21/07/2023</v>
      </c>
      <c r="N355" s="0" t="n">
        <v>20230721</v>
      </c>
      <c r="O355" s="0" t="str">
        <f aca="false">MID(N355,1,4)</f>
        <v>2023</v>
      </c>
      <c r="P355" s="0" t="str">
        <f aca="false">MID(N355,5,2)</f>
        <v>07</v>
      </c>
      <c r="Q355" s="0" t="str">
        <f aca="false">MID(N355,7,2)</f>
        <v>21</v>
      </c>
      <c r="R355" s="0" t="str">
        <f aca="false">CONCATENATE(Q355,"/",P355,"/",O355)</f>
        <v>21/07/2023</v>
      </c>
      <c r="S355" s="0" t="n">
        <v>300210</v>
      </c>
      <c r="T355" s="0" t="s">
        <v>620</v>
      </c>
      <c r="U355" s="0" t="s">
        <v>22</v>
      </c>
      <c r="V355" s="0" t="n">
        <v>221400526</v>
      </c>
      <c r="W355" s="0" t="s">
        <v>281</v>
      </c>
      <c r="X355" s="0" t="n">
        <v>20230724</v>
      </c>
      <c r="Y355" s="0" t="str">
        <f aca="false">MID(X355,1,4)</f>
        <v>2023</v>
      </c>
      <c r="Z355" s="0" t="str">
        <f aca="false">MID(X355,5,2)</f>
        <v>07</v>
      </c>
      <c r="AA355" s="0" t="str">
        <f aca="false">MID(X355,7,2)</f>
        <v>24</v>
      </c>
      <c r="AB355" s="0" t="str">
        <f aca="false">CONCATENATE(AA355,"/",Z355,"/",Y355)</f>
        <v>24/07/2023</v>
      </c>
      <c r="AC355" s="0" t="n">
        <v>129</v>
      </c>
      <c r="AD355" s="2" t="n">
        <v>3227.92</v>
      </c>
    </row>
    <row r="356" customFormat="false" ht="15" hidden="false" customHeight="false" outlineLevel="0" collapsed="false">
      <c r="B356" s="0" t="s">
        <v>716</v>
      </c>
      <c r="C356" s="0" t="n">
        <v>20230718</v>
      </c>
      <c r="D356" s="0" t="str">
        <f aca="false">MID(C356,1,4)</f>
        <v>2023</v>
      </c>
      <c r="E356" s="0" t="str">
        <f aca="false">MID(C356,5,2)</f>
        <v>07</v>
      </c>
      <c r="F356" s="0" t="str">
        <f aca="false">MID(C356,7,2)</f>
        <v>18</v>
      </c>
      <c r="G356" s="0" t="str">
        <f aca="false">CONCATENATE(F356,"/",E356,"/",D356)</f>
        <v>18/07/2023</v>
      </c>
      <c r="I356" s="0" t="n">
        <v>20230718</v>
      </c>
      <c r="J356" s="0" t="str">
        <f aca="false">MID(I356,1,4)</f>
        <v>2023</v>
      </c>
      <c r="K356" s="0" t="str">
        <f aca="false">MID(I356,5,2)</f>
        <v>07</v>
      </c>
      <c r="L356" s="0" t="str">
        <f aca="false">MID(I356,7,2)</f>
        <v>18</v>
      </c>
      <c r="M356" s="0" t="str">
        <f aca="false">CONCATENATE(L356,"/",K356,"/",J356)</f>
        <v>18/07/2023</v>
      </c>
      <c r="N356" s="0" t="n">
        <v>20230718</v>
      </c>
      <c r="O356" s="0" t="str">
        <f aca="false">MID(N356,1,4)</f>
        <v>2023</v>
      </c>
      <c r="P356" s="0" t="str">
        <f aca="false">MID(N356,5,2)</f>
        <v>07</v>
      </c>
      <c r="Q356" s="0" t="str">
        <f aca="false">MID(N356,7,2)</f>
        <v>18</v>
      </c>
      <c r="R356" s="0" t="str">
        <f aca="false">CONCATENATE(Q356,"/",P356,"/",O356)</f>
        <v>18/07/2023</v>
      </c>
      <c r="S356" s="0" t="n">
        <v>300320</v>
      </c>
      <c r="T356" s="0" t="s">
        <v>717</v>
      </c>
      <c r="U356" s="0" t="s">
        <v>22</v>
      </c>
      <c r="V356" s="0" t="n">
        <v>240610527</v>
      </c>
      <c r="W356" s="0" t="s">
        <v>718</v>
      </c>
      <c r="X356" s="0" t="n">
        <v>20230724</v>
      </c>
      <c r="Y356" s="0" t="str">
        <f aca="false">MID(X356,1,4)</f>
        <v>2023</v>
      </c>
      <c r="Z356" s="0" t="str">
        <f aca="false">MID(X356,5,2)</f>
        <v>07</v>
      </c>
      <c r="AA356" s="0" t="str">
        <f aca="false">MID(X356,7,2)</f>
        <v>24</v>
      </c>
      <c r="AB356" s="0" t="str">
        <f aca="false">CONCATENATE(AA356,"/",Z356,"/",Y356)</f>
        <v>24/07/2023</v>
      </c>
      <c r="AC356" s="0" t="n">
        <v>129</v>
      </c>
      <c r="AD356" s="2" t="n">
        <v>2025.98</v>
      </c>
    </row>
    <row r="357" customFormat="false" ht="15" hidden="false" customHeight="false" outlineLevel="0" collapsed="false">
      <c r="B357" s="0" t="s">
        <v>643</v>
      </c>
      <c r="C357" s="0" t="n">
        <v>20230721</v>
      </c>
      <c r="D357" s="0" t="str">
        <f aca="false">MID(C357,1,4)</f>
        <v>2023</v>
      </c>
      <c r="E357" s="0" t="str">
        <f aca="false">MID(C357,5,2)</f>
        <v>07</v>
      </c>
      <c r="F357" s="0" t="str">
        <f aca="false">MID(C357,7,2)</f>
        <v>21</v>
      </c>
      <c r="G357" s="0" t="str">
        <f aca="false">CONCATENATE(F357,"/",E357,"/",D357)</f>
        <v>21/07/2023</v>
      </c>
      <c r="I357" s="0" t="n">
        <v>20230721</v>
      </c>
      <c r="J357" s="0" t="str">
        <f aca="false">MID(I357,1,4)</f>
        <v>2023</v>
      </c>
      <c r="K357" s="0" t="str">
        <f aca="false">MID(I357,5,2)</f>
        <v>07</v>
      </c>
      <c r="L357" s="0" t="str">
        <f aca="false">MID(I357,7,2)</f>
        <v>21</v>
      </c>
      <c r="M357" s="0" t="str">
        <f aca="false">CONCATENATE(L357,"/",K357,"/",J357)</f>
        <v>21/07/2023</v>
      </c>
      <c r="N357" s="0" t="n">
        <v>20230721</v>
      </c>
      <c r="O357" s="0" t="str">
        <f aca="false">MID(N357,1,4)</f>
        <v>2023</v>
      </c>
      <c r="P357" s="0" t="str">
        <f aca="false">MID(N357,5,2)</f>
        <v>07</v>
      </c>
      <c r="Q357" s="0" t="str">
        <f aca="false">MID(N357,7,2)</f>
        <v>21</v>
      </c>
      <c r="R357" s="0" t="str">
        <f aca="false">CONCATENATE(Q357,"/",P357,"/",O357)</f>
        <v>21/07/2023</v>
      </c>
      <c r="S357" s="0" t="n">
        <v>300074</v>
      </c>
      <c r="T357" s="0" t="s">
        <v>719</v>
      </c>
      <c r="U357" s="0" t="s">
        <v>22</v>
      </c>
      <c r="V357" s="0" t="n">
        <v>244330528</v>
      </c>
      <c r="W357" s="0" t="s">
        <v>720</v>
      </c>
      <c r="X357" s="0" t="n">
        <v>20230724</v>
      </c>
      <c r="Y357" s="0" t="str">
        <f aca="false">MID(X357,1,4)</f>
        <v>2023</v>
      </c>
      <c r="Z357" s="0" t="str">
        <f aca="false">MID(X357,5,2)</f>
        <v>07</v>
      </c>
      <c r="AA357" s="0" t="str">
        <f aca="false">MID(X357,7,2)</f>
        <v>24</v>
      </c>
      <c r="AB357" s="0" t="str">
        <f aca="false">CONCATENATE(AA357,"/",Z357,"/",Y357)</f>
        <v>24/07/2023</v>
      </c>
      <c r="AC357" s="0" t="n">
        <v>129</v>
      </c>
      <c r="AD357" s="2" t="n">
        <v>123.28</v>
      </c>
    </row>
    <row r="358" customFormat="false" ht="15" hidden="false" customHeight="false" outlineLevel="0" collapsed="false">
      <c r="B358" s="0" t="s">
        <v>643</v>
      </c>
      <c r="C358" s="0" t="n">
        <v>20230721</v>
      </c>
      <c r="D358" s="0" t="str">
        <f aca="false">MID(C358,1,4)</f>
        <v>2023</v>
      </c>
      <c r="E358" s="0" t="str">
        <f aca="false">MID(C358,5,2)</f>
        <v>07</v>
      </c>
      <c r="F358" s="0" t="str">
        <f aca="false">MID(C358,7,2)</f>
        <v>21</v>
      </c>
      <c r="G358" s="0" t="str">
        <f aca="false">CONCATENATE(F358,"/",E358,"/",D358)</f>
        <v>21/07/2023</v>
      </c>
      <c r="I358" s="0" t="n">
        <v>20230721</v>
      </c>
      <c r="J358" s="0" t="str">
        <f aca="false">MID(I358,1,4)</f>
        <v>2023</v>
      </c>
      <c r="K358" s="0" t="str">
        <f aca="false">MID(I358,5,2)</f>
        <v>07</v>
      </c>
      <c r="L358" s="0" t="str">
        <f aca="false">MID(I358,7,2)</f>
        <v>21</v>
      </c>
      <c r="M358" s="0" t="str">
        <f aca="false">CONCATENATE(L358,"/",K358,"/",J358)</f>
        <v>21/07/2023</v>
      </c>
      <c r="N358" s="0" t="n">
        <v>20230721</v>
      </c>
      <c r="O358" s="0" t="str">
        <f aca="false">MID(N358,1,4)</f>
        <v>2023</v>
      </c>
      <c r="P358" s="0" t="str">
        <f aca="false">MID(N358,5,2)</f>
        <v>07</v>
      </c>
      <c r="Q358" s="0" t="str">
        <f aca="false">MID(N358,7,2)</f>
        <v>21</v>
      </c>
      <c r="R358" s="0" t="str">
        <f aca="false">CONCATENATE(Q358,"/",P358,"/",O358)</f>
        <v>21/07/2023</v>
      </c>
      <c r="S358" s="0" t="n">
        <v>300211</v>
      </c>
      <c r="T358" s="0" t="s">
        <v>721</v>
      </c>
      <c r="U358" s="0" t="s">
        <v>22</v>
      </c>
      <c r="V358" s="0" t="n">
        <v>232210526</v>
      </c>
      <c r="W358" s="0" t="s">
        <v>281</v>
      </c>
      <c r="X358" s="0" t="n">
        <v>20230724</v>
      </c>
      <c r="Y358" s="0" t="str">
        <f aca="false">MID(X358,1,4)</f>
        <v>2023</v>
      </c>
      <c r="Z358" s="0" t="str">
        <f aca="false">MID(X358,5,2)</f>
        <v>07</v>
      </c>
      <c r="AA358" s="0" t="str">
        <f aca="false">MID(X358,7,2)</f>
        <v>24</v>
      </c>
      <c r="AB358" s="0" t="str">
        <f aca="false">CONCATENATE(AA358,"/",Z358,"/",Y358)</f>
        <v>24/07/2023</v>
      </c>
      <c r="AC358" s="0" t="n">
        <v>129</v>
      </c>
      <c r="AD358" s="2" t="n">
        <v>3910.38</v>
      </c>
    </row>
    <row r="359" customFormat="false" ht="15" hidden="false" customHeight="false" outlineLevel="0" collapsed="false">
      <c r="B359" s="0" t="s">
        <v>643</v>
      </c>
      <c r="C359" s="0" t="n">
        <v>20230721</v>
      </c>
      <c r="D359" s="0" t="str">
        <f aca="false">MID(C359,1,4)</f>
        <v>2023</v>
      </c>
      <c r="E359" s="0" t="str">
        <f aca="false">MID(C359,5,2)</f>
        <v>07</v>
      </c>
      <c r="F359" s="0" t="str">
        <f aca="false">MID(C359,7,2)</f>
        <v>21</v>
      </c>
      <c r="G359" s="0" t="str">
        <f aca="false">CONCATENATE(F359,"/",E359,"/",D359)</f>
        <v>21/07/2023</v>
      </c>
      <c r="I359" s="0" t="n">
        <v>20230721</v>
      </c>
      <c r="J359" s="0" t="str">
        <f aca="false">MID(I359,1,4)</f>
        <v>2023</v>
      </c>
      <c r="K359" s="0" t="str">
        <f aca="false">MID(I359,5,2)</f>
        <v>07</v>
      </c>
      <c r="L359" s="0" t="str">
        <f aca="false">MID(I359,7,2)</f>
        <v>21</v>
      </c>
      <c r="M359" s="0" t="str">
        <f aca="false">CONCATENATE(L359,"/",K359,"/",J359)</f>
        <v>21/07/2023</v>
      </c>
      <c r="N359" s="0" t="n">
        <v>20230721</v>
      </c>
      <c r="O359" s="0" t="str">
        <f aca="false">MID(N359,1,4)</f>
        <v>2023</v>
      </c>
      <c r="P359" s="0" t="str">
        <f aca="false">MID(N359,5,2)</f>
        <v>07</v>
      </c>
      <c r="Q359" s="0" t="str">
        <f aca="false">MID(N359,7,2)</f>
        <v>21</v>
      </c>
      <c r="R359" s="0" t="str">
        <f aca="false">CONCATENATE(Q359,"/",P359,"/",O359)</f>
        <v>21/07/2023</v>
      </c>
      <c r="S359" s="0" t="n">
        <v>300017</v>
      </c>
      <c r="T359" s="0" t="s">
        <v>722</v>
      </c>
      <c r="U359" s="0" t="s">
        <v>22</v>
      </c>
      <c r="V359" s="0" t="n">
        <v>233780527</v>
      </c>
      <c r="W359" s="0" t="s">
        <v>723</v>
      </c>
      <c r="X359" s="0" t="n">
        <v>20230724</v>
      </c>
      <c r="Y359" s="0" t="str">
        <f aca="false">MID(X359,1,4)</f>
        <v>2023</v>
      </c>
      <c r="Z359" s="0" t="str">
        <f aca="false">MID(X359,5,2)</f>
        <v>07</v>
      </c>
      <c r="AA359" s="0" t="str">
        <f aca="false">MID(X359,7,2)</f>
        <v>24</v>
      </c>
      <c r="AB359" s="0" t="str">
        <f aca="false">CONCATENATE(AA359,"/",Z359,"/",Y359)</f>
        <v>24/07/2023</v>
      </c>
      <c r="AC359" s="0" t="n">
        <v>129</v>
      </c>
      <c r="AD359" s="2" t="n">
        <v>5567.99</v>
      </c>
    </row>
    <row r="360" customFormat="false" ht="15" hidden="false" customHeight="false" outlineLevel="0" collapsed="false">
      <c r="B360" s="0" t="s">
        <v>643</v>
      </c>
      <c r="C360" s="0" t="n">
        <v>20230721</v>
      </c>
      <c r="D360" s="0" t="str">
        <f aca="false">MID(C360,1,4)</f>
        <v>2023</v>
      </c>
      <c r="E360" s="0" t="str">
        <f aca="false">MID(C360,5,2)</f>
        <v>07</v>
      </c>
      <c r="F360" s="0" t="str">
        <f aca="false">MID(C360,7,2)</f>
        <v>21</v>
      </c>
      <c r="G360" s="0" t="str">
        <f aca="false">CONCATENATE(F360,"/",E360,"/",D360)</f>
        <v>21/07/2023</v>
      </c>
      <c r="I360" s="0" t="n">
        <v>20230721</v>
      </c>
      <c r="J360" s="0" t="str">
        <f aca="false">MID(I360,1,4)</f>
        <v>2023</v>
      </c>
      <c r="K360" s="0" t="str">
        <f aca="false">MID(I360,5,2)</f>
        <v>07</v>
      </c>
      <c r="L360" s="0" t="str">
        <f aca="false">MID(I360,7,2)</f>
        <v>21</v>
      </c>
      <c r="M360" s="0" t="str">
        <f aca="false">CONCATENATE(L360,"/",K360,"/",J360)</f>
        <v>21/07/2023</v>
      </c>
      <c r="N360" s="0" t="n">
        <v>20230721</v>
      </c>
      <c r="O360" s="0" t="str">
        <f aca="false">MID(N360,1,4)</f>
        <v>2023</v>
      </c>
      <c r="P360" s="0" t="str">
        <f aca="false">MID(N360,5,2)</f>
        <v>07</v>
      </c>
      <c r="Q360" s="0" t="str">
        <f aca="false">MID(N360,7,2)</f>
        <v>21</v>
      </c>
      <c r="R360" s="0" t="str">
        <f aca="false">CONCATENATE(Q360,"/",P360,"/",O360)</f>
        <v>21/07/2023</v>
      </c>
      <c r="S360" s="0" t="n">
        <v>300011</v>
      </c>
      <c r="T360" s="0" t="s">
        <v>429</v>
      </c>
      <c r="U360" s="0" t="s">
        <v>22</v>
      </c>
      <c r="V360" s="0" t="n">
        <v>0</v>
      </c>
      <c r="W360" s="0" t="s">
        <v>430</v>
      </c>
      <c r="X360" s="0" t="n">
        <v>20230724</v>
      </c>
      <c r="Y360" s="0" t="str">
        <f aca="false">MID(X360,1,4)</f>
        <v>2023</v>
      </c>
      <c r="Z360" s="0" t="str">
        <f aca="false">MID(X360,5,2)</f>
        <v>07</v>
      </c>
      <c r="AA360" s="0" t="str">
        <f aca="false">MID(X360,7,2)</f>
        <v>24</v>
      </c>
      <c r="AB360" s="0" t="str">
        <f aca="false">CONCATENATE(AA360,"/",Z360,"/",Y360)</f>
        <v>24/07/2023</v>
      </c>
      <c r="AC360" s="0" t="n">
        <v>129</v>
      </c>
      <c r="AD360" s="2" t="n">
        <v>9104.19</v>
      </c>
    </row>
    <row r="361" customFormat="false" ht="15" hidden="false" customHeight="false" outlineLevel="0" collapsed="false">
      <c r="B361" s="0" t="s">
        <v>643</v>
      </c>
      <c r="C361" s="0" t="n">
        <v>20230721</v>
      </c>
      <c r="D361" s="0" t="str">
        <f aca="false">MID(C361,1,4)</f>
        <v>2023</v>
      </c>
      <c r="E361" s="0" t="str">
        <f aca="false">MID(C361,5,2)</f>
        <v>07</v>
      </c>
      <c r="F361" s="0" t="str">
        <f aca="false">MID(C361,7,2)</f>
        <v>21</v>
      </c>
      <c r="G361" s="0" t="str">
        <f aca="false">CONCATENATE(F361,"/",E361,"/",D361)</f>
        <v>21/07/2023</v>
      </c>
      <c r="I361" s="0" t="n">
        <v>20230721</v>
      </c>
      <c r="J361" s="0" t="str">
        <f aca="false">MID(I361,1,4)</f>
        <v>2023</v>
      </c>
      <c r="K361" s="0" t="str">
        <f aca="false">MID(I361,5,2)</f>
        <v>07</v>
      </c>
      <c r="L361" s="0" t="str">
        <f aca="false">MID(I361,7,2)</f>
        <v>21</v>
      </c>
      <c r="M361" s="0" t="str">
        <f aca="false">CONCATENATE(L361,"/",K361,"/",J361)</f>
        <v>21/07/2023</v>
      </c>
      <c r="N361" s="0" t="n">
        <v>20230721</v>
      </c>
      <c r="O361" s="0" t="str">
        <f aca="false">MID(N361,1,4)</f>
        <v>2023</v>
      </c>
      <c r="P361" s="0" t="str">
        <f aca="false">MID(N361,5,2)</f>
        <v>07</v>
      </c>
      <c r="Q361" s="0" t="str">
        <f aca="false">MID(N361,7,2)</f>
        <v>21</v>
      </c>
      <c r="R361" s="0" t="str">
        <f aca="false">CONCATENATE(Q361,"/",P361,"/",O361)</f>
        <v>21/07/2023</v>
      </c>
      <c r="S361" s="0" t="n">
        <v>300318</v>
      </c>
      <c r="T361" s="0" t="s">
        <v>724</v>
      </c>
      <c r="U361" s="0" t="s">
        <v>22</v>
      </c>
      <c r="V361" s="0" t="n">
        <v>231300526</v>
      </c>
      <c r="W361" s="0" t="s">
        <v>725</v>
      </c>
      <c r="X361" s="0" t="n">
        <v>20230724</v>
      </c>
      <c r="Y361" s="0" t="str">
        <f aca="false">MID(X361,1,4)</f>
        <v>2023</v>
      </c>
      <c r="Z361" s="0" t="str">
        <f aca="false">MID(X361,5,2)</f>
        <v>07</v>
      </c>
      <c r="AA361" s="0" t="str">
        <f aca="false">MID(X361,7,2)</f>
        <v>24</v>
      </c>
      <c r="AB361" s="0" t="str">
        <f aca="false">CONCATENATE(AA361,"/",Z361,"/",Y361)</f>
        <v>24/07/2023</v>
      </c>
      <c r="AC361" s="0" t="n">
        <v>129</v>
      </c>
      <c r="AD361" s="2" t="n">
        <v>1349.18</v>
      </c>
    </row>
    <row r="362" customFormat="false" ht="15" hidden="false" customHeight="false" outlineLevel="0" collapsed="false">
      <c r="B362" s="0" t="s">
        <v>643</v>
      </c>
      <c r="C362" s="0" t="n">
        <v>20230721</v>
      </c>
      <c r="D362" s="0" t="str">
        <f aca="false">MID(C362,1,4)</f>
        <v>2023</v>
      </c>
      <c r="E362" s="0" t="str">
        <f aca="false">MID(C362,5,2)</f>
        <v>07</v>
      </c>
      <c r="F362" s="0" t="str">
        <f aca="false">MID(C362,7,2)</f>
        <v>21</v>
      </c>
      <c r="G362" s="0" t="str">
        <f aca="false">CONCATENATE(F362,"/",E362,"/",D362)</f>
        <v>21/07/2023</v>
      </c>
      <c r="I362" s="0" t="n">
        <v>20230721</v>
      </c>
      <c r="J362" s="0" t="str">
        <f aca="false">MID(I362,1,4)</f>
        <v>2023</v>
      </c>
      <c r="K362" s="0" t="str">
        <f aca="false">MID(I362,5,2)</f>
        <v>07</v>
      </c>
      <c r="L362" s="0" t="str">
        <f aca="false">MID(I362,7,2)</f>
        <v>21</v>
      </c>
      <c r="M362" s="0" t="str">
        <f aca="false">CONCATENATE(L362,"/",K362,"/",J362)</f>
        <v>21/07/2023</v>
      </c>
      <c r="N362" s="0" t="n">
        <v>20230721</v>
      </c>
      <c r="O362" s="0" t="str">
        <f aca="false">MID(N362,1,4)</f>
        <v>2023</v>
      </c>
      <c r="P362" s="0" t="str">
        <f aca="false">MID(N362,5,2)</f>
        <v>07</v>
      </c>
      <c r="Q362" s="0" t="str">
        <f aca="false">MID(N362,7,2)</f>
        <v>21</v>
      </c>
      <c r="R362" s="0" t="str">
        <f aca="false">CONCATENATE(Q362,"/",P362,"/",O362)</f>
        <v>21/07/2023</v>
      </c>
      <c r="S362" s="0" t="n">
        <v>300322</v>
      </c>
      <c r="T362" s="0" t="s">
        <v>726</v>
      </c>
      <c r="U362" s="0" t="s">
        <v>22</v>
      </c>
      <c r="V362" s="0" t="n">
        <v>235810520</v>
      </c>
      <c r="W362" s="0" t="s">
        <v>727</v>
      </c>
      <c r="X362" s="0" t="n">
        <v>20230724</v>
      </c>
      <c r="Y362" s="0" t="str">
        <f aca="false">MID(X362,1,4)</f>
        <v>2023</v>
      </c>
      <c r="Z362" s="0" t="str">
        <f aca="false">MID(X362,5,2)</f>
        <v>07</v>
      </c>
      <c r="AA362" s="0" t="str">
        <f aca="false">MID(X362,7,2)</f>
        <v>24</v>
      </c>
      <c r="AB362" s="0" t="str">
        <f aca="false">CONCATENATE(AA362,"/",Z362,"/",Y362)</f>
        <v>24/07/2023</v>
      </c>
      <c r="AC362" s="0" t="n">
        <v>129</v>
      </c>
      <c r="AD362" s="2" t="n">
        <v>1738.52</v>
      </c>
    </row>
    <row r="363" customFormat="false" ht="15" hidden="false" customHeight="false" outlineLevel="0" collapsed="false">
      <c r="B363" s="0" t="s">
        <v>643</v>
      </c>
      <c r="C363" s="0" t="n">
        <v>20230721</v>
      </c>
      <c r="D363" s="0" t="str">
        <f aca="false">MID(C363,1,4)</f>
        <v>2023</v>
      </c>
      <c r="E363" s="0" t="str">
        <f aca="false">MID(C363,5,2)</f>
        <v>07</v>
      </c>
      <c r="F363" s="0" t="str">
        <f aca="false">MID(C363,7,2)</f>
        <v>21</v>
      </c>
      <c r="G363" s="0" t="str">
        <f aca="false">CONCATENATE(F363,"/",E363,"/",D363)</f>
        <v>21/07/2023</v>
      </c>
      <c r="I363" s="0" t="n">
        <v>20230721</v>
      </c>
      <c r="J363" s="0" t="str">
        <f aca="false">MID(I363,1,4)</f>
        <v>2023</v>
      </c>
      <c r="K363" s="0" t="str">
        <f aca="false">MID(I363,5,2)</f>
        <v>07</v>
      </c>
      <c r="L363" s="0" t="str">
        <f aca="false">MID(I363,7,2)</f>
        <v>21</v>
      </c>
      <c r="M363" s="0" t="str">
        <f aca="false">CONCATENATE(L363,"/",K363,"/",J363)</f>
        <v>21/07/2023</v>
      </c>
      <c r="N363" s="0" t="n">
        <v>20230721</v>
      </c>
      <c r="O363" s="0" t="str">
        <f aca="false">MID(N363,1,4)</f>
        <v>2023</v>
      </c>
      <c r="P363" s="0" t="str">
        <f aca="false">MID(N363,5,2)</f>
        <v>07</v>
      </c>
      <c r="Q363" s="0" t="str">
        <f aca="false">MID(N363,7,2)</f>
        <v>21</v>
      </c>
      <c r="R363" s="0" t="str">
        <f aca="false">CONCATENATE(Q363,"/",P363,"/",O363)</f>
        <v>21/07/2023</v>
      </c>
      <c r="S363" s="0" t="n">
        <v>300049</v>
      </c>
      <c r="T363" s="0" t="s">
        <v>380</v>
      </c>
      <c r="U363" s="0" t="s">
        <v>22</v>
      </c>
      <c r="V363" s="0" t="n">
        <v>230120529</v>
      </c>
      <c r="W363" s="0" t="s">
        <v>381</v>
      </c>
      <c r="X363" s="0" t="n">
        <v>20230724</v>
      </c>
      <c r="Y363" s="0" t="str">
        <f aca="false">MID(X363,1,4)</f>
        <v>2023</v>
      </c>
      <c r="Z363" s="0" t="str">
        <f aca="false">MID(X363,5,2)</f>
        <v>07</v>
      </c>
      <c r="AA363" s="0" t="str">
        <f aca="false">MID(X363,7,2)</f>
        <v>24</v>
      </c>
      <c r="AB363" s="0" t="str">
        <f aca="false">CONCATENATE(AA363,"/",Z363,"/",Y363)</f>
        <v>24/07/2023</v>
      </c>
      <c r="AC363" s="0" t="n">
        <v>129</v>
      </c>
      <c r="AD363" s="2" t="n">
        <v>2729.07</v>
      </c>
    </row>
    <row r="364" customFormat="false" ht="15" hidden="false" customHeight="false" outlineLevel="0" collapsed="false">
      <c r="B364" s="0" t="s">
        <v>643</v>
      </c>
      <c r="C364" s="0" t="n">
        <v>20230721</v>
      </c>
      <c r="D364" s="0" t="str">
        <f aca="false">MID(C364,1,4)</f>
        <v>2023</v>
      </c>
      <c r="E364" s="0" t="str">
        <f aca="false">MID(C364,5,2)</f>
        <v>07</v>
      </c>
      <c r="F364" s="0" t="str">
        <f aca="false">MID(C364,7,2)</f>
        <v>21</v>
      </c>
      <c r="G364" s="0" t="str">
        <f aca="false">CONCATENATE(F364,"/",E364,"/",D364)</f>
        <v>21/07/2023</v>
      </c>
      <c r="I364" s="0" t="n">
        <v>20230721</v>
      </c>
      <c r="J364" s="0" t="str">
        <f aca="false">MID(I364,1,4)</f>
        <v>2023</v>
      </c>
      <c r="K364" s="0" t="str">
        <f aca="false">MID(I364,5,2)</f>
        <v>07</v>
      </c>
      <c r="L364" s="0" t="str">
        <f aca="false">MID(I364,7,2)</f>
        <v>21</v>
      </c>
      <c r="M364" s="0" t="str">
        <f aca="false">CONCATENATE(L364,"/",K364,"/",J364)</f>
        <v>21/07/2023</v>
      </c>
      <c r="N364" s="0" t="n">
        <v>20230721</v>
      </c>
      <c r="O364" s="0" t="str">
        <f aca="false">MID(N364,1,4)</f>
        <v>2023</v>
      </c>
      <c r="P364" s="0" t="str">
        <f aca="false">MID(N364,5,2)</f>
        <v>07</v>
      </c>
      <c r="Q364" s="0" t="str">
        <f aca="false">MID(N364,7,2)</f>
        <v>21</v>
      </c>
      <c r="R364" s="0" t="str">
        <f aca="false">CONCATENATE(Q364,"/",P364,"/",O364)</f>
        <v>21/07/2023</v>
      </c>
      <c r="S364" s="0" t="n">
        <v>300027</v>
      </c>
      <c r="T364" s="0" t="s">
        <v>728</v>
      </c>
      <c r="U364" s="0" t="s">
        <v>22</v>
      </c>
      <c r="V364" s="0" t="n">
        <v>307080523</v>
      </c>
      <c r="W364" s="0" t="s">
        <v>729</v>
      </c>
      <c r="X364" s="0" t="n">
        <v>20230724</v>
      </c>
      <c r="Y364" s="0" t="str">
        <f aca="false">MID(X364,1,4)</f>
        <v>2023</v>
      </c>
      <c r="Z364" s="0" t="str">
        <f aca="false">MID(X364,5,2)</f>
        <v>07</v>
      </c>
      <c r="AA364" s="0" t="str">
        <f aca="false">MID(X364,7,2)</f>
        <v>24</v>
      </c>
      <c r="AB364" s="0" t="str">
        <f aca="false">CONCATENATE(AA364,"/",Z364,"/",Y364)</f>
        <v>24/07/2023</v>
      </c>
      <c r="AC364" s="0" t="n">
        <v>129</v>
      </c>
      <c r="AD364" s="2" t="n">
        <v>8111.84</v>
      </c>
    </row>
    <row r="365" customFormat="false" ht="15" hidden="false" customHeight="false" outlineLevel="0" collapsed="false">
      <c r="B365" s="0" t="s">
        <v>643</v>
      </c>
      <c r="C365" s="0" t="n">
        <v>20230721</v>
      </c>
      <c r="D365" s="0" t="str">
        <f aca="false">MID(C365,1,4)</f>
        <v>2023</v>
      </c>
      <c r="E365" s="0" t="str">
        <f aca="false">MID(C365,5,2)</f>
        <v>07</v>
      </c>
      <c r="F365" s="0" t="str">
        <f aca="false">MID(C365,7,2)</f>
        <v>21</v>
      </c>
      <c r="G365" s="0" t="str">
        <f aca="false">CONCATENATE(F365,"/",E365,"/",D365)</f>
        <v>21/07/2023</v>
      </c>
      <c r="I365" s="0" t="n">
        <v>20230721</v>
      </c>
      <c r="J365" s="0" t="str">
        <f aca="false">MID(I365,1,4)</f>
        <v>2023</v>
      </c>
      <c r="K365" s="0" t="str">
        <f aca="false">MID(I365,5,2)</f>
        <v>07</v>
      </c>
      <c r="L365" s="0" t="str">
        <f aca="false">MID(I365,7,2)</f>
        <v>21</v>
      </c>
      <c r="M365" s="0" t="str">
        <f aca="false">CONCATENATE(L365,"/",K365,"/",J365)</f>
        <v>21/07/2023</v>
      </c>
      <c r="N365" s="0" t="n">
        <v>20230721</v>
      </c>
      <c r="O365" s="0" t="str">
        <f aca="false">MID(N365,1,4)</f>
        <v>2023</v>
      </c>
      <c r="P365" s="0" t="str">
        <f aca="false">MID(N365,5,2)</f>
        <v>07</v>
      </c>
      <c r="Q365" s="0" t="str">
        <f aca="false">MID(N365,7,2)</f>
        <v>21</v>
      </c>
      <c r="R365" s="0" t="str">
        <f aca="false">CONCATENATE(Q365,"/",P365,"/",O365)</f>
        <v>21/07/2023</v>
      </c>
      <c r="S365" s="0" t="n">
        <v>300212</v>
      </c>
      <c r="T365" s="0" t="s">
        <v>730</v>
      </c>
      <c r="U365" s="0" t="s">
        <v>22</v>
      </c>
      <c r="V365" s="0" t="n">
        <v>234480523</v>
      </c>
      <c r="W365" s="0" t="s">
        <v>731</v>
      </c>
      <c r="X365" s="0" t="n">
        <v>20230724</v>
      </c>
      <c r="Y365" s="0" t="str">
        <f aca="false">MID(X365,1,4)</f>
        <v>2023</v>
      </c>
      <c r="Z365" s="0" t="str">
        <f aca="false">MID(X365,5,2)</f>
        <v>07</v>
      </c>
      <c r="AA365" s="0" t="str">
        <f aca="false">MID(X365,7,2)</f>
        <v>24</v>
      </c>
      <c r="AB365" s="0" t="str">
        <f aca="false">CONCATENATE(AA365,"/",Z365,"/",Y365)</f>
        <v>24/07/2023</v>
      </c>
      <c r="AC365" s="0" t="n">
        <v>129</v>
      </c>
      <c r="AD365" s="2" t="n">
        <v>4774.71</v>
      </c>
    </row>
    <row r="366" customFormat="false" ht="15" hidden="false" customHeight="false" outlineLevel="0" collapsed="false">
      <c r="B366" s="0" t="s">
        <v>643</v>
      </c>
      <c r="C366" s="0" t="n">
        <v>20230721</v>
      </c>
      <c r="D366" s="0" t="str">
        <f aca="false">MID(C366,1,4)</f>
        <v>2023</v>
      </c>
      <c r="E366" s="0" t="str">
        <f aca="false">MID(C366,5,2)</f>
        <v>07</v>
      </c>
      <c r="F366" s="0" t="str">
        <f aca="false">MID(C366,7,2)</f>
        <v>21</v>
      </c>
      <c r="G366" s="0" t="str">
        <f aca="false">CONCATENATE(F366,"/",E366,"/",D366)</f>
        <v>21/07/2023</v>
      </c>
      <c r="I366" s="0" t="n">
        <v>20230721</v>
      </c>
      <c r="J366" s="0" t="str">
        <f aca="false">MID(I366,1,4)</f>
        <v>2023</v>
      </c>
      <c r="K366" s="0" t="str">
        <f aca="false">MID(I366,5,2)</f>
        <v>07</v>
      </c>
      <c r="L366" s="0" t="str">
        <f aca="false">MID(I366,7,2)</f>
        <v>21</v>
      </c>
      <c r="M366" s="0" t="str">
        <f aca="false">CONCATENATE(L366,"/",K366,"/",J366)</f>
        <v>21/07/2023</v>
      </c>
      <c r="N366" s="0" t="n">
        <v>20230721</v>
      </c>
      <c r="O366" s="0" t="str">
        <f aca="false">MID(N366,1,4)</f>
        <v>2023</v>
      </c>
      <c r="P366" s="0" t="str">
        <f aca="false">MID(N366,5,2)</f>
        <v>07</v>
      </c>
      <c r="Q366" s="0" t="str">
        <f aca="false">MID(N366,7,2)</f>
        <v>21</v>
      </c>
      <c r="R366" s="0" t="str">
        <f aca="false">CONCATENATE(Q366,"/",P366,"/",O366)</f>
        <v>21/07/2023</v>
      </c>
      <c r="S366" s="0" t="n">
        <v>300032</v>
      </c>
      <c r="T366" s="0" t="s">
        <v>732</v>
      </c>
      <c r="U366" s="0" t="s">
        <v>22</v>
      </c>
      <c r="V366" s="0" t="n">
        <v>0</v>
      </c>
      <c r="W366" s="0" t="s">
        <v>733</v>
      </c>
      <c r="X366" s="0" t="n">
        <v>20230724</v>
      </c>
      <c r="Y366" s="0" t="str">
        <f aca="false">MID(X366,1,4)</f>
        <v>2023</v>
      </c>
      <c r="Z366" s="0" t="str">
        <f aca="false">MID(X366,5,2)</f>
        <v>07</v>
      </c>
      <c r="AA366" s="0" t="str">
        <f aca="false">MID(X366,7,2)</f>
        <v>24</v>
      </c>
      <c r="AB366" s="0" t="str">
        <f aca="false">CONCATENATE(AA366,"/",Z366,"/",Y366)</f>
        <v>24/07/2023</v>
      </c>
      <c r="AC366" s="0" t="n">
        <v>129</v>
      </c>
      <c r="AD366" s="2" t="n">
        <v>114.01</v>
      </c>
    </row>
    <row r="367" customFormat="false" ht="15" hidden="false" customHeight="false" outlineLevel="0" collapsed="false">
      <c r="B367" s="0" t="s">
        <v>713</v>
      </c>
      <c r="C367" s="0" t="n">
        <v>20230726</v>
      </c>
      <c r="D367" s="0" t="str">
        <f aca="false">MID(C367,1,4)</f>
        <v>2023</v>
      </c>
      <c r="E367" s="0" t="str">
        <f aca="false">MID(C367,5,2)</f>
        <v>07</v>
      </c>
      <c r="F367" s="0" t="str">
        <f aca="false">MID(C367,7,2)</f>
        <v>26</v>
      </c>
      <c r="G367" s="0" t="str">
        <f aca="false">CONCATENATE(F367,"/",E367,"/",D367)</f>
        <v>26/07/2023</v>
      </c>
      <c r="I367" s="0" t="n">
        <v>20230726</v>
      </c>
      <c r="J367" s="0" t="str">
        <f aca="false">MID(I367,1,4)</f>
        <v>2023</v>
      </c>
      <c r="K367" s="0" t="str">
        <f aca="false">MID(I367,5,2)</f>
        <v>07</v>
      </c>
      <c r="L367" s="0" t="str">
        <f aca="false">MID(I367,7,2)</f>
        <v>26</v>
      </c>
      <c r="M367" s="0" t="str">
        <f aca="false">CONCATENATE(L367,"/",K367,"/",J367)</f>
        <v>26/07/2023</v>
      </c>
      <c r="N367" s="0" t="n">
        <v>20230717</v>
      </c>
      <c r="O367" s="0" t="str">
        <f aca="false">MID(N367,1,4)</f>
        <v>2023</v>
      </c>
      <c r="P367" s="0" t="str">
        <f aca="false">MID(N367,5,2)</f>
        <v>07</v>
      </c>
      <c r="Q367" s="0" t="str">
        <f aca="false">MID(N367,7,2)</f>
        <v>17</v>
      </c>
      <c r="R367" s="0" t="str">
        <f aca="false">CONCATENATE(Q367,"/",P367,"/",O367)</f>
        <v>17/07/2023</v>
      </c>
      <c r="S367" s="0" t="n">
        <v>300365</v>
      </c>
      <c r="T367" s="0" t="s">
        <v>259</v>
      </c>
      <c r="U367" s="0" t="s">
        <v>260</v>
      </c>
      <c r="V367" s="0" t="n">
        <v>0</v>
      </c>
      <c r="W367" s="0" t="s">
        <v>261</v>
      </c>
      <c r="X367" s="0" t="n">
        <v>20230726</v>
      </c>
      <c r="Y367" s="0" t="str">
        <f aca="false">MID(X367,1,4)</f>
        <v>2023</v>
      </c>
      <c r="Z367" s="0" t="str">
        <f aca="false">MID(X367,5,2)</f>
        <v>07</v>
      </c>
      <c r="AA367" s="0" t="str">
        <f aca="false">MID(X367,7,2)</f>
        <v>26</v>
      </c>
      <c r="AB367" s="0" t="str">
        <f aca="false">CONCATENATE(AA367,"/",Z367,"/",Y367)</f>
        <v>26/07/2023</v>
      </c>
      <c r="AC367" s="0" t="n">
        <v>131</v>
      </c>
      <c r="AD367" s="2" t="n">
        <v>356.26</v>
      </c>
    </row>
    <row r="368" customFormat="false" ht="15" hidden="false" customHeight="false" outlineLevel="0" collapsed="false">
      <c r="B368" s="0" t="s">
        <v>734</v>
      </c>
      <c r="C368" s="0" t="n">
        <v>20230717</v>
      </c>
      <c r="D368" s="0" t="str">
        <f aca="false">MID(C368,1,4)</f>
        <v>2023</v>
      </c>
      <c r="E368" s="0" t="str">
        <f aca="false">MID(C368,5,2)</f>
        <v>07</v>
      </c>
      <c r="F368" s="0" t="str">
        <f aca="false">MID(C368,7,2)</f>
        <v>17</v>
      </c>
      <c r="G368" s="0" t="str">
        <f aca="false">CONCATENATE(F368,"/",E368,"/",D368)</f>
        <v>17/07/2023</v>
      </c>
      <c r="I368" s="0" t="n">
        <v>20230717</v>
      </c>
      <c r="J368" s="0" t="str">
        <f aca="false">MID(I368,1,4)</f>
        <v>2023</v>
      </c>
      <c r="K368" s="0" t="str">
        <f aca="false">MID(I368,5,2)</f>
        <v>07</v>
      </c>
      <c r="L368" s="0" t="str">
        <f aca="false">MID(I368,7,2)</f>
        <v>17</v>
      </c>
      <c r="M368" s="0" t="str">
        <f aca="false">CONCATENATE(L368,"/",K368,"/",J368)</f>
        <v>17/07/2023</v>
      </c>
      <c r="N368" s="0" t="n">
        <v>20230915</v>
      </c>
      <c r="O368" s="0" t="str">
        <f aca="false">MID(N368,1,4)</f>
        <v>2023</v>
      </c>
      <c r="P368" s="0" t="str">
        <f aca="false">MID(N368,5,2)</f>
        <v>09</v>
      </c>
      <c r="Q368" s="0" t="str">
        <f aca="false">MID(N368,7,2)</f>
        <v>15</v>
      </c>
      <c r="R368" s="0" t="str">
        <f aca="false">CONCATENATE(Q368,"/",P368,"/",O368)</f>
        <v>15/09/2023</v>
      </c>
      <c r="S368" s="0" t="n">
        <v>300442</v>
      </c>
      <c r="T368" s="0" t="s">
        <v>735</v>
      </c>
      <c r="U368" s="0" t="s">
        <v>22</v>
      </c>
      <c r="V368" s="0" t="n">
        <v>0</v>
      </c>
      <c r="W368" s="0" t="s">
        <v>736</v>
      </c>
      <c r="X368" s="0" t="n">
        <v>20230726</v>
      </c>
      <c r="Y368" s="0" t="str">
        <f aca="false">MID(X368,1,4)</f>
        <v>2023</v>
      </c>
      <c r="Z368" s="0" t="str">
        <f aca="false">MID(X368,5,2)</f>
        <v>07</v>
      </c>
      <c r="AA368" s="0" t="str">
        <f aca="false">MID(X368,7,2)</f>
        <v>26</v>
      </c>
      <c r="AB368" s="0" t="str">
        <f aca="false">CONCATENATE(AA368,"/",Z368,"/",Y368)</f>
        <v>26/07/2023</v>
      </c>
      <c r="AC368" s="0" t="n">
        <v>132</v>
      </c>
      <c r="AD368" s="2" t="n">
        <v>300</v>
      </c>
    </row>
    <row r="369" customFormat="false" ht="15" hidden="false" customHeight="false" outlineLevel="0" collapsed="false">
      <c r="B369" s="0" t="s">
        <v>742</v>
      </c>
      <c r="C369" s="0" t="n">
        <v>20230630</v>
      </c>
      <c r="D369" s="0" t="str">
        <f aca="false">MID(C369,1,4)</f>
        <v>2023</v>
      </c>
      <c r="E369" s="0" t="str">
        <f aca="false">MID(C369,5,2)</f>
        <v>06</v>
      </c>
      <c r="F369" s="0" t="str">
        <f aca="false">MID(C369,7,2)</f>
        <v>30</v>
      </c>
      <c r="G369" s="0" t="str">
        <f aca="false">CONCATENATE(F369,"/",E369,"/",D369)</f>
        <v>30/06/2023</v>
      </c>
      <c r="H369" s="0" t="n">
        <v>20230713</v>
      </c>
      <c r="I369" s="0" t="n">
        <v>20230713</v>
      </c>
      <c r="J369" s="0" t="str">
        <f aca="false">MID(I369,1,4)</f>
        <v>2023</v>
      </c>
      <c r="K369" s="0" t="str">
        <f aca="false">MID(I369,5,2)</f>
        <v>07</v>
      </c>
      <c r="L369" s="0" t="str">
        <f aca="false">MID(I369,7,2)</f>
        <v>13</v>
      </c>
      <c r="M369" s="0" t="str">
        <f aca="false">CONCATENATE(L369,"/",K369,"/",J369)</f>
        <v>13/07/2023</v>
      </c>
      <c r="N369" s="0" t="n">
        <v>20230911</v>
      </c>
      <c r="O369" s="0" t="str">
        <f aca="false">MID(N369,1,4)</f>
        <v>2023</v>
      </c>
      <c r="P369" s="0" t="str">
        <f aca="false">MID(N369,5,2)</f>
        <v>09</v>
      </c>
      <c r="Q369" s="0" t="str">
        <f aca="false">MID(N369,7,2)</f>
        <v>11</v>
      </c>
      <c r="R369" s="0" t="str">
        <f aca="false">CONCATENATE(Q369,"/",P369,"/",O369)</f>
        <v>11/09/2023</v>
      </c>
      <c r="S369" s="0" t="n">
        <v>300441</v>
      </c>
      <c r="T369" s="0" t="s">
        <v>743</v>
      </c>
      <c r="U369" s="0" t="s">
        <v>22</v>
      </c>
      <c r="V369" s="0" t="n">
        <v>1019620523</v>
      </c>
      <c r="W369" s="0" t="s">
        <v>281</v>
      </c>
      <c r="X369" s="0" t="n">
        <v>20230807</v>
      </c>
      <c r="Y369" s="0" t="str">
        <f aca="false">MID(X369,1,4)</f>
        <v>2023</v>
      </c>
      <c r="Z369" s="0" t="str">
        <f aca="false">MID(X369,5,2)</f>
        <v>08</v>
      </c>
      <c r="AA369" s="0" t="str">
        <f aca="false">MID(X369,7,2)</f>
        <v>07</v>
      </c>
      <c r="AB369" s="0" t="str">
        <f aca="false">CONCATENATE(AA369,"/",Z369,"/",Y369)</f>
        <v>07/08/2023</v>
      </c>
      <c r="AC369" s="0" t="n">
        <v>134</v>
      </c>
      <c r="AD369" s="2" t="n">
        <v>62.84</v>
      </c>
    </row>
    <row r="370" customFormat="false" ht="15" hidden="false" customHeight="false" outlineLevel="0" collapsed="false">
      <c r="B370" s="0" t="s">
        <v>744</v>
      </c>
      <c r="C370" s="0" t="n">
        <v>20230725</v>
      </c>
      <c r="D370" s="0" t="str">
        <f aca="false">MID(C370,1,4)</f>
        <v>2023</v>
      </c>
      <c r="E370" s="0" t="str">
        <f aca="false">MID(C370,5,2)</f>
        <v>07</v>
      </c>
      <c r="F370" s="0" t="str">
        <f aca="false">MID(C370,7,2)</f>
        <v>25</v>
      </c>
      <c r="G370" s="0" t="str">
        <f aca="false">CONCATENATE(F370,"/",E370,"/",D370)</f>
        <v>25/07/2023</v>
      </c>
      <c r="I370" s="0" t="n">
        <v>20230726</v>
      </c>
      <c r="J370" s="0" t="str">
        <f aca="false">MID(I370,1,4)</f>
        <v>2023</v>
      </c>
      <c r="K370" s="0" t="str">
        <f aca="false">MID(I370,5,2)</f>
        <v>07</v>
      </c>
      <c r="L370" s="0" t="str">
        <f aca="false">MID(I370,7,2)</f>
        <v>26</v>
      </c>
      <c r="M370" s="0" t="str">
        <f aca="false">CONCATENATE(L370,"/",K370,"/",J370)</f>
        <v>26/07/2023</v>
      </c>
      <c r="N370" s="0" t="n">
        <v>20230923</v>
      </c>
      <c r="O370" s="0" t="str">
        <f aca="false">MID(N370,1,4)</f>
        <v>2023</v>
      </c>
      <c r="P370" s="0" t="str">
        <f aca="false">MID(N370,5,2)</f>
        <v>09</v>
      </c>
      <c r="Q370" s="0" t="str">
        <f aca="false">MID(N370,7,2)</f>
        <v>23</v>
      </c>
      <c r="R370" s="0" t="str">
        <f aca="false">CONCATENATE(Q370,"/",P370,"/",O370)</f>
        <v>23/09/2023</v>
      </c>
      <c r="S370" s="0" t="n">
        <v>300141</v>
      </c>
      <c r="T370" s="0" t="s">
        <v>366</v>
      </c>
      <c r="U370" s="0" t="s">
        <v>22</v>
      </c>
      <c r="V370" s="0" t="n">
        <v>524570520</v>
      </c>
      <c r="W370" s="0" t="s">
        <v>367</v>
      </c>
      <c r="X370" s="0" t="n">
        <v>20230807</v>
      </c>
      <c r="Y370" s="0" t="str">
        <f aca="false">MID(X370,1,4)</f>
        <v>2023</v>
      </c>
      <c r="Z370" s="0" t="str">
        <f aca="false">MID(X370,5,2)</f>
        <v>08</v>
      </c>
      <c r="AA370" s="0" t="str">
        <f aca="false">MID(X370,7,2)</f>
        <v>07</v>
      </c>
      <c r="AB370" s="0" t="str">
        <f aca="false">CONCATENATE(AA370,"/",Z370,"/",Y370)</f>
        <v>07/08/2023</v>
      </c>
      <c r="AC370" s="0" t="n">
        <v>135</v>
      </c>
      <c r="AD370" s="2" t="n">
        <v>30199.83</v>
      </c>
    </row>
    <row r="371" customFormat="false" ht="15" hidden="false" customHeight="false" outlineLevel="0" collapsed="false">
      <c r="B371" s="0" t="s">
        <v>745</v>
      </c>
      <c r="C371" s="0" t="n">
        <v>20221130</v>
      </c>
      <c r="D371" s="0" t="str">
        <f aca="false">MID(C371,1,4)</f>
        <v>2022</v>
      </c>
      <c r="E371" s="0" t="str">
        <f aca="false">MID(C371,5,2)</f>
        <v>11</v>
      </c>
      <c r="F371" s="0" t="str">
        <f aca="false">MID(C371,7,2)</f>
        <v>30</v>
      </c>
      <c r="G371" s="0" t="str">
        <f aca="false">CONCATENATE(F371,"/",E371,"/",D371)</f>
        <v>30/11/2022</v>
      </c>
      <c r="H371" s="0" t="n">
        <v>20221221</v>
      </c>
      <c r="I371" s="0" t="n">
        <v>20221221</v>
      </c>
      <c r="J371" s="0" t="str">
        <f aca="false">MID(I371,1,4)</f>
        <v>2022</v>
      </c>
      <c r="K371" s="0" t="str">
        <f aca="false">MID(I371,5,2)</f>
        <v>12</v>
      </c>
      <c r="L371" s="0" t="str">
        <f aca="false">MID(I371,7,2)</f>
        <v>21</v>
      </c>
      <c r="M371" s="0" t="str">
        <f aca="false">CONCATENATE(L371,"/",K371,"/",J371)</f>
        <v>21/12/2022</v>
      </c>
      <c r="N371" s="0" t="n">
        <v>20230219</v>
      </c>
      <c r="O371" s="0" t="str">
        <f aca="false">MID(N371,1,4)</f>
        <v>2023</v>
      </c>
      <c r="P371" s="0" t="str">
        <f aca="false">MID(N371,5,2)</f>
        <v>02</v>
      </c>
      <c r="Q371" s="0" t="str">
        <f aca="false">MID(N371,7,2)</f>
        <v>19</v>
      </c>
      <c r="R371" s="0" t="str">
        <f aca="false">CONCATENATE(Q371,"/",P371,"/",O371)</f>
        <v>19/02/2023</v>
      </c>
      <c r="S371" s="0" t="n">
        <v>300139</v>
      </c>
      <c r="T371" s="0" t="s">
        <v>746</v>
      </c>
      <c r="U371" s="0" t="s">
        <v>645</v>
      </c>
      <c r="V371" s="0" t="n">
        <v>1341000485</v>
      </c>
      <c r="W371" s="0" t="s">
        <v>747</v>
      </c>
      <c r="X371" s="0" t="n">
        <v>20230807</v>
      </c>
      <c r="Y371" s="0" t="str">
        <f aca="false">MID(X371,1,4)</f>
        <v>2023</v>
      </c>
      <c r="Z371" s="0" t="str">
        <f aca="false">MID(X371,5,2)</f>
        <v>08</v>
      </c>
      <c r="AA371" s="0" t="str">
        <f aca="false">MID(X371,7,2)</f>
        <v>07</v>
      </c>
      <c r="AB371" s="0" t="str">
        <f aca="false">CONCATENATE(AA371,"/",Z371,"/",Y371)</f>
        <v>07/08/2023</v>
      </c>
      <c r="AC371" s="0" t="n">
        <v>135</v>
      </c>
      <c r="AD371" s="2" t="n">
        <v>-3494.3</v>
      </c>
    </row>
    <row r="372" customFormat="false" ht="15" hidden="false" customHeight="false" outlineLevel="0" collapsed="false">
      <c r="B372" s="0" t="s">
        <v>748</v>
      </c>
      <c r="C372" s="0" t="n">
        <v>20221130</v>
      </c>
      <c r="D372" s="0" t="str">
        <f aca="false">MID(C372,1,4)</f>
        <v>2022</v>
      </c>
      <c r="E372" s="0" t="str">
        <f aca="false">MID(C372,5,2)</f>
        <v>11</v>
      </c>
      <c r="F372" s="0" t="str">
        <f aca="false">MID(C372,7,2)</f>
        <v>30</v>
      </c>
      <c r="G372" s="0" t="str">
        <f aca="false">CONCATENATE(F372,"/",E372,"/",D372)</f>
        <v>30/11/2022</v>
      </c>
      <c r="H372" s="0" t="n">
        <v>20221221</v>
      </c>
      <c r="I372" s="0" t="n">
        <v>20221221</v>
      </c>
      <c r="J372" s="0" t="str">
        <f aca="false">MID(I372,1,4)</f>
        <v>2022</v>
      </c>
      <c r="K372" s="0" t="str">
        <f aca="false">MID(I372,5,2)</f>
        <v>12</v>
      </c>
      <c r="L372" s="0" t="str">
        <f aca="false">MID(I372,7,2)</f>
        <v>21</v>
      </c>
      <c r="M372" s="0" t="str">
        <f aca="false">CONCATENATE(L372,"/",K372,"/",J372)</f>
        <v>21/12/2022</v>
      </c>
      <c r="N372" s="0" t="n">
        <v>20230219</v>
      </c>
      <c r="O372" s="0" t="str">
        <f aca="false">MID(N372,1,4)</f>
        <v>2023</v>
      </c>
      <c r="P372" s="0" t="str">
        <f aca="false">MID(N372,5,2)</f>
        <v>02</v>
      </c>
      <c r="Q372" s="0" t="str">
        <f aca="false">MID(N372,7,2)</f>
        <v>19</v>
      </c>
      <c r="R372" s="0" t="str">
        <f aca="false">CONCATENATE(Q372,"/",P372,"/",O372)</f>
        <v>19/02/2023</v>
      </c>
      <c r="S372" s="0" t="n">
        <v>300139</v>
      </c>
      <c r="T372" s="0" t="s">
        <v>746</v>
      </c>
      <c r="U372" s="0" t="s">
        <v>645</v>
      </c>
      <c r="V372" s="0" t="n">
        <v>1341000485</v>
      </c>
      <c r="W372" s="0" t="s">
        <v>747</v>
      </c>
      <c r="X372" s="0" t="n">
        <v>20230807</v>
      </c>
      <c r="Y372" s="0" t="str">
        <f aca="false">MID(X372,1,4)</f>
        <v>2023</v>
      </c>
      <c r="Z372" s="0" t="str">
        <f aca="false">MID(X372,5,2)</f>
        <v>08</v>
      </c>
      <c r="AA372" s="0" t="str">
        <f aca="false">MID(X372,7,2)</f>
        <v>07</v>
      </c>
      <c r="AB372" s="0" t="str">
        <f aca="false">CONCATENATE(AA372,"/",Z372,"/",Y372)</f>
        <v>07/08/2023</v>
      </c>
      <c r="AC372" s="0" t="n">
        <v>135</v>
      </c>
      <c r="AD372" s="2" t="n">
        <v>2921.24</v>
      </c>
    </row>
    <row r="373" customFormat="false" ht="15" hidden="false" customHeight="false" outlineLevel="0" collapsed="false">
      <c r="B373" s="0" t="s">
        <v>749</v>
      </c>
      <c r="C373" s="0" t="n">
        <v>20230630</v>
      </c>
      <c r="D373" s="0" t="str">
        <f aca="false">MID(C373,1,4)</f>
        <v>2023</v>
      </c>
      <c r="E373" s="0" t="str">
        <f aca="false">MID(C373,5,2)</f>
        <v>06</v>
      </c>
      <c r="F373" s="0" t="str">
        <f aca="false">MID(C373,7,2)</f>
        <v>30</v>
      </c>
      <c r="G373" s="0" t="str">
        <f aca="false">CONCATENATE(F373,"/",E373,"/",D373)</f>
        <v>30/06/2023</v>
      </c>
      <c r="H373" s="0" t="n">
        <v>20230719</v>
      </c>
      <c r="I373" s="0" t="n">
        <v>20230719</v>
      </c>
      <c r="J373" s="0" t="str">
        <f aca="false">MID(I373,1,4)</f>
        <v>2023</v>
      </c>
      <c r="K373" s="0" t="str">
        <f aca="false">MID(I373,5,2)</f>
        <v>07</v>
      </c>
      <c r="L373" s="0" t="str">
        <f aca="false">MID(I373,7,2)</f>
        <v>19</v>
      </c>
      <c r="M373" s="0" t="str">
        <f aca="false">CONCATENATE(L373,"/",K373,"/",J373)</f>
        <v>19/07/2023</v>
      </c>
      <c r="N373" s="0" t="n">
        <v>20230917</v>
      </c>
      <c r="O373" s="0" t="str">
        <f aca="false">MID(N373,1,4)</f>
        <v>2023</v>
      </c>
      <c r="P373" s="0" t="str">
        <f aca="false">MID(N373,5,2)</f>
        <v>09</v>
      </c>
      <c r="Q373" s="0" t="str">
        <f aca="false">MID(N373,7,2)</f>
        <v>17</v>
      </c>
      <c r="R373" s="0" t="str">
        <f aca="false">CONCATENATE(Q373,"/",P373,"/",O373)</f>
        <v>17/09/2023</v>
      </c>
      <c r="S373" s="0" t="n">
        <v>300139</v>
      </c>
      <c r="T373" s="0" t="s">
        <v>746</v>
      </c>
      <c r="U373" s="0" t="s">
        <v>645</v>
      </c>
      <c r="V373" s="0" t="n">
        <v>1341000485</v>
      </c>
      <c r="W373" s="0" t="s">
        <v>747</v>
      </c>
      <c r="X373" s="0" t="n">
        <v>20230807</v>
      </c>
      <c r="Y373" s="0" t="str">
        <f aca="false">MID(X373,1,4)</f>
        <v>2023</v>
      </c>
      <c r="Z373" s="0" t="str">
        <f aca="false">MID(X373,5,2)</f>
        <v>08</v>
      </c>
      <c r="AA373" s="0" t="str">
        <f aca="false">MID(X373,7,2)</f>
        <v>07</v>
      </c>
      <c r="AB373" s="0" t="str">
        <f aca="false">CONCATENATE(AA373,"/",Z373,"/",Y373)</f>
        <v>07/08/2023</v>
      </c>
      <c r="AC373" s="0" t="n">
        <v>135</v>
      </c>
      <c r="AD373" s="2" t="n">
        <v>1080.76</v>
      </c>
    </row>
    <row r="374" customFormat="false" ht="15" hidden="false" customHeight="false" outlineLevel="0" collapsed="false">
      <c r="B374" s="0" t="s">
        <v>751</v>
      </c>
      <c r="C374" s="0" t="n">
        <v>20230726</v>
      </c>
      <c r="D374" s="0" t="str">
        <f aca="false">MID(C374,1,4)</f>
        <v>2023</v>
      </c>
      <c r="E374" s="0" t="str">
        <f aca="false">MID(C374,5,2)</f>
        <v>07</v>
      </c>
      <c r="F374" s="0" t="str">
        <f aca="false">MID(C374,7,2)</f>
        <v>26</v>
      </c>
      <c r="G374" s="0" t="str">
        <f aca="false">CONCATENATE(F374,"/",E374,"/",D374)</f>
        <v>26/07/2023</v>
      </c>
      <c r="I374" s="0" t="n">
        <v>20230726</v>
      </c>
      <c r="J374" s="0" t="str">
        <f aca="false">MID(I374,1,4)</f>
        <v>2023</v>
      </c>
      <c r="K374" s="0" t="str">
        <f aca="false">MID(I374,5,2)</f>
        <v>07</v>
      </c>
      <c r="L374" s="0" t="str">
        <f aca="false">MID(I374,7,2)</f>
        <v>26</v>
      </c>
      <c r="M374" s="0" t="str">
        <f aca="false">CONCATENATE(L374,"/",K374,"/",J374)</f>
        <v>26/07/2023</v>
      </c>
      <c r="N374" s="0" t="n">
        <v>20230726</v>
      </c>
      <c r="O374" s="0" t="str">
        <f aca="false">MID(N374,1,4)</f>
        <v>2023</v>
      </c>
      <c r="P374" s="0" t="str">
        <f aca="false">MID(N374,5,2)</f>
        <v>07</v>
      </c>
      <c r="Q374" s="0" t="str">
        <f aca="false">MID(N374,7,2)</f>
        <v>26</v>
      </c>
      <c r="R374" s="0" t="str">
        <f aca="false">CONCATENATE(Q374,"/",P374,"/",O374)</f>
        <v>26/07/2023</v>
      </c>
      <c r="S374" s="0" t="n">
        <v>300017</v>
      </c>
      <c r="T374" s="0" t="s">
        <v>722</v>
      </c>
      <c r="U374" s="0" t="s">
        <v>22</v>
      </c>
      <c r="V374" s="0" t="n">
        <v>233780527</v>
      </c>
      <c r="W374" s="0" t="s">
        <v>723</v>
      </c>
      <c r="X374" s="0" t="n">
        <v>20230808</v>
      </c>
      <c r="Y374" s="0" t="str">
        <f aca="false">MID(X374,1,4)</f>
        <v>2023</v>
      </c>
      <c r="Z374" s="0" t="str">
        <f aca="false">MID(X374,5,2)</f>
        <v>08</v>
      </c>
      <c r="AA374" s="0" t="str">
        <f aca="false">MID(X374,7,2)</f>
        <v>08</v>
      </c>
      <c r="AB374" s="0" t="str">
        <f aca="false">CONCATENATE(AA374,"/",Z374,"/",Y374)</f>
        <v>08/08/2023</v>
      </c>
      <c r="AC374" s="0" t="n">
        <v>137</v>
      </c>
      <c r="AD374" s="2" t="n">
        <v>1802.45</v>
      </c>
    </row>
    <row r="375" customFormat="false" ht="15" hidden="false" customHeight="false" outlineLevel="0" collapsed="false">
      <c r="B375" s="0" t="s">
        <v>751</v>
      </c>
      <c r="C375" s="0" t="n">
        <v>20230726</v>
      </c>
      <c r="D375" s="0" t="str">
        <f aca="false">MID(C375,1,4)</f>
        <v>2023</v>
      </c>
      <c r="E375" s="0" t="str">
        <f aca="false">MID(C375,5,2)</f>
        <v>07</v>
      </c>
      <c r="F375" s="0" t="str">
        <f aca="false">MID(C375,7,2)</f>
        <v>26</v>
      </c>
      <c r="G375" s="0" t="str">
        <f aca="false">CONCATENATE(F375,"/",E375,"/",D375)</f>
        <v>26/07/2023</v>
      </c>
      <c r="I375" s="0" t="n">
        <v>20230726</v>
      </c>
      <c r="J375" s="0" t="str">
        <f aca="false">MID(I375,1,4)</f>
        <v>2023</v>
      </c>
      <c r="K375" s="0" t="str">
        <f aca="false">MID(I375,5,2)</f>
        <v>07</v>
      </c>
      <c r="L375" s="0" t="str">
        <f aca="false">MID(I375,7,2)</f>
        <v>26</v>
      </c>
      <c r="M375" s="0" t="str">
        <f aca="false">CONCATENATE(L375,"/",K375,"/",J375)</f>
        <v>26/07/2023</v>
      </c>
      <c r="N375" s="0" t="n">
        <v>20230726</v>
      </c>
      <c r="O375" s="0" t="str">
        <f aca="false">MID(N375,1,4)</f>
        <v>2023</v>
      </c>
      <c r="P375" s="0" t="str">
        <f aca="false">MID(N375,5,2)</f>
        <v>07</v>
      </c>
      <c r="Q375" s="0" t="str">
        <f aca="false">MID(N375,7,2)</f>
        <v>26</v>
      </c>
      <c r="R375" s="0" t="str">
        <f aca="false">CONCATENATE(Q375,"/",P375,"/",O375)</f>
        <v>26/07/2023</v>
      </c>
      <c r="S375" s="0" t="n">
        <v>300318</v>
      </c>
      <c r="T375" s="0" t="s">
        <v>724</v>
      </c>
      <c r="U375" s="0" t="s">
        <v>22</v>
      </c>
      <c r="V375" s="0" t="n">
        <v>231300526</v>
      </c>
      <c r="W375" s="0" t="s">
        <v>725</v>
      </c>
      <c r="X375" s="0" t="n">
        <v>20230808</v>
      </c>
      <c r="Y375" s="0" t="str">
        <f aca="false">MID(X375,1,4)</f>
        <v>2023</v>
      </c>
      <c r="Z375" s="0" t="str">
        <f aca="false">MID(X375,5,2)</f>
        <v>08</v>
      </c>
      <c r="AA375" s="0" t="str">
        <f aca="false">MID(X375,7,2)</f>
        <v>08</v>
      </c>
      <c r="AB375" s="0" t="str">
        <f aca="false">CONCATENATE(AA375,"/",Z375,"/",Y375)</f>
        <v>08/08/2023</v>
      </c>
      <c r="AC375" s="0" t="n">
        <v>137</v>
      </c>
      <c r="AD375" s="2" t="n">
        <v>1802.46</v>
      </c>
    </row>
    <row r="376" customFormat="false" ht="15" hidden="false" customHeight="false" outlineLevel="0" collapsed="false">
      <c r="B376" s="0" t="s">
        <v>751</v>
      </c>
      <c r="C376" s="0" t="n">
        <v>20230726</v>
      </c>
      <c r="D376" s="0" t="str">
        <f aca="false">MID(C376,1,4)</f>
        <v>2023</v>
      </c>
      <c r="E376" s="0" t="str">
        <f aca="false">MID(C376,5,2)</f>
        <v>07</v>
      </c>
      <c r="F376" s="0" t="str">
        <f aca="false">MID(C376,7,2)</f>
        <v>26</v>
      </c>
      <c r="G376" s="0" t="str">
        <f aca="false">CONCATENATE(F376,"/",E376,"/",D376)</f>
        <v>26/07/2023</v>
      </c>
      <c r="I376" s="0" t="n">
        <v>20230726</v>
      </c>
      <c r="J376" s="0" t="str">
        <f aca="false">MID(I376,1,4)</f>
        <v>2023</v>
      </c>
      <c r="K376" s="0" t="str">
        <f aca="false">MID(I376,5,2)</f>
        <v>07</v>
      </c>
      <c r="L376" s="0" t="str">
        <f aca="false">MID(I376,7,2)</f>
        <v>26</v>
      </c>
      <c r="M376" s="0" t="str">
        <f aca="false">CONCATENATE(L376,"/",K376,"/",J376)</f>
        <v>26/07/2023</v>
      </c>
      <c r="N376" s="0" t="n">
        <v>20230726</v>
      </c>
      <c r="O376" s="0" t="str">
        <f aca="false">MID(N376,1,4)</f>
        <v>2023</v>
      </c>
      <c r="P376" s="0" t="str">
        <f aca="false">MID(N376,5,2)</f>
        <v>07</v>
      </c>
      <c r="Q376" s="0" t="str">
        <f aca="false">MID(N376,7,2)</f>
        <v>26</v>
      </c>
      <c r="R376" s="0" t="str">
        <f aca="false">CONCATENATE(Q376,"/",P376,"/",O376)</f>
        <v>26/07/2023</v>
      </c>
      <c r="S376" s="0" t="n">
        <v>300322</v>
      </c>
      <c r="T376" s="0" t="s">
        <v>726</v>
      </c>
      <c r="U376" s="0" t="s">
        <v>22</v>
      </c>
      <c r="V376" s="0" t="n">
        <v>235810520</v>
      </c>
      <c r="W376" s="0" t="s">
        <v>727</v>
      </c>
      <c r="X376" s="0" t="n">
        <v>20230808</v>
      </c>
      <c r="Y376" s="0" t="str">
        <f aca="false">MID(X376,1,4)</f>
        <v>2023</v>
      </c>
      <c r="Z376" s="0" t="str">
        <f aca="false">MID(X376,5,2)</f>
        <v>08</v>
      </c>
      <c r="AA376" s="0" t="str">
        <f aca="false">MID(X376,7,2)</f>
        <v>08</v>
      </c>
      <c r="AB376" s="0" t="str">
        <f aca="false">CONCATENATE(AA376,"/",Z376,"/",Y376)</f>
        <v>08/08/2023</v>
      </c>
      <c r="AC376" s="0" t="n">
        <v>137</v>
      </c>
      <c r="AD376" s="2" t="n">
        <v>1802.45</v>
      </c>
    </row>
    <row r="377" customFormat="false" ht="15" hidden="false" customHeight="false" outlineLevel="0" collapsed="false">
      <c r="B377" s="0" t="s">
        <v>751</v>
      </c>
      <c r="C377" s="0" t="n">
        <v>20230726</v>
      </c>
      <c r="D377" s="0" t="str">
        <f aca="false">MID(C377,1,4)</f>
        <v>2023</v>
      </c>
      <c r="E377" s="0" t="str">
        <f aca="false">MID(C377,5,2)</f>
        <v>07</v>
      </c>
      <c r="F377" s="0" t="str">
        <f aca="false">MID(C377,7,2)</f>
        <v>26</v>
      </c>
      <c r="G377" s="0" t="str">
        <f aca="false">CONCATENATE(F377,"/",E377,"/",D377)</f>
        <v>26/07/2023</v>
      </c>
      <c r="I377" s="0" t="n">
        <v>20230726</v>
      </c>
      <c r="J377" s="0" t="str">
        <f aca="false">MID(I377,1,4)</f>
        <v>2023</v>
      </c>
      <c r="K377" s="0" t="str">
        <f aca="false">MID(I377,5,2)</f>
        <v>07</v>
      </c>
      <c r="L377" s="0" t="str">
        <f aca="false">MID(I377,7,2)</f>
        <v>26</v>
      </c>
      <c r="M377" s="0" t="str">
        <f aca="false">CONCATENATE(L377,"/",K377,"/",J377)</f>
        <v>26/07/2023</v>
      </c>
      <c r="N377" s="0" t="n">
        <v>20230726</v>
      </c>
      <c r="O377" s="0" t="str">
        <f aca="false">MID(N377,1,4)</f>
        <v>2023</v>
      </c>
      <c r="P377" s="0" t="str">
        <f aca="false">MID(N377,5,2)</f>
        <v>07</v>
      </c>
      <c r="Q377" s="0" t="str">
        <f aca="false">MID(N377,7,2)</f>
        <v>26</v>
      </c>
      <c r="R377" s="0" t="str">
        <f aca="false">CONCATENATE(Q377,"/",P377,"/",O377)</f>
        <v>26/07/2023</v>
      </c>
      <c r="S377" s="0" t="n">
        <v>300027</v>
      </c>
      <c r="T377" s="0" t="s">
        <v>728</v>
      </c>
      <c r="U377" s="0" t="s">
        <v>22</v>
      </c>
      <c r="V377" s="0" t="n">
        <v>307080523</v>
      </c>
      <c r="W377" s="0" t="s">
        <v>729</v>
      </c>
      <c r="X377" s="0" t="n">
        <v>20230808</v>
      </c>
      <c r="Y377" s="0" t="str">
        <f aca="false">MID(X377,1,4)</f>
        <v>2023</v>
      </c>
      <c r="Z377" s="0" t="str">
        <f aca="false">MID(X377,5,2)</f>
        <v>08</v>
      </c>
      <c r="AA377" s="0" t="str">
        <f aca="false">MID(X377,7,2)</f>
        <v>08</v>
      </c>
      <c r="AB377" s="0" t="str">
        <f aca="false">CONCATENATE(AA377,"/",Z377,"/",Y377)</f>
        <v>08/08/2023</v>
      </c>
      <c r="AC377" s="0" t="n">
        <v>137</v>
      </c>
      <c r="AD377" s="2" t="n">
        <v>1802.45</v>
      </c>
    </row>
    <row r="378" customFormat="false" ht="15" hidden="false" customHeight="false" outlineLevel="0" collapsed="false">
      <c r="B378" s="0" t="s">
        <v>757</v>
      </c>
      <c r="C378" s="0" t="n">
        <v>20230731</v>
      </c>
      <c r="D378" s="0" t="str">
        <f aca="false">MID(C378,1,4)</f>
        <v>2023</v>
      </c>
      <c r="E378" s="0" t="str">
        <f aca="false">MID(C378,5,2)</f>
        <v>07</v>
      </c>
      <c r="F378" s="0" t="str">
        <f aca="false">MID(C378,7,2)</f>
        <v>31</v>
      </c>
      <c r="G378" s="0" t="str">
        <f aca="false">CONCATENATE(F378,"/",E378,"/",D378)</f>
        <v>31/07/2023</v>
      </c>
      <c r="H378" s="0" t="n">
        <v>20230809</v>
      </c>
      <c r="I378" s="0" t="n">
        <v>20230809</v>
      </c>
      <c r="J378" s="0" t="str">
        <f aca="false">MID(I378,1,4)</f>
        <v>2023</v>
      </c>
      <c r="K378" s="0" t="str">
        <f aca="false">MID(I378,5,2)</f>
        <v>08</v>
      </c>
      <c r="L378" s="0" t="str">
        <f aca="false">MID(I378,7,2)</f>
        <v>09</v>
      </c>
      <c r="M378" s="0" t="str">
        <f aca="false">CONCATENATE(L378,"/",K378,"/",J378)</f>
        <v>09/08/2023</v>
      </c>
      <c r="N378" s="0" t="n">
        <v>20231008</v>
      </c>
      <c r="O378" s="0" t="str">
        <f aca="false">MID(N378,1,4)</f>
        <v>2023</v>
      </c>
      <c r="P378" s="0" t="str">
        <f aca="false">MID(N378,5,2)</f>
        <v>10</v>
      </c>
      <c r="Q378" s="0" t="str">
        <f aca="false">MID(N378,7,2)</f>
        <v>08</v>
      </c>
      <c r="R378" s="0" t="str">
        <f aca="false">CONCATENATE(Q378,"/",P378,"/",O378)</f>
        <v>08/10/2023</v>
      </c>
      <c r="S378" s="0" t="n">
        <v>300255</v>
      </c>
      <c r="T378" s="0" t="s">
        <v>411</v>
      </c>
      <c r="U378" s="0" t="s">
        <v>22</v>
      </c>
      <c r="V378" s="0" t="n">
        <v>308300524</v>
      </c>
      <c r="W378" s="0" t="s">
        <v>412</v>
      </c>
      <c r="X378" s="0" t="n">
        <v>20230811</v>
      </c>
      <c r="Y378" s="0" t="str">
        <f aca="false">MID(X378,1,4)</f>
        <v>2023</v>
      </c>
      <c r="Z378" s="0" t="str">
        <f aca="false">MID(X378,5,2)</f>
        <v>08</v>
      </c>
      <c r="AA378" s="0" t="str">
        <f aca="false">MID(X378,7,2)</f>
        <v>11</v>
      </c>
      <c r="AB378" s="0" t="str">
        <f aca="false">CONCATENATE(AA378,"/",Z378,"/",Y378)</f>
        <v>11/08/2023</v>
      </c>
      <c r="AC378" s="0" t="n">
        <v>139</v>
      </c>
      <c r="AD378" s="2" t="n">
        <v>247.74</v>
      </c>
    </row>
    <row r="379" customFormat="false" ht="15" hidden="false" customHeight="false" outlineLevel="0" collapsed="false">
      <c r="B379" s="0" t="s">
        <v>758</v>
      </c>
      <c r="C379" s="0" t="n">
        <v>20230728</v>
      </c>
      <c r="D379" s="0" t="str">
        <f aca="false">MID(C379,1,4)</f>
        <v>2023</v>
      </c>
      <c r="E379" s="0" t="str">
        <f aca="false">MID(C379,5,2)</f>
        <v>07</v>
      </c>
      <c r="F379" s="0" t="str">
        <f aca="false">MID(C379,7,2)</f>
        <v>28</v>
      </c>
      <c r="G379" s="0" t="str">
        <f aca="false">CONCATENATE(F379,"/",E379,"/",D379)</f>
        <v>28/07/2023</v>
      </c>
      <c r="H379" s="0" t="n">
        <v>20230803</v>
      </c>
      <c r="I379" s="0" t="n">
        <v>20230803</v>
      </c>
      <c r="J379" s="0" t="str">
        <f aca="false">MID(I379,1,4)</f>
        <v>2023</v>
      </c>
      <c r="K379" s="0" t="str">
        <f aca="false">MID(I379,5,2)</f>
        <v>08</v>
      </c>
      <c r="L379" s="0" t="str">
        <f aca="false">MID(I379,7,2)</f>
        <v>03</v>
      </c>
      <c r="M379" s="0" t="str">
        <f aca="false">CONCATENATE(L379,"/",K379,"/",J379)</f>
        <v>03/08/2023</v>
      </c>
      <c r="N379" s="0" t="n">
        <v>20231002</v>
      </c>
      <c r="O379" s="0" t="str">
        <f aca="false">MID(N379,1,4)</f>
        <v>2023</v>
      </c>
      <c r="P379" s="0" t="str">
        <f aca="false">MID(N379,5,2)</f>
        <v>10</v>
      </c>
      <c r="Q379" s="0" t="str">
        <f aca="false">MID(N379,7,2)</f>
        <v>02</v>
      </c>
      <c r="R379" s="0" t="str">
        <f aca="false">CONCATENATE(Q379,"/",P379,"/",O379)</f>
        <v>02/10/2023</v>
      </c>
      <c r="S379" s="0" t="n">
        <v>300008</v>
      </c>
      <c r="T379" s="0" t="s">
        <v>26</v>
      </c>
      <c r="U379" s="0" t="s">
        <v>22</v>
      </c>
      <c r="V379" s="0" t="n">
        <v>728020520</v>
      </c>
      <c r="W379" s="0" t="s">
        <v>27</v>
      </c>
      <c r="X379" s="0" t="n">
        <v>20230811</v>
      </c>
      <c r="Y379" s="0" t="str">
        <f aca="false">MID(X379,1,4)</f>
        <v>2023</v>
      </c>
      <c r="Z379" s="0" t="str">
        <f aca="false">MID(X379,5,2)</f>
        <v>08</v>
      </c>
      <c r="AA379" s="0" t="str">
        <f aca="false">MID(X379,7,2)</f>
        <v>11</v>
      </c>
      <c r="AB379" s="0" t="str">
        <f aca="false">CONCATENATE(AA379,"/",Z379,"/",Y379)</f>
        <v>11/08/2023</v>
      </c>
      <c r="AC379" s="0" t="n">
        <v>140</v>
      </c>
      <c r="AD379" s="2" t="n">
        <v>4275.2</v>
      </c>
    </row>
    <row r="380" customFormat="false" ht="15" hidden="false" customHeight="false" outlineLevel="0" collapsed="false">
      <c r="B380" s="0" t="s">
        <v>759</v>
      </c>
      <c r="C380" s="0" t="n">
        <v>20230801</v>
      </c>
      <c r="D380" s="0" t="str">
        <f aca="false">MID(C380,1,4)</f>
        <v>2023</v>
      </c>
      <c r="E380" s="0" t="str">
        <f aca="false">MID(C380,5,2)</f>
        <v>08</v>
      </c>
      <c r="F380" s="0" t="str">
        <f aca="false">MID(C380,7,2)</f>
        <v>01</v>
      </c>
      <c r="G380" s="0" t="str">
        <f aca="false">CONCATENATE(F380,"/",E380,"/",D380)</f>
        <v>01/08/2023</v>
      </c>
      <c r="H380" s="0" t="n">
        <v>20230801</v>
      </c>
      <c r="I380" s="0" t="n">
        <v>20230801</v>
      </c>
      <c r="J380" s="0" t="str">
        <f aca="false">MID(I380,1,4)</f>
        <v>2023</v>
      </c>
      <c r="K380" s="0" t="str">
        <f aca="false">MID(I380,5,2)</f>
        <v>08</v>
      </c>
      <c r="L380" s="0" t="str">
        <f aca="false">MID(I380,7,2)</f>
        <v>01</v>
      </c>
      <c r="M380" s="0" t="str">
        <f aca="false">CONCATENATE(L380,"/",K380,"/",J380)</f>
        <v>01/08/2023</v>
      </c>
      <c r="N380" s="0" t="n">
        <v>20230930</v>
      </c>
      <c r="O380" s="0" t="str">
        <f aca="false">MID(N380,1,4)</f>
        <v>2023</v>
      </c>
      <c r="P380" s="0" t="str">
        <f aca="false">MID(N380,5,2)</f>
        <v>09</v>
      </c>
      <c r="Q380" s="0" t="str">
        <f aca="false">MID(N380,7,2)</f>
        <v>30</v>
      </c>
      <c r="R380" s="0" t="str">
        <f aca="false">CONCATENATE(Q380,"/",P380,"/",O380)</f>
        <v>30/09/2023</v>
      </c>
      <c r="S380" s="0" t="n">
        <v>300138</v>
      </c>
      <c r="T380" s="0" t="s">
        <v>351</v>
      </c>
      <c r="U380" s="0" t="s">
        <v>22</v>
      </c>
      <c r="V380" s="0" t="n">
        <v>533920526</v>
      </c>
      <c r="W380" s="0" t="s">
        <v>352</v>
      </c>
      <c r="X380" s="0" t="n">
        <v>20230811</v>
      </c>
      <c r="Y380" s="0" t="str">
        <f aca="false">MID(X380,1,4)</f>
        <v>2023</v>
      </c>
      <c r="Z380" s="0" t="str">
        <f aca="false">MID(X380,5,2)</f>
        <v>08</v>
      </c>
      <c r="AA380" s="0" t="str">
        <f aca="false">MID(X380,7,2)</f>
        <v>11</v>
      </c>
      <c r="AB380" s="0" t="str">
        <f aca="false">CONCATENATE(AA380,"/",Z380,"/",Y380)</f>
        <v>11/08/2023</v>
      </c>
      <c r="AC380" s="0" t="n">
        <v>141</v>
      </c>
      <c r="AD380" s="2" t="n">
        <v>905.35</v>
      </c>
    </row>
    <row r="381" customFormat="false" ht="15" hidden="false" customHeight="false" outlineLevel="0" collapsed="false">
      <c r="B381" s="0" t="s">
        <v>760</v>
      </c>
      <c r="C381" s="0" t="n">
        <v>20230801</v>
      </c>
      <c r="D381" s="0" t="str">
        <f aca="false">MID(C381,1,4)</f>
        <v>2023</v>
      </c>
      <c r="E381" s="0" t="str">
        <f aca="false">MID(C381,5,2)</f>
        <v>08</v>
      </c>
      <c r="F381" s="0" t="str">
        <f aca="false">MID(C381,7,2)</f>
        <v>01</v>
      </c>
      <c r="G381" s="0" t="str">
        <f aca="false">CONCATENATE(F381,"/",E381,"/",D381)</f>
        <v>01/08/2023</v>
      </c>
      <c r="H381" s="0" t="n">
        <v>20230802</v>
      </c>
      <c r="I381" s="0" t="n">
        <v>20230802</v>
      </c>
      <c r="J381" s="0" t="str">
        <f aca="false">MID(I381,1,4)</f>
        <v>2023</v>
      </c>
      <c r="K381" s="0" t="str">
        <f aca="false">MID(I381,5,2)</f>
        <v>08</v>
      </c>
      <c r="L381" s="0" t="str">
        <f aca="false">MID(I381,7,2)</f>
        <v>02</v>
      </c>
      <c r="M381" s="0" t="str">
        <f aca="false">CONCATENATE(L381,"/",K381,"/",J381)</f>
        <v>02/08/2023</v>
      </c>
      <c r="N381" s="0" t="n">
        <v>20231001</v>
      </c>
      <c r="O381" s="0" t="str">
        <f aca="false">MID(N381,1,4)</f>
        <v>2023</v>
      </c>
      <c r="P381" s="0" t="str">
        <f aca="false">MID(N381,5,2)</f>
        <v>10</v>
      </c>
      <c r="Q381" s="0" t="str">
        <f aca="false">MID(N381,7,2)</f>
        <v>01</v>
      </c>
      <c r="R381" s="0" t="str">
        <f aca="false">CONCATENATE(Q381,"/",P381,"/",O381)</f>
        <v>01/10/2023</v>
      </c>
      <c r="S381" s="0" t="n">
        <v>300138</v>
      </c>
      <c r="T381" s="0" t="s">
        <v>351</v>
      </c>
      <c r="U381" s="0" t="s">
        <v>22</v>
      </c>
      <c r="V381" s="0" t="n">
        <v>533920526</v>
      </c>
      <c r="W381" s="0" t="s">
        <v>352</v>
      </c>
      <c r="X381" s="0" t="n">
        <v>20230811</v>
      </c>
      <c r="Y381" s="0" t="str">
        <f aca="false">MID(X381,1,4)</f>
        <v>2023</v>
      </c>
      <c r="Z381" s="0" t="str">
        <f aca="false">MID(X381,5,2)</f>
        <v>08</v>
      </c>
      <c r="AA381" s="0" t="str">
        <f aca="false">MID(X381,7,2)</f>
        <v>11</v>
      </c>
      <c r="AB381" s="0" t="str">
        <f aca="false">CONCATENATE(AA381,"/",Z381,"/",Y381)</f>
        <v>11/08/2023</v>
      </c>
      <c r="AC381" s="0" t="n">
        <v>141</v>
      </c>
      <c r="AD381" s="2" t="n">
        <v>923.18</v>
      </c>
    </row>
    <row r="382" customFormat="false" ht="15" hidden="false" customHeight="false" outlineLevel="0" collapsed="false">
      <c r="B382" s="0" t="s">
        <v>761</v>
      </c>
      <c r="C382" s="0" t="n">
        <v>20230801</v>
      </c>
      <c r="D382" s="0" t="str">
        <f aca="false">MID(C382,1,4)</f>
        <v>2023</v>
      </c>
      <c r="E382" s="0" t="str">
        <f aca="false">MID(C382,5,2)</f>
        <v>08</v>
      </c>
      <c r="F382" s="0" t="str">
        <f aca="false">MID(C382,7,2)</f>
        <v>01</v>
      </c>
      <c r="G382" s="0" t="str">
        <f aca="false">CONCATENATE(F382,"/",E382,"/",D382)</f>
        <v>01/08/2023</v>
      </c>
      <c r="H382" s="0" t="n">
        <v>20230802</v>
      </c>
      <c r="I382" s="0" t="n">
        <v>20230802</v>
      </c>
      <c r="J382" s="0" t="str">
        <f aca="false">MID(I382,1,4)</f>
        <v>2023</v>
      </c>
      <c r="K382" s="0" t="str">
        <f aca="false">MID(I382,5,2)</f>
        <v>08</v>
      </c>
      <c r="L382" s="0" t="str">
        <f aca="false">MID(I382,7,2)</f>
        <v>02</v>
      </c>
      <c r="M382" s="0" t="str">
        <f aca="false">CONCATENATE(L382,"/",K382,"/",J382)</f>
        <v>02/08/2023</v>
      </c>
      <c r="N382" s="0" t="n">
        <v>20231001</v>
      </c>
      <c r="O382" s="0" t="str">
        <f aca="false">MID(N382,1,4)</f>
        <v>2023</v>
      </c>
      <c r="P382" s="0" t="str">
        <f aca="false">MID(N382,5,2)</f>
        <v>10</v>
      </c>
      <c r="Q382" s="0" t="str">
        <f aca="false">MID(N382,7,2)</f>
        <v>01</v>
      </c>
      <c r="R382" s="0" t="str">
        <f aca="false">CONCATENATE(Q382,"/",P382,"/",O382)</f>
        <v>01/10/2023</v>
      </c>
      <c r="S382" s="0" t="n">
        <v>300138</v>
      </c>
      <c r="T382" s="0" t="s">
        <v>351</v>
      </c>
      <c r="U382" s="0" t="s">
        <v>22</v>
      </c>
      <c r="V382" s="0" t="n">
        <v>533920526</v>
      </c>
      <c r="W382" s="0" t="s">
        <v>352</v>
      </c>
      <c r="X382" s="0" t="n">
        <v>20230811</v>
      </c>
      <c r="Y382" s="0" t="str">
        <f aca="false">MID(X382,1,4)</f>
        <v>2023</v>
      </c>
      <c r="Z382" s="0" t="str">
        <f aca="false">MID(X382,5,2)</f>
        <v>08</v>
      </c>
      <c r="AA382" s="0" t="str">
        <f aca="false">MID(X382,7,2)</f>
        <v>11</v>
      </c>
      <c r="AB382" s="0" t="str">
        <f aca="false">CONCATENATE(AA382,"/",Z382,"/",Y382)</f>
        <v>11/08/2023</v>
      </c>
      <c r="AC382" s="0" t="n">
        <v>141</v>
      </c>
      <c r="AD382" s="2" t="n">
        <v>1036.95</v>
      </c>
    </row>
    <row r="383" customFormat="false" ht="15" hidden="false" customHeight="false" outlineLevel="0" collapsed="false">
      <c r="B383" s="0" t="s">
        <v>762</v>
      </c>
      <c r="C383" s="0" t="n">
        <v>20230801</v>
      </c>
      <c r="D383" s="0" t="str">
        <f aca="false">MID(C383,1,4)</f>
        <v>2023</v>
      </c>
      <c r="E383" s="0" t="str">
        <f aca="false">MID(C383,5,2)</f>
        <v>08</v>
      </c>
      <c r="F383" s="0" t="str">
        <f aca="false">MID(C383,7,2)</f>
        <v>01</v>
      </c>
      <c r="G383" s="0" t="str">
        <f aca="false">CONCATENATE(F383,"/",E383,"/",D383)</f>
        <v>01/08/2023</v>
      </c>
      <c r="H383" s="0" t="n">
        <v>20230802</v>
      </c>
      <c r="I383" s="0" t="n">
        <v>20230802</v>
      </c>
      <c r="J383" s="0" t="str">
        <f aca="false">MID(I383,1,4)</f>
        <v>2023</v>
      </c>
      <c r="K383" s="0" t="str">
        <f aca="false">MID(I383,5,2)</f>
        <v>08</v>
      </c>
      <c r="L383" s="0" t="str">
        <f aca="false">MID(I383,7,2)</f>
        <v>02</v>
      </c>
      <c r="M383" s="0" t="str">
        <f aca="false">CONCATENATE(L383,"/",K383,"/",J383)</f>
        <v>02/08/2023</v>
      </c>
      <c r="N383" s="0" t="n">
        <v>20231001</v>
      </c>
      <c r="O383" s="0" t="str">
        <f aca="false">MID(N383,1,4)</f>
        <v>2023</v>
      </c>
      <c r="P383" s="0" t="str">
        <f aca="false">MID(N383,5,2)</f>
        <v>10</v>
      </c>
      <c r="Q383" s="0" t="str">
        <f aca="false">MID(N383,7,2)</f>
        <v>01</v>
      </c>
      <c r="R383" s="0" t="str">
        <f aca="false">CONCATENATE(Q383,"/",P383,"/",O383)</f>
        <v>01/10/2023</v>
      </c>
      <c r="S383" s="0" t="n">
        <v>300138</v>
      </c>
      <c r="T383" s="0" t="s">
        <v>351</v>
      </c>
      <c r="U383" s="0" t="s">
        <v>22</v>
      </c>
      <c r="V383" s="0" t="n">
        <v>533920526</v>
      </c>
      <c r="W383" s="0" t="s">
        <v>352</v>
      </c>
      <c r="X383" s="0" t="n">
        <v>20230811</v>
      </c>
      <c r="Y383" s="0" t="str">
        <f aca="false">MID(X383,1,4)</f>
        <v>2023</v>
      </c>
      <c r="Z383" s="0" t="str">
        <f aca="false">MID(X383,5,2)</f>
        <v>08</v>
      </c>
      <c r="AA383" s="0" t="str">
        <f aca="false">MID(X383,7,2)</f>
        <v>11</v>
      </c>
      <c r="AB383" s="0" t="str">
        <f aca="false">CONCATENATE(AA383,"/",Z383,"/",Y383)</f>
        <v>11/08/2023</v>
      </c>
      <c r="AC383" s="0" t="n">
        <v>141</v>
      </c>
      <c r="AD383" s="2" t="n">
        <v>953.91</v>
      </c>
    </row>
    <row r="384" customFormat="false" ht="15" hidden="false" customHeight="false" outlineLevel="0" collapsed="false">
      <c r="B384" s="0" t="s">
        <v>763</v>
      </c>
      <c r="C384" s="0" t="n">
        <v>20230701</v>
      </c>
      <c r="D384" s="0" t="str">
        <f aca="false">MID(C384,1,4)</f>
        <v>2023</v>
      </c>
      <c r="E384" s="0" t="str">
        <f aca="false">MID(C384,5,2)</f>
        <v>07</v>
      </c>
      <c r="F384" s="0" t="str">
        <f aca="false">MID(C384,7,2)</f>
        <v>01</v>
      </c>
      <c r="G384" s="0" t="str">
        <f aca="false">CONCATENATE(F384,"/",E384,"/",D384)</f>
        <v>01/07/2023</v>
      </c>
      <c r="H384" s="0" t="n">
        <v>20230728</v>
      </c>
      <c r="I384" s="0" t="n">
        <v>20230728</v>
      </c>
      <c r="J384" s="0" t="str">
        <f aca="false">MID(I384,1,4)</f>
        <v>2023</v>
      </c>
      <c r="K384" s="0" t="str">
        <f aca="false">MID(I384,5,2)</f>
        <v>07</v>
      </c>
      <c r="L384" s="0" t="str">
        <f aca="false">MID(I384,7,2)</f>
        <v>28</v>
      </c>
      <c r="M384" s="0" t="str">
        <f aca="false">CONCATENATE(L384,"/",K384,"/",J384)</f>
        <v>28/07/2023</v>
      </c>
      <c r="N384" s="0" t="n">
        <v>20230926</v>
      </c>
      <c r="O384" s="0" t="str">
        <f aca="false">MID(N384,1,4)</f>
        <v>2023</v>
      </c>
      <c r="P384" s="0" t="str">
        <f aca="false">MID(N384,5,2)</f>
        <v>09</v>
      </c>
      <c r="Q384" s="0" t="str">
        <f aca="false">MID(N384,7,2)</f>
        <v>26</v>
      </c>
      <c r="R384" s="0" t="str">
        <f aca="false">CONCATENATE(Q384,"/",P384,"/",O384)</f>
        <v>26/09/2023</v>
      </c>
      <c r="S384" s="0" t="n">
        <v>300138</v>
      </c>
      <c r="T384" s="0" t="s">
        <v>351</v>
      </c>
      <c r="U384" s="0" t="s">
        <v>22</v>
      </c>
      <c r="V384" s="0" t="n">
        <v>533920526</v>
      </c>
      <c r="W384" s="0" t="s">
        <v>352</v>
      </c>
      <c r="X384" s="0" t="n">
        <v>20230811</v>
      </c>
      <c r="Y384" s="0" t="str">
        <f aca="false">MID(X384,1,4)</f>
        <v>2023</v>
      </c>
      <c r="Z384" s="0" t="str">
        <f aca="false">MID(X384,5,2)</f>
        <v>08</v>
      </c>
      <c r="AA384" s="0" t="str">
        <f aca="false">MID(X384,7,2)</f>
        <v>11</v>
      </c>
      <c r="AB384" s="0" t="str">
        <f aca="false">CONCATENATE(AA384,"/",Z384,"/",Y384)</f>
        <v>11/08/2023</v>
      </c>
      <c r="AC384" s="0" t="n">
        <v>141</v>
      </c>
      <c r="AD384" s="2" t="n">
        <v>893.4</v>
      </c>
    </row>
    <row r="385" customFormat="false" ht="15" hidden="false" customHeight="false" outlineLevel="0" collapsed="false">
      <c r="B385" s="0" t="s">
        <v>764</v>
      </c>
      <c r="C385" s="0" t="n">
        <v>20230701</v>
      </c>
      <c r="D385" s="0" t="str">
        <f aca="false">MID(C385,1,4)</f>
        <v>2023</v>
      </c>
      <c r="E385" s="0" t="str">
        <f aca="false">MID(C385,5,2)</f>
        <v>07</v>
      </c>
      <c r="F385" s="0" t="str">
        <f aca="false">MID(C385,7,2)</f>
        <v>01</v>
      </c>
      <c r="G385" s="0" t="str">
        <f aca="false">CONCATENATE(F385,"/",E385,"/",D385)</f>
        <v>01/07/2023</v>
      </c>
      <c r="H385" s="0" t="n">
        <v>20230728</v>
      </c>
      <c r="I385" s="0" t="n">
        <v>20230728</v>
      </c>
      <c r="J385" s="0" t="str">
        <f aca="false">MID(I385,1,4)</f>
        <v>2023</v>
      </c>
      <c r="K385" s="0" t="str">
        <f aca="false">MID(I385,5,2)</f>
        <v>07</v>
      </c>
      <c r="L385" s="0" t="str">
        <f aca="false">MID(I385,7,2)</f>
        <v>28</v>
      </c>
      <c r="M385" s="0" t="str">
        <f aca="false">CONCATENATE(L385,"/",K385,"/",J385)</f>
        <v>28/07/2023</v>
      </c>
      <c r="N385" s="0" t="n">
        <v>20230926</v>
      </c>
      <c r="O385" s="0" t="str">
        <f aca="false">MID(N385,1,4)</f>
        <v>2023</v>
      </c>
      <c r="P385" s="0" t="str">
        <f aca="false">MID(N385,5,2)</f>
        <v>09</v>
      </c>
      <c r="Q385" s="0" t="str">
        <f aca="false">MID(N385,7,2)</f>
        <v>26</v>
      </c>
      <c r="R385" s="0" t="str">
        <f aca="false">CONCATENATE(Q385,"/",P385,"/",O385)</f>
        <v>26/09/2023</v>
      </c>
      <c r="S385" s="0" t="n">
        <v>300138</v>
      </c>
      <c r="T385" s="0" t="s">
        <v>351</v>
      </c>
      <c r="U385" s="0" t="s">
        <v>22</v>
      </c>
      <c r="V385" s="0" t="n">
        <v>533920526</v>
      </c>
      <c r="W385" s="0" t="s">
        <v>352</v>
      </c>
      <c r="X385" s="0" t="n">
        <v>20230811</v>
      </c>
      <c r="Y385" s="0" t="str">
        <f aca="false">MID(X385,1,4)</f>
        <v>2023</v>
      </c>
      <c r="Z385" s="0" t="str">
        <f aca="false">MID(X385,5,2)</f>
        <v>08</v>
      </c>
      <c r="AA385" s="0" t="str">
        <f aca="false">MID(X385,7,2)</f>
        <v>11</v>
      </c>
      <c r="AB385" s="0" t="str">
        <f aca="false">CONCATENATE(AA385,"/",Z385,"/",Y385)</f>
        <v>11/08/2023</v>
      </c>
      <c r="AC385" s="0" t="n">
        <v>141</v>
      </c>
      <c r="AD385" s="2" t="n">
        <v>520.5</v>
      </c>
    </row>
    <row r="386" customFormat="false" ht="15" hidden="false" customHeight="false" outlineLevel="0" collapsed="false">
      <c r="B386" s="0" t="s">
        <v>765</v>
      </c>
      <c r="C386" s="0" t="n">
        <v>20230701</v>
      </c>
      <c r="D386" s="0" t="str">
        <f aca="false">MID(C386,1,4)</f>
        <v>2023</v>
      </c>
      <c r="E386" s="0" t="str">
        <f aca="false">MID(C386,5,2)</f>
        <v>07</v>
      </c>
      <c r="F386" s="0" t="str">
        <f aca="false">MID(C386,7,2)</f>
        <v>01</v>
      </c>
      <c r="G386" s="0" t="str">
        <f aca="false">CONCATENATE(F386,"/",E386,"/",D386)</f>
        <v>01/07/2023</v>
      </c>
      <c r="H386" s="0" t="n">
        <v>20230701</v>
      </c>
      <c r="I386" s="0" t="n">
        <v>20230701</v>
      </c>
      <c r="J386" s="0" t="str">
        <f aca="false">MID(I386,1,4)</f>
        <v>2023</v>
      </c>
      <c r="K386" s="0" t="str">
        <f aca="false">MID(I386,5,2)</f>
        <v>07</v>
      </c>
      <c r="L386" s="0" t="str">
        <f aca="false">MID(I386,7,2)</f>
        <v>01</v>
      </c>
      <c r="M386" s="0" t="str">
        <f aca="false">CONCATENATE(L386,"/",K386,"/",J386)</f>
        <v>01/07/2023</v>
      </c>
      <c r="N386" s="0" t="n">
        <v>20230830</v>
      </c>
      <c r="O386" s="0" t="str">
        <f aca="false">MID(N386,1,4)</f>
        <v>2023</v>
      </c>
      <c r="P386" s="0" t="str">
        <f aca="false">MID(N386,5,2)</f>
        <v>08</v>
      </c>
      <c r="Q386" s="0" t="str">
        <f aca="false">MID(N386,7,2)</f>
        <v>30</v>
      </c>
      <c r="R386" s="0" t="str">
        <f aca="false">CONCATENATE(Q386,"/",P386,"/",O386)</f>
        <v>30/08/2023</v>
      </c>
      <c r="S386" s="0" t="n">
        <v>300138</v>
      </c>
      <c r="T386" s="0" t="s">
        <v>351</v>
      </c>
      <c r="U386" s="0" t="s">
        <v>22</v>
      </c>
      <c r="V386" s="0" t="n">
        <v>533920526</v>
      </c>
      <c r="W386" s="0" t="s">
        <v>352</v>
      </c>
      <c r="X386" s="0" t="n">
        <v>20230811</v>
      </c>
      <c r="Y386" s="0" t="str">
        <f aca="false">MID(X386,1,4)</f>
        <v>2023</v>
      </c>
      <c r="Z386" s="0" t="str">
        <f aca="false">MID(X386,5,2)</f>
        <v>08</v>
      </c>
      <c r="AA386" s="0" t="str">
        <f aca="false">MID(X386,7,2)</f>
        <v>11</v>
      </c>
      <c r="AB386" s="0" t="str">
        <f aca="false">CONCATENATE(AA386,"/",Z386,"/",Y386)</f>
        <v>11/08/2023</v>
      </c>
      <c r="AC386" s="0" t="n">
        <v>141</v>
      </c>
      <c r="AD386" s="2" t="n">
        <v>1003.5</v>
      </c>
    </row>
    <row r="387" customFormat="false" ht="15" hidden="false" customHeight="false" outlineLevel="0" collapsed="false">
      <c r="B387" s="0" t="s">
        <v>766</v>
      </c>
      <c r="C387" s="0" t="n">
        <v>20230701</v>
      </c>
      <c r="D387" s="0" t="str">
        <f aca="false">MID(C387,1,4)</f>
        <v>2023</v>
      </c>
      <c r="E387" s="0" t="str">
        <f aca="false">MID(C387,5,2)</f>
        <v>07</v>
      </c>
      <c r="F387" s="0" t="str">
        <f aca="false">MID(C387,7,2)</f>
        <v>01</v>
      </c>
      <c r="G387" s="0" t="str">
        <f aca="false">CONCATENATE(F387,"/",E387,"/",D387)</f>
        <v>01/07/2023</v>
      </c>
      <c r="H387" s="0" t="n">
        <v>20230701</v>
      </c>
      <c r="I387" s="0" t="n">
        <v>20230701</v>
      </c>
      <c r="J387" s="0" t="str">
        <f aca="false">MID(I387,1,4)</f>
        <v>2023</v>
      </c>
      <c r="K387" s="0" t="str">
        <f aca="false">MID(I387,5,2)</f>
        <v>07</v>
      </c>
      <c r="L387" s="0" t="str">
        <f aca="false">MID(I387,7,2)</f>
        <v>01</v>
      </c>
      <c r="M387" s="0" t="str">
        <f aca="false">CONCATENATE(L387,"/",K387,"/",J387)</f>
        <v>01/07/2023</v>
      </c>
      <c r="N387" s="0" t="n">
        <v>20230830</v>
      </c>
      <c r="O387" s="0" t="str">
        <f aca="false">MID(N387,1,4)</f>
        <v>2023</v>
      </c>
      <c r="P387" s="0" t="str">
        <f aca="false">MID(N387,5,2)</f>
        <v>08</v>
      </c>
      <c r="Q387" s="0" t="str">
        <f aca="false">MID(N387,7,2)</f>
        <v>30</v>
      </c>
      <c r="R387" s="0" t="str">
        <f aca="false">CONCATENATE(Q387,"/",P387,"/",O387)</f>
        <v>30/08/2023</v>
      </c>
      <c r="S387" s="0" t="n">
        <v>300138</v>
      </c>
      <c r="T387" s="0" t="s">
        <v>351</v>
      </c>
      <c r="U387" s="0" t="s">
        <v>22</v>
      </c>
      <c r="V387" s="0" t="n">
        <v>533920526</v>
      </c>
      <c r="W387" s="0" t="s">
        <v>352</v>
      </c>
      <c r="X387" s="0" t="n">
        <v>20230811</v>
      </c>
      <c r="Y387" s="0" t="str">
        <f aca="false">MID(X387,1,4)</f>
        <v>2023</v>
      </c>
      <c r="Z387" s="0" t="str">
        <f aca="false">MID(X387,5,2)</f>
        <v>08</v>
      </c>
      <c r="AA387" s="0" t="str">
        <f aca="false">MID(X387,7,2)</f>
        <v>11</v>
      </c>
      <c r="AB387" s="0" t="str">
        <f aca="false">CONCATENATE(AA387,"/",Z387,"/",Y387)</f>
        <v>11/08/2023</v>
      </c>
      <c r="AC387" s="0" t="n">
        <v>141</v>
      </c>
      <c r="AD387" s="2" t="n">
        <v>1032.3</v>
      </c>
    </row>
    <row r="388" customFormat="false" ht="15" hidden="false" customHeight="false" outlineLevel="0" collapsed="false">
      <c r="B388" s="0" t="s">
        <v>767</v>
      </c>
      <c r="C388" s="0" t="n">
        <v>20230510</v>
      </c>
      <c r="D388" s="0" t="str">
        <f aca="false">MID(C388,1,4)</f>
        <v>2023</v>
      </c>
      <c r="E388" s="0" t="str">
        <f aca="false">MID(C388,5,2)</f>
        <v>05</v>
      </c>
      <c r="F388" s="0" t="str">
        <f aca="false">MID(C388,7,2)</f>
        <v>10</v>
      </c>
      <c r="G388" s="0" t="str">
        <f aca="false">CONCATENATE(F388,"/",E388,"/",D388)</f>
        <v>10/05/2023</v>
      </c>
      <c r="H388" s="0" t="n">
        <v>20230511</v>
      </c>
      <c r="I388" s="0" t="n">
        <v>20230511</v>
      </c>
      <c r="J388" s="0" t="str">
        <f aca="false">MID(I388,1,4)</f>
        <v>2023</v>
      </c>
      <c r="K388" s="0" t="str">
        <f aca="false">MID(I388,5,2)</f>
        <v>05</v>
      </c>
      <c r="L388" s="0" t="str">
        <f aca="false">MID(I388,7,2)</f>
        <v>11</v>
      </c>
      <c r="M388" s="0" t="str">
        <f aca="false">CONCATENATE(L388,"/",K388,"/",J388)</f>
        <v>11/05/2023</v>
      </c>
      <c r="N388" s="0" t="n">
        <v>20230710</v>
      </c>
      <c r="O388" s="0" t="str">
        <f aca="false">MID(N388,1,4)</f>
        <v>2023</v>
      </c>
      <c r="P388" s="0" t="str">
        <f aca="false">MID(N388,5,2)</f>
        <v>07</v>
      </c>
      <c r="Q388" s="0" t="str">
        <f aca="false">MID(N388,7,2)</f>
        <v>10</v>
      </c>
      <c r="R388" s="0" t="str">
        <f aca="false">CONCATENATE(Q388,"/",P388,"/",O388)</f>
        <v>10/07/2023</v>
      </c>
      <c r="S388" s="0" t="n">
        <v>300221</v>
      </c>
      <c r="T388" s="0" t="s">
        <v>267</v>
      </c>
      <c r="U388" s="0" t="s">
        <v>268</v>
      </c>
      <c r="V388" s="0" t="n">
        <v>266800978</v>
      </c>
      <c r="W388" s="0" t="s">
        <v>269</v>
      </c>
      <c r="X388" s="0" t="n">
        <v>20230817</v>
      </c>
      <c r="Y388" s="0" t="str">
        <f aca="false">MID(X388,1,4)</f>
        <v>2023</v>
      </c>
      <c r="Z388" s="0" t="str">
        <f aca="false">MID(X388,5,2)</f>
        <v>08</v>
      </c>
      <c r="AA388" s="0" t="str">
        <f aca="false">MID(X388,7,2)</f>
        <v>17</v>
      </c>
      <c r="AB388" s="0" t="str">
        <f aca="false">CONCATENATE(AA388,"/",Z388,"/",Y388)</f>
        <v>17/08/2023</v>
      </c>
      <c r="AC388" s="0" t="n">
        <v>142</v>
      </c>
      <c r="AD388" s="2" t="n">
        <v>151.34</v>
      </c>
    </row>
    <row r="389" customFormat="false" ht="15" hidden="false" customHeight="false" outlineLevel="0" collapsed="false">
      <c r="B389" s="0" t="s">
        <v>768</v>
      </c>
      <c r="C389" s="0" t="n">
        <v>20230613</v>
      </c>
      <c r="D389" s="0" t="str">
        <f aca="false">MID(C389,1,4)</f>
        <v>2023</v>
      </c>
      <c r="E389" s="0" t="str">
        <f aca="false">MID(C389,5,2)</f>
        <v>06</v>
      </c>
      <c r="F389" s="0" t="str">
        <f aca="false">MID(C389,7,2)</f>
        <v>13</v>
      </c>
      <c r="G389" s="0" t="str">
        <f aca="false">CONCATENATE(F389,"/",E389,"/",D389)</f>
        <v>13/06/2023</v>
      </c>
      <c r="H389" s="0" t="n">
        <v>20230615</v>
      </c>
      <c r="I389" s="0" t="n">
        <v>20230615</v>
      </c>
      <c r="J389" s="0" t="str">
        <f aca="false">MID(I389,1,4)</f>
        <v>2023</v>
      </c>
      <c r="K389" s="0" t="str">
        <f aca="false">MID(I389,5,2)</f>
        <v>06</v>
      </c>
      <c r="L389" s="0" t="str">
        <f aca="false">MID(I389,7,2)</f>
        <v>15</v>
      </c>
      <c r="M389" s="0" t="str">
        <f aca="false">CONCATENATE(L389,"/",K389,"/",J389)</f>
        <v>15/06/2023</v>
      </c>
      <c r="N389" s="0" t="n">
        <v>20230814</v>
      </c>
      <c r="O389" s="0" t="str">
        <f aca="false">MID(N389,1,4)</f>
        <v>2023</v>
      </c>
      <c r="P389" s="0" t="str">
        <f aca="false">MID(N389,5,2)</f>
        <v>08</v>
      </c>
      <c r="Q389" s="0" t="str">
        <f aca="false">MID(N389,7,2)</f>
        <v>14</v>
      </c>
      <c r="R389" s="0" t="str">
        <f aca="false">CONCATENATE(Q389,"/",P389,"/",O389)</f>
        <v>14/08/2023</v>
      </c>
      <c r="S389" s="0" t="n">
        <v>300221</v>
      </c>
      <c r="T389" s="0" t="s">
        <v>267</v>
      </c>
      <c r="U389" s="0" t="s">
        <v>268</v>
      </c>
      <c r="V389" s="0" t="n">
        <v>266800978</v>
      </c>
      <c r="W389" s="0" t="s">
        <v>269</v>
      </c>
      <c r="X389" s="0" t="n">
        <v>20230817</v>
      </c>
      <c r="Y389" s="0" t="str">
        <f aca="false">MID(X389,1,4)</f>
        <v>2023</v>
      </c>
      <c r="Z389" s="0" t="str">
        <f aca="false">MID(X389,5,2)</f>
        <v>08</v>
      </c>
      <c r="AA389" s="0" t="str">
        <f aca="false">MID(X389,7,2)</f>
        <v>17</v>
      </c>
      <c r="AB389" s="0" t="str">
        <f aca="false">CONCATENATE(AA389,"/",Z389,"/",Y389)</f>
        <v>17/08/2023</v>
      </c>
      <c r="AC389" s="0" t="n">
        <v>142</v>
      </c>
      <c r="AD389" s="2" t="n">
        <v>151.34</v>
      </c>
    </row>
    <row r="390" customFormat="false" ht="15" hidden="false" customHeight="false" outlineLevel="0" collapsed="false">
      <c r="B390" s="0" t="s">
        <v>769</v>
      </c>
      <c r="C390" s="0" t="n">
        <v>20230713</v>
      </c>
      <c r="D390" s="0" t="str">
        <f aca="false">MID(C390,1,4)</f>
        <v>2023</v>
      </c>
      <c r="E390" s="0" t="str">
        <f aca="false">MID(C390,5,2)</f>
        <v>07</v>
      </c>
      <c r="F390" s="0" t="str">
        <f aca="false">MID(C390,7,2)</f>
        <v>13</v>
      </c>
      <c r="G390" s="0" t="str">
        <f aca="false">CONCATENATE(F390,"/",E390,"/",D390)</f>
        <v>13/07/2023</v>
      </c>
      <c r="H390" s="0" t="n">
        <v>20230716</v>
      </c>
      <c r="I390" s="0" t="n">
        <v>20230716</v>
      </c>
      <c r="J390" s="0" t="str">
        <f aca="false">MID(I390,1,4)</f>
        <v>2023</v>
      </c>
      <c r="K390" s="0" t="str">
        <f aca="false">MID(I390,5,2)</f>
        <v>07</v>
      </c>
      <c r="L390" s="0" t="str">
        <f aca="false">MID(I390,7,2)</f>
        <v>16</v>
      </c>
      <c r="M390" s="0" t="str">
        <f aca="false">CONCATENATE(L390,"/",K390,"/",J390)</f>
        <v>16/07/2023</v>
      </c>
      <c r="N390" s="0" t="n">
        <v>20230914</v>
      </c>
      <c r="O390" s="0" t="str">
        <f aca="false">MID(N390,1,4)</f>
        <v>2023</v>
      </c>
      <c r="P390" s="0" t="str">
        <f aca="false">MID(N390,5,2)</f>
        <v>09</v>
      </c>
      <c r="Q390" s="0" t="str">
        <f aca="false">MID(N390,7,2)</f>
        <v>14</v>
      </c>
      <c r="R390" s="0" t="str">
        <f aca="false">CONCATENATE(Q390,"/",P390,"/",O390)</f>
        <v>14/09/2023</v>
      </c>
      <c r="S390" s="0" t="n">
        <v>300221</v>
      </c>
      <c r="T390" s="0" t="s">
        <v>267</v>
      </c>
      <c r="U390" s="0" t="s">
        <v>268</v>
      </c>
      <c r="V390" s="0" t="n">
        <v>266800978</v>
      </c>
      <c r="W390" s="0" t="s">
        <v>269</v>
      </c>
      <c r="X390" s="0" t="n">
        <v>20230817</v>
      </c>
      <c r="Y390" s="0" t="str">
        <f aca="false">MID(X390,1,4)</f>
        <v>2023</v>
      </c>
      <c r="Z390" s="0" t="str">
        <f aca="false">MID(X390,5,2)</f>
        <v>08</v>
      </c>
      <c r="AA390" s="0" t="str">
        <f aca="false">MID(X390,7,2)</f>
        <v>17</v>
      </c>
      <c r="AB390" s="0" t="str">
        <f aca="false">CONCATENATE(AA390,"/",Z390,"/",Y390)</f>
        <v>17/08/2023</v>
      </c>
      <c r="AC390" s="0" t="n">
        <v>142</v>
      </c>
      <c r="AD390" s="2" t="n">
        <v>151.34</v>
      </c>
    </row>
    <row r="391" customFormat="false" ht="15" hidden="false" customHeight="false" outlineLevel="0" collapsed="false">
      <c r="B391" s="0" t="s">
        <v>770</v>
      </c>
      <c r="C391" s="0" t="n">
        <v>20230724</v>
      </c>
      <c r="D391" s="0" t="str">
        <f aca="false">MID(C391,1,4)</f>
        <v>2023</v>
      </c>
      <c r="E391" s="0" t="str">
        <f aca="false">MID(C391,5,2)</f>
        <v>07</v>
      </c>
      <c r="F391" s="0" t="str">
        <f aca="false">MID(C391,7,2)</f>
        <v>24</v>
      </c>
      <c r="G391" s="0" t="str">
        <f aca="false">CONCATENATE(F391,"/",E391,"/",D391)</f>
        <v>24/07/2023</v>
      </c>
      <c r="H391" s="0" t="n">
        <v>20230803</v>
      </c>
      <c r="I391" s="0" t="n">
        <v>20230803</v>
      </c>
      <c r="J391" s="0" t="str">
        <f aca="false">MID(I391,1,4)</f>
        <v>2023</v>
      </c>
      <c r="K391" s="0" t="str">
        <f aca="false">MID(I391,5,2)</f>
        <v>08</v>
      </c>
      <c r="L391" s="0" t="str">
        <f aca="false">MID(I391,7,2)</f>
        <v>03</v>
      </c>
      <c r="M391" s="0" t="str">
        <f aca="false">CONCATENATE(L391,"/",K391,"/",J391)</f>
        <v>03/08/2023</v>
      </c>
      <c r="N391" s="0" t="n">
        <v>20231002</v>
      </c>
      <c r="O391" s="0" t="str">
        <f aca="false">MID(N391,1,4)</f>
        <v>2023</v>
      </c>
      <c r="P391" s="0" t="str">
        <f aca="false">MID(N391,5,2)</f>
        <v>10</v>
      </c>
      <c r="Q391" s="0" t="str">
        <f aca="false">MID(N391,7,2)</f>
        <v>02</v>
      </c>
      <c r="R391" s="0" t="str">
        <f aca="false">CONCATENATE(Q391,"/",P391,"/",O391)</f>
        <v>02/10/2023</v>
      </c>
      <c r="S391" s="0" t="n">
        <v>300276</v>
      </c>
      <c r="T391" s="0" t="s">
        <v>272</v>
      </c>
      <c r="U391" s="0" t="s">
        <v>273</v>
      </c>
      <c r="V391" s="0" t="n">
        <v>1758780025</v>
      </c>
      <c r="W391" s="0" t="s">
        <v>274</v>
      </c>
      <c r="X391" s="0" t="n">
        <v>20230817</v>
      </c>
      <c r="Y391" s="0" t="str">
        <f aca="false">MID(X391,1,4)</f>
        <v>2023</v>
      </c>
      <c r="Z391" s="0" t="str">
        <f aca="false">MID(X391,5,2)</f>
        <v>08</v>
      </c>
      <c r="AA391" s="0" t="str">
        <f aca="false">MID(X391,7,2)</f>
        <v>17</v>
      </c>
      <c r="AB391" s="0" t="str">
        <f aca="false">CONCATENATE(AA391,"/",Z391,"/",Y391)</f>
        <v>17/08/2023</v>
      </c>
      <c r="AC391" s="0" t="n">
        <v>142</v>
      </c>
      <c r="AD391" s="2" t="n">
        <v>900.84</v>
      </c>
    </row>
    <row r="392" customFormat="false" ht="15" hidden="false" customHeight="false" outlineLevel="0" collapsed="false">
      <c r="B392" s="0" t="s">
        <v>771</v>
      </c>
      <c r="C392" s="0" t="n">
        <v>20230613</v>
      </c>
      <c r="D392" s="0" t="str">
        <f aca="false">MID(C392,1,4)</f>
        <v>2023</v>
      </c>
      <c r="E392" s="0" t="str">
        <f aca="false">MID(C392,5,2)</f>
        <v>06</v>
      </c>
      <c r="F392" s="0" t="str">
        <f aca="false">MID(C392,7,2)</f>
        <v>13</v>
      </c>
      <c r="G392" s="0" t="str">
        <f aca="false">CONCATENATE(F392,"/",E392,"/",D392)</f>
        <v>13/06/2023</v>
      </c>
      <c r="H392" s="0" t="n">
        <v>20230621</v>
      </c>
      <c r="I392" s="0" t="n">
        <v>20230621</v>
      </c>
      <c r="J392" s="0" t="str">
        <f aca="false">MID(I392,1,4)</f>
        <v>2023</v>
      </c>
      <c r="K392" s="0" t="str">
        <f aca="false">MID(I392,5,2)</f>
        <v>06</v>
      </c>
      <c r="L392" s="0" t="str">
        <f aca="false">MID(I392,7,2)</f>
        <v>21</v>
      </c>
      <c r="M392" s="0" t="str">
        <f aca="false">CONCATENATE(L392,"/",K392,"/",J392)</f>
        <v>21/06/2023</v>
      </c>
      <c r="N392" s="0" t="n">
        <v>20230820</v>
      </c>
      <c r="O392" s="0" t="str">
        <f aca="false">MID(N392,1,4)</f>
        <v>2023</v>
      </c>
      <c r="P392" s="0" t="str">
        <f aca="false">MID(N392,5,2)</f>
        <v>08</v>
      </c>
      <c r="Q392" s="0" t="str">
        <f aca="false">MID(N392,7,2)</f>
        <v>20</v>
      </c>
      <c r="R392" s="0" t="str">
        <f aca="false">CONCATENATE(Q392,"/",P392,"/",O392)</f>
        <v>20/08/2023</v>
      </c>
      <c r="S392" s="0" t="n">
        <v>300276</v>
      </c>
      <c r="T392" s="0" t="s">
        <v>272</v>
      </c>
      <c r="U392" s="0" t="s">
        <v>273</v>
      </c>
      <c r="V392" s="0" t="n">
        <v>1758780025</v>
      </c>
      <c r="W392" s="0" t="s">
        <v>274</v>
      </c>
      <c r="X392" s="0" t="n">
        <v>20230817</v>
      </c>
      <c r="Y392" s="0" t="str">
        <f aca="false">MID(X392,1,4)</f>
        <v>2023</v>
      </c>
      <c r="Z392" s="0" t="str">
        <f aca="false">MID(X392,5,2)</f>
        <v>08</v>
      </c>
      <c r="AA392" s="0" t="str">
        <f aca="false">MID(X392,7,2)</f>
        <v>17</v>
      </c>
      <c r="AB392" s="0" t="str">
        <f aca="false">CONCATENATE(AA392,"/",Z392,"/",Y392)</f>
        <v>17/08/2023</v>
      </c>
      <c r="AC392" s="0" t="n">
        <v>142</v>
      </c>
      <c r="AD392" s="2" t="n">
        <v>896.36</v>
      </c>
    </row>
    <row r="393" customFormat="false" ht="15" hidden="false" customHeight="false" outlineLevel="0" collapsed="false">
      <c r="B393" s="0" t="s">
        <v>772</v>
      </c>
      <c r="C393" s="0" t="n">
        <v>20230613</v>
      </c>
      <c r="D393" s="0" t="str">
        <f aca="false">MID(C393,1,4)</f>
        <v>2023</v>
      </c>
      <c r="E393" s="0" t="str">
        <f aca="false">MID(C393,5,2)</f>
        <v>06</v>
      </c>
      <c r="F393" s="0" t="str">
        <f aca="false">MID(C393,7,2)</f>
        <v>13</v>
      </c>
      <c r="G393" s="0" t="str">
        <f aca="false">CONCATENATE(F393,"/",E393,"/",D393)</f>
        <v>13/06/2023</v>
      </c>
      <c r="H393" s="0" t="n">
        <v>20230620</v>
      </c>
      <c r="I393" s="0" t="n">
        <v>20230620</v>
      </c>
      <c r="J393" s="0" t="str">
        <f aca="false">MID(I393,1,4)</f>
        <v>2023</v>
      </c>
      <c r="K393" s="0" t="str">
        <f aca="false">MID(I393,5,2)</f>
        <v>06</v>
      </c>
      <c r="L393" s="0" t="str">
        <f aca="false">MID(I393,7,2)</f>
        <v>20</v>
      </c>
      <c r="M393" s="0" t="str">
        <f aca="false">CONCATENATE(L393,"/",K393,"/",J393)</f>
        <v>20/06/2023</v>
      </c>
      <c r="N393" s="0" t="n">
        <v>20230819</v>
      </c>
      <c r="O393" s="0" t="str">
        <f aca="false">MID(N393,1,4)</f>
        <v>2023</v>
      </c>
      <c r="P393" s="0" t="str">
        <f aca="false">MID(N393,5,2)</f>
        <v>08</v>
      </c>
      <c r="Q393" s="0" t="str">
        <f aca="false">MID(N393,7,2)</f>
        <v>19</v>
      </c>
      <c r="R393" s="0" t="str">
        <f aca="false">CONCATENATE(Q393,"/",P393,"/",O393)</f>
        <v>19/08/2023</v>
      </c>
      <c r="S393" s="0" t="n">
        <v>300276</v>
      </c>
      <c r="T393" s="0" t="s">
        <v>272</v>
      </c>
      <c r="U393" s="0" t="s">
        <v>273</v>
      </c>
      <c r="V393" s="0" t="n">
        <v>1758780025</v>
      </c>
      <c r="W393" s="0" t="s">
        <v>274</v>
      </c>
      <c r="X393" s="0" t="n">
        <v>20230817</v>
      </c>
      <c r="Y393" s="0" t="str">
        <f aca="false">MID(X393,1,4)</f>
        <v>2023</v>
      </c>
      <c r="Z393" s="0" t="str">
        <f aca="false">MID(X393,5,2)</f>
        <v>08</v>
      </c>
      <c r="AA393" s="0" t="str">
        <f aca="false">MID(X393,7,2)</f>
        <v>17</v>
      </c>
      <c r="AB393" s="0" t="str">
        <f aca="false">CONCATENATE(AA393,"/",Z393,"/",Y393)</f>
        <v>17/08/2023</v>
      </c>
      <c r="AC393" s="0" t="n">
        <v>142</v>
      </c>
      <c r="AD393" s="2" t="n">
        <v>900.84</v>
      </c>
    </row>
    <row r="394" customFormat="false" ht="15" hidden="false" customHeight="false" outlineLevel="0" collapsed="false">
      <c r="B394" s="0" t="s">
        <v>773</v>
      </c>
      <c r="C394" s="0" t="n">
        <v>20230420</v>
      </c>
      <c r="D394" s="0" t="str">
        <f aca="false">MID(C394,1,4)</f>
        <v>2023</v>
      </c>
      <c r="E394" s="0" t="str">
        <f aca="false">MID(C394,5,2)</f>
        <v>04</v>
      </c>
      <c r="F394" s="0" t="str">
        <f aca="false">MID(C394,7,2)</f>
        <v>20</v>
      </c>
      <c r="G394" s="0" t="str">
        <f aca="false">CONCATENATE(F394,"/",E394,"/",D394)</f>
        <v>20/04/2023</v>
      </c>
      <c r="H394" s="0" t="n">
        <v>20230727</v>
      </c>
      <c r="I394" s="0" t="n">
        <v>20230727</v>
      </c>
      <c r="J394" s="0" t="str">
        <f aca="false">MID(I394,1,4)</f>
        <v>2023</v>
      </c>
      <c r="K394" s="0" t="str">
        <f aca="false">MID(I394,5,2)</f>
        <v>07</v>
      </c>
      <c r="L394" s="0" t="str">
        <f aca="false">MID(I394,7,2)</f>
        <v>27</v>
      </c>
      <c r="M394" s="0" t="str">
        <f aca="false">CONCATENATE(L394,"/",K394,"/",J394)</f>
        <v>27/07/2023</v>
      </c>
      <c r="N394" s="0" t="n">
        <v>20230925</v>
      </c>
      <c r="O394" s="0" t="str">
        <f aca="false">MID(N394,1,4)</f>
        <v>2023</v>
      </c>
      <c r="P394" s="0" t="str">
        <f aca="false">MID(N394,5,2)</f>
        <v>09</v>
      </c>
      <c r="Q394" s="0" t="str">
        <f aca="false">MID(N394,7,2)</f>
        <v>25</v>
      </c>
      <c r="R394" s="0" t="str">
        <f aca="false">CONCATENATE(Q394,"/",P394,"/",O394)</f>
        <v>25/09/2023</v>
      </c>
      <c r="S394" s="0" t="n">
        <v>300276</v>
      </c>
      <c r="T394" s="0" t="s">
        <v>272</v>
      </c>
      <c r="U394" s="0" t="s">
        <v>273</v>
      </c>
      <c r="V394" s="0" t="n">
        <v>1758780025</v>
      </c>
      <c r="W394" s="0" t="s">
        <v>274</v>
      </c>
      <c r="X394" s="0" t="n">
        <v>20230817</v>
      </c>
      <c r="Y394" s="0" t="str">
        <f aca="false">MID(X394,1,4)</f>
        <v>2023</v>
      </c>
      <c r="Z394" s="0" t="str">
        <f aca="false">MID(X394,5,2)</f>
        <v>08</v>
      </c>
      <c r="AA394" s="0" t="str">
        <f aca="false">MID(X394,7,2)</f>
        <v>17</v>
      </c>
      <c r="AB394" s="0" t="str">
        <f aca="false">CONCATENATE(AA394,"/",Z394,"/",Y394)</f>
        <v>17/08/2023</v>
      </c>
      <c r="AC394" s="0" t="n">
        <v>142</v>
      </c>
      <c r="AD394" s="2" t="n">
        <v>815.22</v>
      </c>
    </row>
    <row r="395" customFormat="false" ht="15" hidden="false" customHeight="false" outlineLevel="0" collapsed="false">
      <c r="B395" s="0" t="s">
        <v>778</v>
      </c>
      <c r="C395" s="0" t="n">
        <v>20230731</v>
      </c>
      <c r="D395" s="0" t="str">
        <f aca="false">MID(C395,1,4)</f>
        <v>2023</v>
      </c>
      <c r="E395" s="0" t="str">
        <f aca="false">MID(C395,5,2)</f>
        <v>07</v>
      </c>
      <c r="F395" s="0" t="str">
        <f aca="false">MID(C395,7,2)</f>
        <v>31</v>
      </c>
      <c r="G395" s="0" t="str">
        <f aca="false">CONCATENATE(F395,"/",E395,"/",D395)</f>
        <v>31/07/2023</v>
      </c>
      <c r="I395" s="0" t="n">
        <v>20230810</v>
      </c>
      <c r="J395" s="0" t="str">
        <f aca="false">MID(I395,1,4)</f>
        <v>2023</v>
      </c>
      <c r="K395" s="0" t="str">
        <f aca="false">MID(I395,5,2)</f>
        <v>08</v>
      </c>
      <c r="L395" s="0" t="str">
        <f aca="false">MID(I395,7,2)</f>
        <v>10</v>
      </c>
      <c r="M395" s="0" t="str">
        <f aca="false">CONCATENATE(L395,"/",K395,"/",J395)</f>
        <v>10/08/2023</v>
      </c>
      <c r="N395" s="0" t="n">
        <v>20230929</v>
      </c>
      <c r="O395" s="0" t="str">
        <f aca="false">MID(N395,1,4)</f>
        <v>2023</v>
      </c>
      <c r="P395" s="0" t="str">
        <f aca="false">MID(N395,5,2)</f>
        <v>09</v>
      </c>
      <c r="Q395" s="0" t="str">
        <f aca="false">MID(N395,7,2)</f>
        <v>29</v>
      </c>
      <c r="R395" s="0" t="str">
        <f aca="false">CONCATENATE(Q395,"/",P395,"/",O395)</f>
        <v>29/09/2023</v>
      </c>
      <c r="S395" s="0" t="n">
        <v>300343</v>
      </c>
      <c r="T395" s="0" t="s">
        <v>357</v>
      </c>
      <c r="U395" s="0" t="s">
        <v>30</v>
      </c>
      <c r="V395" s="0" t="n">
        <v>1029331004</v>
      </c>
      <c r="W395" s="0" t="s">
        <v>281</v>
      </c>
      <c r="X395" s="0" t="n">
        <v>20230817</v>
      </c>
      <c r="Y395" s="0" t="str">
        <f aca="false">MID(X395,1,4)</f>
        <v>2023</v>
      </c>
      <c r="Z395" s="0" t="str">
        <f aca="false">MID(X395,5,2)</f>
        <v>08</v>
      </c>
      <c r="AA395" s="0" t="str">
        <f aca="false">MID(X395,7,2)</f>
        <v>17</v>
      </c>
      <c r="AB395" s="0" t="str">
        <f aca="false">CONCATENATE(AA395,"/",Z395,"/",Y395)</f>
        <v>17/08/2023</v>
      </c>
      <c r="AC395" s="0" t="n">
        <v>143</v>
      </c>
      <c r="AD395" s="2" t="n">
        <v>139.64</v>
      </c>
    </row>
    <row r="396" customFormat="false" ht="15" hidden="false" customHeight="false" outlineLevel="0" collapsed="false">
      <c r="B396" s="0" t="s">
        <v>779</v>
      </c>
      <c r="C396" s="0" t="n">
        <v>20230630</v>
      </c>
      <c r="D396" s="0" t="str">
        <f aca="false">MID(C396,1,4)</f>
        <v>2023</v>
      </c>
      <c r="E396" s="0" t="str">
        <f aca="false">MID(C396,5,2)</f>
        <v>06</v>
      </c>
      <c r="F396" s="0" t="str">
        <f aca="false">MID(C396,7,2)</f>
        <v>30</v>
      </c>
      <c r="G396" s="0" t="str">
        <f aca="false">CONCATENATE(F396,"/",E396,"/",D396)</f>
        <v>30/06/2023</v>
      </c>
      <c r="H396" s="0" t="n">
        <v>20230710</v>
      </c>
      <c r="I396" s="0" t="n">
        <v>20230710</v>
      </c>
      <c r="J396" s="0" t="str">
        <f aca="false">MID(I396,1,4)</f>
        <v>2023</v>
      </c>
      <c r="K396" s="0" t="str">
        <f aca="false">MID(I396,5,2)</f>
        <v>07</v>
      </c>
      <c r="L396" s="0" t="str">
        <f aca="false">MID(I396,7,2)</f>
        <v>10</v>
      </c>
      <c r="M396" s="0" t="str">
        <f aca="false">CONCATENATE(L396,"/",K396,"/",J396)</f>
        <v>10/07/2023</v>
      </c>
      <c r="N396" s="0" t="n">
        <v>20230908</v>
      </c>
      <c r="O396" s="0" t="str">
        <f aca="false">MID(N396,1,4)</f>
        <v>2023</v>
      </c>
      <c r="P396" s="0" t="str">
        <f aca="false">MID(N396,5,2)</f>
        <v>09</v>
      </c>
      <c r="Q396" s="0" t="str">
        <f aca="false">MID(N396,7,2)</f>
        <v>08</v>
      </c>
      <c r="R396" s="0" t="str">
        <f aca="false">CONCATENATE(Q396,"/",P396,"/",O396)</f>
        <v>08/09/2023</v>
      </c>
      <c r="S396" s="0" t="n">
        <v>300343</v>
      </c>
      <c r="T396" s="0" t="s">
        <v>357</v>
      </c>
      <c r="U396" s="0" t="s">
        <v>30</v>
      </c>
      <c r="V396" s="0" t="n">
        <v>1029331004</v>
      </c>
      <c r="W396" s="0" t="s">
        <v>281</v>
      </c>
      <c r="X396" s="0" t="n">
        <v>20230817</v>
      </c>
      <c r="Y396" s="0" t="str">
        <f aca="false">MID(X396,1,4)</f>
        <v>2023</v>
      </c>
      <c r="Z396" s="0" t="str">
        <f aca="false">MID(X396,5,2)</f>
        <v>08</v>
      </c>
      <c r="AA396" s="0" t="str">
        <f aca="false">MID(X396,7,2)</f>
        <v>17</v>
      </c>
      <c r="AB396" s="0" t="str">
        <f aca="false">CONCATENATE(AA396,"/",Z396,"/",Y396)</f>
        <v>17/08/2023</v>
      </c>
      <c r="AC396" s="0" t="n">
        <v>143</v>
      </c>
      <c r="AD396" s="2" t="n">
        <v>135.2</v>
      </c>
    </row>
    <row r="397" customFormat="false" ht="15" hidden="false" customHeight="false" outlineLevel="0" collapsed="false">
      <c r="B397" s="0" t="s">
        <v>780</v>
      </c>
      <c r="C397" s="0" t="n">
        <v>20230430</v>
      </c>
      <c r="D397" s="0" t="str">
        <f aca="false">MID(C397,1,4)</f>
        <v>2023</v>
      </c>
      <c r="E397" s="0" t="str">
        <f aca="false">MID(C397,5,2)</f>
        <v>04</v>
      </c>
      <c r="F397" s="0" t="str">
        <f aca="false">MID(C397,7,2)</f>
        <v>30</v>
      </c>
      <c r="G397" s="0" t="str">
        <f aca="false">CONCATENATE(F397,"/",E397,"/",D397)</f>
        <v>30/04/2023</v>
      </c>
      <c r="H397" s="0" t="n">
        <v>20230510</v>
      </c>
      <c r="I397" s="0" t="n">
        <v>20230510</v>
      </c>
      <c r="J397" s="0" t="str">
        <f aca="false">MID(I397,1,4)</f>
        <v>2023</v>
      </c>
      <c r="K397" s="0" t="str">
        <f aca="false">MID(I397,5,2)</f>
        <v>05</v>
      </c>
      <c r="L397" s="0" t="str">
        <f aca="false">MID(I397,7,2)</f>
        <v>10</v>
      </c>
      <c r="M397" s="0" t="str">
        <f aca="false">CONCATENATE(L397,"/",K397,"/",J397)</f>
        <v>10/05/2023</v>
      </c>
      <c r="N397" s="0" t="n">
        <v>20230709</v>
      </c>
      <c r="O397" s="0" t="str">
        <f aca="false">MID(N397,1,4)</f>
        <v>2023</v>
      </c>
      <c r="P397" s="0" t="str">
        <f aca="false">MID(N397,5,2)</f>
        <v>07</v>
      </c>
      <c r="Q397" s="0" t="str">
        <f aca="false">MID(N397,7,2)</f>
        <v>09</v>
      </c>
      <c r="R397" s="0" t="str">
        <f aca="false">CONCATENATE(Q397,"/",P397,"/",O397)</f>
        <v>09/07/2023</v>
      </c>
      <c r="S397" s="0" t="n">
        <v>300343</v>
      </c>
      <c r="T397" s="0" t="s">
        <v>357</v>
      </c>
      <c r="U397" s="0" t="s">
        <v>30</v>
      </c>
      <c r="V397" s="0" t="n">
        <v>1029331004</v>
      </c>
      <c r="W397" s="0" t="s">
        <v>281</v>
      </c>
      <c r="X397" s="0" t="n">
        <v>20230817</v>
      </c>
      <c r="Y397" s="0" t="str">
        <f aca="false">MID(X397,1,4)</f>
        <v>2023</v>
      </c>
      <c r="Z397" s="0" t="str">
        <f aca="false">MID(X397,5,2)</f>
        <v>08</v>
      </c>
      <c r="AA397" s="0" t="str">
        <f aca="false">MID(X397,7,2)</f>
        <v>17</v>
      </c>
      <c r="AB397" s="0" t="str">
        <f aca="false">CONCATENATE(AA397,"/",Z397,"/",Y397)</f>
        <v>17/08/2023</v>
      </c>
      <c r="AC397" s="0" t="n">
        <v>143</v>
      </c>
      <c r="AD397" s="2" t="n">
        <v>135.2</v>
      </c>
    </row>
    <row r="398" customFormat="false" ht="15" hidden="false" customHeight="false" outlineLevel="0" collapsed="false">
      <c r="B398" s="0" t="s">
        <v>781</v>
      </c>
      <c r="C398" s="0" t="n">
        <v>20230531</v>
      </c>
      <c r="D398" s="0" t="str">
        <f aca="false">MID(C398,1,4)</f>
        <v>2023</v>
      </c>
      <c r="E398" s="0" t="str">
        <f aca="false">MID(C398,5,2)</f>
        <v>05</v>
      </c>
      <c r="F398" s="0" t="str">
        <f aca="false">MID(C398,7,2)</f>
        <v>31</v>
      </c>
      <c r="G398" s="0" t="str">
        <f aca="false">CONCATENATE(F398,"/",E398,"/",D398)</f>
        <v>31/05/2023</v>
      </c>
      <c r="H398" s="0" t="n">
        <v>20230609</v>
      </c>
      <c r="I398" s="0" t="n">
        <v>20230609</v>
      </c>
      <c r="J398" s="0" t="str">
        <f aca="false">MID(I398,1,4)</f>
        <v>2023</v>
      </c>
      <c r="K398" s="0" t="str">
        <f aca="false">MID(I398,5,2)</f>
        <v>06</v>
      </c>
      <c r="L398" s="0" t="str">
        <f aca="false">MID(I398,7,2)</f>
        <v>09</v>
      </c>
      <c r="M398" s="0" t="str">
        <f aca="false">CONCATENATE(L398,"/",K398,"/",J398)</f>
        <v>09/06/2023</v>
      </c>
      <c r="N398" s="0" t="n">
        <v>20230808</v>
      </c>
      <c r="O398" s="0" t="str">
        <f aca="false">MID(N398,1,4)</f>
        <v>2023</v>
      </c>
      <c r="P398" s="0" t="str">
        <f aca="false">MID(N398,5,2)</f>
        <v>08</v>
      </c>
      <c r="Q398" s="0" t="str">
        <f aca="false">MID(N398,7,2)</f>
        <v>08</v>
      </c>
      <c r="R398" s="0" t="str">
        <f aca="false">CONCATENATE(Q398,"/",P398,"/",O398)</f>
        <v>08/08/2023</v>
      </c>
      <c r="S398" s="0" t="n">
        <v>300343</v>
      </c>
      <c r="T398" s="0" t="s">
        <v>357</v>
      </c>
      <c r="U398" s="0" t="s">
        <v>30</v>
      </c>
      <c r="V398" s="0" t="n">
        <v>1029331004</v>
      </c>
      <c r="W398" s="0" t="s">
        <v>281</v>
      </c>
      <c r="X398" s="0" t="n">
        <v>20230817</v>
      </c>
      <c r="Y398" s="0" t="str">
        <f aca="false">MID(X398,1,4)</f>
        <v>2023</v>
      </c>
      <c r="Z398" s="0" t="str">
        <f aca="false">MID(X398,5,2)</f>
        <v>08</v>
      </c>
      <c r="AA398" s="0" t="str">
        <f aca="false">MID(X398,7,2)</f>
        <v>17</v>
      </c>
      <c r="AB398" s="0" t="str">
        <f aca="false">CONCATENATE(AA398,"/",Z398,"/",Y398)</f>
        <v>17/08/2023</v>
      </c>
      <c r="AC398" s="0" t="n">
        <v>143</v>
      </c>
      <c r="AD398" s="2" t="n">
        <v>139.64</v>
      </c>
    </row>
    <row r="399" customFormat="false" ht="15" hidden="false" customHeight="false" outlineLevel="0" collapsed="false">
      <c r="B399" s="0" t="s">
        <v>782</v>
      </c>
      <c r="C399" s="0" t="n">
        <v>20230801</v>
      </c>
      <c r="D399" s="0" t="str">
        <f aca="false">MID(C399,1,4)</f>
        <v>2023</v>
      </c>
      <c r="E399" s="0" t="str">
        <f aca="false">MID(C399,5,2)</f>
        <v>08</v>
      </c>
      <c r="F399" s="0" t="str">
        <f aca="false">MID(C399,7,2)</f>
        <v>01</v>
      </c>
      <c r="G399" s="0" t="str">
        <f aca="false">CONCATENATE(F399,"/",E399,"/",D399)</f>
        <v>01/08/2023</v>
      </c>
      <c r="H399" s="0" t="n">
        <v>20230803</v>
      </c>
      <c r="I399" s="0" t="n">
        <v>20230803</v>
      </c>
      <c r="J399" s="0" t="str">
        <f aca="false">MID(I399,1,4)</f>
        <v>2023</v>
      </c>
      <c r="K399" s="0" t="str">
        <f aca="false">MID(I399,5,2)</f>
        <v>08</v>
      </c>
      <c r="L399" s="0" t="str">
        <f aca="false">MID(I399,7,2)</f>
        <v>03</v>
      </c>
      <c r="M399" s="0" t="str">
        <f aca="false">CONCATENATE(L399,"/",K399,"/",J399)</f>
        <v>03/08/2023</v>
      </c>
      <c r="N399" s="0" t="n">
        <v>20231002</v>
      </c>
      <c r="O399" s="0" t="str">
        <f aca="false">MID(N399,1,4)</f>
        <v>2023</v>
      </c>
      <c r="P399" s="0" t="str">
        <f aca="false">MID(N399,5,2)</f>
        <v>10</v>
      </c>
      <c r="Q399" s="0" t="str">
        <f aca="false">MID(N399,7,2)</f>
        <v>02</v>
      </c>
      <c r="R399" s="0" t="str">
        <f aca="false">CONCATENATE(Q399,"/",P399,"/",O399)</f>
        <v>02/10/2023</v>
      </c>
      <c r="S399" s="0" t="n">
        <v>300141</v>
      </c>
      <c r="T399" s="0" t="s">
        <v>366</v>
      </c>
      <c r="U399" s="0" t="s">
        <v>22</v>
      </c>
      <c r="V399" s="0" t="n">
        <v>524570520</v>
      </c>
      <c r="W399" s="0" t="s">
        <v>367</v>
      </c>
      <c r="X399" s="0" t="n">
        <v>20230817</v>
      </c>
      <c r="Y399" s="0" t="str">
        <f aca="false">MID(X399,1,4)</f>
        <v>2023</v>
      </c>
      <c r="Z399" s="0" t="str">
        <f aca="false">MID(X399,5,2)</f>
        <v>08</v>
      </c>
      <c r="AA399" s="0" t="str">
        <f aca="false">MID(X399,7,2)</f>
        <v>17</v>
      </c>
      <c r="AB399" s="0" t="str">
        <f aca="false">CONCATENATE(AA399,"/",Z399,"/",Y399)</f>
        <v>17/08/2023</v>
      </c>
      <c r="AC399" s="0" t="n">
        <v>143</v>
      </c>
      <c r="AD399" s="2" t="n">
        <v>746.79</v>
      </c>
    </row>
    <row r="400" customFormat="false" ht="15" hidden="false" customHeight="false" outlineLevel="0" collapsed="false">
      <c r="B400" s="0" t="s">
        <v>783</v>
      </c>
      <c r="C400" s="0" t="n">
        <v>20230801</v>
      </c>
      <c r="D400" s="0" t="str">
        <f aca="false">MID(C400,1,4)</f>
        <v>2023</v>
      </c>
      <c r="E400" s="0" t="str">
        <f aca="false">MID(C400,5,2)</f>
        <v>08</v>
      </c>
      <c r="F400" s="0" t="str">
        <f aca="false">MID(C400,7,2)</f>
        <v>01</v>
      </c>
      <c r="G400" s="0" t="str">
        <f aca="false">CONCATENATE(F400,"/",E400,"/",D400)</f>
        <v>01/08/2023</v>
      </c>
      <c r="H400" s="0" t="n">
        <v>20230803</v>
      </c>
      <c r="I400" s="0" t="n">
        <v>20230803</v>
      </c>
      <c r="J400" s="0" t="str">
        <f aca="false">MID(I400,1,4)</f>
        <v>2023</v>
      </c>
      <c r="K400" s="0" t="str">
        <f aca="false">MID(I400,5,2)</f>
        <v>08</v>
      </c>
      <c r="L400" s="0" t="str">
        <f aca="false">MID(I400,7,2)</f>
        <v>03</v>
      </c>
      <c r="M400" s="0" t="str">
        <f aca="false">CONCATENATE(L400,"/",K400,"/",J400)</f>
        <v>03/08/2023</v>
      </c>
      <c r="N400" s="0" t="n">
        <v>20231002</v>
      </c>
      <c r="O400" s="0" t="str">
        <f aca="false">MID(N400,1,4)</f>
        <v>2023</v>
      </c>
      <c r="P400" s="0" t="str">
        <f aca="false">MID(N400,5,2)</f>
        <v>10</v>
      </c>
      <c r="Q400" s="0" t="str">
        <f aca="false">MID(N400,7,2)</f>
        <v>02</v>
      </c>
      <c r="R400" s="0" t="str">
        <f aca="false">CONCATENATE(Q400,"/",P400,"/",O400)</f>
        <v>02/10/2023</v>
      </c>
      <c r="S400" s="0" t="n">
        <v>300141</v>
      </c>
      <c r="T400" s="0" t="s">
        <v>366</v>
      </c>
      <c r="U400" s="0" t="s">
        <v>22</v>
      </c>
      <c r="V400" s="0" t="n">
        <v>524570520</v>
      </c>
      <c r="W400" s="0" t="s">
        <v>367</v>
      </c>
      <c r="X400" s="0" t="n">
        <v>20230817</v>
      </c>
      <c r="Y400" s="0" t="str">
        <f aca="false">MID(X400,1,4)</f>
        <v>2023</v>
      </c>
      <c r="Z400" s="0" t="str">
        <f aca="false">MID(X400,5,2)</f>
        <v>08</v>
      </c>
      <c r="AA400" s="0" t="str">
        <f aca="false">MID(X400,7,2)</f>
        <v>17</v>
      </c>
      <c r="AB400" s="0" t="str">
        <f aca="false">CONCATENATE(AA400,"/",Z400,"/",Y400)</f>
        <v>17/08/2023</v>
      </c>
      <c r="AC400" s="0" t="n">
        <v>143</v>
      </c>
      <c r="AD400" s="2" t="n">
        <v>704.32</v>
      </c>
    </row>
    <row r="401" customFormat="false" ht="15" hidden="false" customHeight="false" outlineLevel="0" collapsed="false">
      <c r="B401" s="0" t="s">
        <v>784</v>
      </c>
      <c r="C401" s="0" t="n">
        <v>20230801</v>
      </c>
      <c r="D401" s="0" t="str">
        <f aca="false">MID(C401,1,4)</f>
        <v>2023</v>
      </c>
      <c r="E401" s="0" t="str">
        <f aca="false">MID(C401,5,2)</f>
        <v>08</v>
      </c>
      <c r="F401" s="0" t="str">
        <f aca="false">MID(C401,7,2)</f>
        <v>01</v>
      </c>
      <c r="G401" s="0" t="str">
        <f aca="false">CONCATENATE(F401,"/",E401,"/",D401)</f>
        <v>01/08/2023</v>
      </c>
      <c r="H401" s="0" t="n">
        <v>20230803</v>
      </c>
      <c r="I401" s="0" t="n">
        <v>20230803</v>
      </c>
      <c r="J401" s="0" t="str">
        <f aca="false">MID(I401,1,4)</f>
        <v>2023</v>
      </c>
      <c r="K401" s="0" t="str">
        <f aca="false">MID(I401,5,2)</f>
        <v>08</v>
      </c>
      <c r="L401" s="0" t="str">
        <f aca="false">MID(I401,7,2)</f>
        <v>03</v>
      </c>
      <c r="M401" s="0" t="str">
        <f aca="false">CONCATENATE(L401,"/",K401,"/",J401)</f>
        <v>03/08/2023</v>
      </c>
      <c r="N401" s="0" t="n">
        <v>20231002</v>
      </c>
      <c r="O401" s="0" t="str">
        <f aca="false">MID(N401,1,4)</f>
        <v>2023</v>
      </c>
      <c r="P401" s="0" t="str">
        <f aca="false">MID(N401,5,2)</f>
        <v>10</v>
      </c>
      <c r="Q401" s="0" t="str">
        <f aca="false">MID(N401,7,2)</f>
        <v>02</v>
      </c>
      <c r="R401" s="0" t="str">
        <f aca="false">CONCATENATE(Q401,"/",P401,"/",O401)</f>
        <v>02/10/2023</v>
      </c>
      <c r="S401" s="0" t="n">
        <v>300141</v>
      </c>
      <c r="T401" s="0" t="s">
        <v>366</v>
      </c>
      <c r="U401" s="0" t="s">
        <v>22</v>
      </c>
      <c r="V401" s="0" t="n">
        <v>524570520</v>
      </c>
      <c r="W401" s="0" t="s">
        <v>367</v>
      </c>
      <c r="X401" s="0" t="n">
        <v>20230817</v>
      </c>
      <c r="Y401" s="0" t="str">
        <f aca="false">MID(X401,1,4)</f>
        <v>2023</v>
      </c>
      <c r="Z401" s="0" t="str">
        <f aca="false">MID(X401,5,2)</f>
        <v>08</v>
      </c>
      <c r="AA401" s="0" t="str">
        <f aca="false">MID(X401,7,2)</f>
        <v>17</v>
      </c>
      <c r="AB401" s="0" t="str">
        <f aca="false">CONCATENATE(AA401,"/",Z401,"/",Y401)</f>
        <v>17/08/2023</v>
      </c>
      <c r="AC401" s="0" t="n">
        <v>143</v>
      </c>
      <c r="AD401" s="2" t="n">
        <v>527</v>
      </c>
    </row>
    <row r="402" customFormat="false" ht="15" hidden="false" customHeight="false" outlineLevel="0" collapsed="false">
      <c r="B402" s="0" t="s">
        <v>785</v>
      </c>
      <c r="C402" s="0" t="n">
        <v>20230817</v>
      </c>
      <c r="D402" s="0" t="str">
        <f aca="false">MID(C402,1,4)</f>
        <v>2023</v>
      </c>
      <c r="E402" s="0" t="str">
        <f aca="false">MID(C402,5,2)</f>
        <v>08</v>
      </c>
      <c r="F402" s="0" t="str">
        <f aca="false">MID(C402,7,2)</f>
        <v>17</v>
      </c>
      <c r="G402" s="0" t="str">
        <f aca="false">CONCATENATE(F402,"/",E402,"/",D402)</f>
        <v>17/08/2023</v>
      </c>
      <c r="I402" s="0" t="n">
        <v>20230817</v>
      </c>
      <c r="J402" s="0" t="str">
        <f aca="false">MID(I402,1,4)</f>
        <v>2023</v>
      </c>
      <c r="K402" s="0" t="str">
        <f aca="false">MID(I402,5,2)</f>
        <v>08</v>
      </c>
      <c r="L402" s="0" t="str">
        <f aca="false">MID(I402,7,2)</f>
        <v>17</v>
      </c>
      <c r="M402" s="0" t="str">
        <f aca="false">CONCATENATE(L402,"/",K402,"/",J402)</f>
        <v>17/08/2023</v>
      </c>
      <c r="N402" s="0" t="n">
        <v>20230916</v>
      </c>
      <c r="O402" s="0" t="str">
        <f aca="false">MID(N402,1,4)</f>
        <v>2023</v>
      </c>
      <c r="P402" s="0" t="str">
        <f aca="false">MID(N402,5,2)</f>
        <v>09</v>
      </c>
      <c r="Q402" s="0" t="str">
        <f aca="false">MID(N402,7,2)</f>
        <v>16</v>
      </c>
      <c r="R402" s="0" t="str">
        <f aca="false">CONCATENATE(Q402,"/",P402,"/",O402)</f>
        <v>16/09/2023</v>
      </c>
      <c r="S402" s="0" t="n">
        <v>300019</v>
      </c>
      <c r="T402" s="0" t="s">
        <v>401</v>
      </c>
      <c r="U402" s="0" t="s">
        <v>22</v>
      </c>
      <c r="V402" s="0" t="n">
        <v>884060526</v>
      </c>
      <c r="W402" s="0" t="s">
        <v>281</v>
      </c>
      <c r="X402" s="0" t="n">
        <v>20230817</v>
      </c>
      <c r="Y402" s="0" t="str">
        <f aca="false">MID(X402,1,4)</f>
        <v>2023</v>
      </c>
      <c r="Z402" s="0" t="str">
        <f aca="false">MID(X402,5,2)</f>
        <v>08</v>
      </c>
      <c r="AA402" s="0" t="str">
        <f aca="false">MID(X402,7,2)</f>
        <v>17</v>
      </c>
      <c r="AB402" s="0" t="str">
        <f aca="false">CONCATENATE(AA402,"/",Z402,"/",Y402)</f>
        <v>17/08/2023</v>
      </c>
      <c r="AC402" s="0" t="n">
        <v>144</v>
      </c>
      <c r="AD402" s="2" t="n">
        <v>14</v>
      </c>
    </row>
    <row r="403" customFormat="false" ht="15" hidden="false" customHeight="false" outlineLevel="0" collapsed="false">
      <c r="B403" s="0" t="s">
        <v>786</v>
      </c>
      <c r="C403" s="0" t="n">
        <v>20230818</v>
      </c>
      <c r="D403" s="0" t="str">
        <f aca="false">MID(C403,1,4)</f>
        <v>2023</v>
      </c>
      <c r="E403" s="0" t="str">
        <f aca="false">MID(C403,5,2)</f>
        <v>08</v>
      </c>
      <c r="F403" s="0" t="str">
        <f aca="false">MID(C403,7,2)</f>
        <v>18</v>
      </c>
      <c r="G403" s="0" t="str">
        <f aca="false">CONCATENATE(F403,"/",E403,"/",D403)</f>
        <v>18/08/2023</v>
      </c>
      <c r="I403" s="0" t="n">
        <v>20230818</v>
      </c>
      <c r="J403" s="0" t="str">
        <f aca="false">MID(I403,1,4)</f>
        <v>2023</v>
      </c>
      <c r="K403" s="0" t="str">
        <f aca="false">MID(I403,5,2)</f>
        <v>08</v>
      </c>
      <c r="L403" s="0" t="str">
        <f aca="false">MID(I403,7,2)</f>
        <v>18</v>
      </c>
      <c r="M403" s="0" t="str">
        <f aca="false">CONCATENATE(L403,"/",K403,"/",J403)</f>
        <v>18/08/2023</v>
      </c>
      <c r="N403" s="0" t="n">
        <v>20230903</v>
      </c>
      <c r="O403" s="0" t="str">
        <f aca="false">MID(N403,1,4)</f>
        <v>2023</v>
      </c>
      <c r="P403" s="0" t="str">
        <f aca="false">MID(N403,5,2)</f>
        <v>09</v>
      </c>
      <c r="Q403" s="0" t="str">
        <f aca="false">MID(N403,7,2)</f>
        <v>03</v>
      </c>
      <c r="R403" s="0" t="str">
        <f aca="false">CONCATENATE(Q403,"/",P403,"/",O403)</f>
        <v>03/09/2023</v>
      </c>
      <c r="S403" s="0" t="n">
        <v>300057</v>
      </c>
      <c r="T403" s="0" t="s">
        <v>189</v>
      </c>
      <c r="U403" s="0" t="s">
        <v>190</v>
      </c>
      <c r="V403" s="0" t="n">
        <v>0</v>
      </c>
      <c r="W403" s="0" t="s">
        <v>191</v>
      </c>
      <c r="X403" s="0" t="n">
        <v>20230818</v>
      </c>
      <c r="Y403" s="0" t="str">
        <f aca="false">MID(X403,1,4)</f>
        <v>2023</v>
      </c>
      <c r="Z403" s="0" t="str">
        <f aca="false">MID(X403,5,2)</f>
        <v>08</v>
      </c>
      <c r="AA403" s="0" t="str">
        <f aca="false">MID(X403,7,2)</f>
        <v>18</v>
      </c>
      <c r="AB403" s="0" t="str">
        <f aca="false">CONCATENATE(AA403,"/",Z403,"/",Y403)</f>
        <v>18/08/2023</v>
      </c>
      <c r="AC403" s="0" t="n">
        <v>145</v>
      </c>
      <c r="AD403" s="2" t="n">
        <v>38</v>
      </c>
    </row>
    <row r="404" customFormat="false" ht="15" hidden="false" customHeight="false" outlineLevel="0" collapsed="false">
      <c r="B404" s="0" t="s">
        <v>786</v>
      </c>
      <c r="C404" s="0" t="n">
        <v>20230818</v>
      </c>
      <c r="D404" s="0" t="str">
        <f aca="false">MID(C404,1,4)</f>
        <v>2023</v>
      </c>
      <c r="E404" s="0" t="str">
        <f aca="false">MID(C404,5,2)</f>
        <v>08</v>
      </c>
      <c r="F404" s="0" t="str">
        <f aca="false">MID(C404,7,2)</f>
        <v>18</v>
      </c>
      <c r="G404" s="0" t="str">
        <f aca="false">CONCATENATE(F404,"/",E404,"/",D404)</f>
        <v>18/08/2023</v>
      </c>
      <c r="I404" s="0" t="n">
        <v>20230818</v>
      </c>
      <c r="J404" s="0" t="str">
        <f aca="false">MID(I404,1,4)</f>
        <v>2023</v>
      </c>
      <c r="K404" s="0" t="str">
        <f aca="false">MID(I404,5,2)</f>
        <v>08</v>
      </c>
      <c r="L404" s="0" t="str">
        <f aca="false">MID(I404,7,2)</f>
        <v>18</v>
      </c>
      <c r="M404" s="0" t="str">
        <f aca="false">CONCATENATE(L404,"/",K404,"/",J404)</f>
        <v>18/08/2023</v>
      </c>
      <c r="N404" s="0" t="n">
        <v>20230903</v>
      </c>
      <c r="O404" s="0" t="str">
        <f aca="false">MID(N404,1,4)</f>
        <v>2023</v>
      </c>
      <c r="P404" s="0" t="str">
        <f aca="false">MID(N404,5,2)</f>
        <v>09</v>
      </c>
      <c r="Q404" s="0" t="str">
        <f aca="false">MID(N404,7,2)</f>
        <v>03</v>
      </c>
      <c r="R404" s="0" t="str">
        <f aca="false">CONCATENATE(Q404,"/",P404,"/",O404)</f>
        <v>03/09/2023</v>
      </c>
      <c r="S404" s="0" t="n">
        <v>300163</v>
      </c>
      <c r="T404" s="0" t="s">
        <v>192</v>
      </c>
      <c r="U404" s="0" t="s">
        <v>22</v>
      </c>
      <c r="V404" s="0" t="n">
        <v>80002000521</v>
      </c>
      <c r="W404" s="0" t="s">
        <v>193</v>
      </c>
      <c r="X404" s="0" t="n">
        <v>20230818</v>
      </c>
      <c r="Y404" s="0" t="str">
        <f aca="false">MID(X404,1,4)</f>
        <v>2023</v>
      </c>
      <c r="Z404" s="0" t="str">
        <f aca="false">MID(X404,5,2)</f>
        <v>08</v>
      </c>
      <c r="AA404" s="0" t="str">
        <f aca="false">MID(X404,7,2)</f>
        <v>18</v>
      </c>
      <c r="AB404" s="0" t="str">
        <f aca="false">CONCATENATE(AA404,"/",Z404,"/",Y404)</f>
        <v>18/08/2023</v>
      </c>
      <c r="AC404" s="0" t="n">
        <v>145</v>
      </c>
      <c r="AD404" s="2" t="n">
        <v>52.2</v>
      </c>
    </row>
    <row r="405" customFormat="false" ht="15" hidden="false" customHeight="false" outlineLevel="0" collapsed="false">
      <c r="B405" s="0" t="s">
        <v>786</v>
      </c>
      <c r="C405" s="0" t="n">
        <v>20230818</v>
      </c>
      <c r="D405" s="0" t="str">
        <f aca="false">MID(C405,1,4)</f>
        <v>2023</v>
      </c>
      <c r="E405" s="0" t="str">
        <f aca="false">MID(C405,5,2)</f>
        <v>08</v>
      </c>
      <c r="F405" s="0" t="str">
        <f aca="false">MID(C405,7,2)</f>
        <v>18</v>
      </c>
      <c r="G405" s="0" t="str">
        <f aca="false">CONCATENATE(F405,"/",E405,"/",D405)</f>
        <v>18/08/2023</v>
      </c>
      <c r="I405" s="0" t="n">
        <v>20230818</v>
      </c>
      <c r="J405" s="0" t="str">
        <f aca="false">MID(I405,1,4)</f>
        <v>2023</v>
      </c>
      <c r="K405" s="0" t="str">
        <f aca="false">MID(I405,5,2)</f>
        <v>08</v>
      </c>
      <c r="L405" s="0" t="str">
        <f aca="false">MID(I405,7,2)</f>
        <v>18</v>
      </c>
      <c r="M405" s="0" t="str">
        <f aca="false">CONCATENATE(L405,"/",K405,"/",J405)</f>
        <v>18/08/2023</v>
      </c>
      <c r="N405" s="0" t="n">
        <v>20231017</v>
      </c>
      <c r="O405" s="0" t="str">
        <f aca="false">MID(N405,1,4)</f>
        <v>2023</v>
      </c>
      <c r="P405" s="0" t="str">
        <f aca="false">MID(N405,5,2)</f>
        <v>10</v>
      </c>
      <c r="Q405" s="0" t="str">
        <f aca="false">MID(N405,7,2)</f>
        <v>17</v>
      </c>
      <c r="R405" s="0" t="str">
        <f aca="false">CONCATENATE(Q405,"/",P405,"/",O405)</f>
        <v>17/10/2023</v>
      </c>
      <c r="S405" s="0" t="n">
        <v>300071</v>
      </c>
      <c r="T405" s="0" t="s">
        <v>194</v>
      </c>
      <c r="U405" s="0" t="s">
        <v>22</v>
      </c>
      <c r="V405" s="0" t="n">
        <v>269940524</v>
      </c>
      <c r="W405" s="0" t="s">
        <v>195</v>
      </c>
      <c r="X405" s="0" t="n">
        <v>20230818</v>
      </c>
      <c r="Y405" s="0" t="str">
        <f aca="false">MID(X405,1,4)</f>
        <v>2023</v>
      </c>
      <c r="Z405" s="0" t="str">
        <f aca="false">MID(X405,5,2)</f>
        <v>08</v>
      </c>
      <c r="AA405" s="0" t="str">
        <f aca="false">MID(X405,7,2)</f>
        <v>18</v>
      </c>
      <c r="AB405" s="0" t="str">
        <f aca="false">CONCATENATE(AA405,"/",Z405,"/",Y405)</f>
        <v>18/08/2023</v>
      </c>
      <c r="AC405" s="0" t="n">
        <v>145</v>
      </c>
      <c r="AD405" s="2" t="n">
        <v>2</v>
      </c>
    </row>
    <row r="406" customFormat="false" ht="15" hidden="false" customHeight="false" outlineLevel="0" collapsed="false">
      <c r="B406" s="0" t="s">
        <v>788</v>
      </c>
      <c r="C406" s="0" t="n">
        <v>20230531</v>
      </c>
      <c r="D406" s="0" t="str">
        <f aca="false">MID(C406,1,4)</f>
        <v>2023</v>
      </c>
      <c r="E406" s="0" t="str">
        <f aca="false">MID(C406,5,2)</f>
        <v>05</v>
      </c>
      <c r="F406" s="0" t="str">
        <f aca="false">MID(C406,7,2)</f>
        <v>31</v>
      </c>
      <c r="G406" s="0" t="str">
        <f aca="false">CONCATENATE(F406,"/",E406,"/",D406)</f>
        <v>31/05/2023</v>
      </c>
      <c r="H406" s="0" t="n">
        <v>20230610</v>
      </c>
      <c r="I406" s="0" t="n">
        <v>20230610</v>
      </c>
      <c r="J406" s="0" t="str">
        <f aca="false">MID(I406,1,4)</f>
        <v>2023</v>
      </c>
      <c r="K406" s="0" t="str">
        <f aca="false">MID(I406,5,2)</f>
        <v>06</v>
      </c>
      <c r="L406" s="0" t="str">
        <f aca="false">MID(I406,7,2)</f>
        <v>10</v>
      </c>
      <c r="M406" s="0" t="str">
        <f aca="false">CONCATENATE(L406,"/",K406,"/",J406)</f>
        <v>10/06/2023</v>
      </c>
      <c r="N406" s="0" t="n">
        <v>20230809</v>
      </c>
      <c r="O406" s="0" t="str">
        <f aca="false">MID(N406,1,4)</f>
        <v>2023</v>
      </c>
      <c r="P406" s="0" t="str">
        <f aca="false">MID(N406,5,2)</f>
        <v>08</v>
      </c>
      <c r="Q406" s="0" t="str">
        <f aca="false">MID(N406,7,2)</f>
        <v>09</v>
      </c>
      <c r="R406" s="0" t="str">
        <f aca="false">CONCATENATE(Q406,"/",P406,"/",O406)</f>
        <v>09/08/2023</v>
      </c>
      <c r="S406" s="0" t="n">
        <v>300205</v>
      </c>
      <c r="T406" s="0" t="s">
        <v>288</v>
      </c>
      <c r="U406" s="0" t="s">
        <v>22</v>
      </c>
      <c r="V406" s="0" t="n">
        <v>569710528</v>
      </c>
      <c r="W406" s="0" t="s">
        <v>289</v>
      </c>
      <c r="X406" s="0" t="n">
        <v>20230821</v>
      </c>
      <c r="Y406" s="0" t="str">
        <f aca="false">MID(X406,1,4)</f>
        <v>2023</v>
      </c>
      <c r="Z406" s="0" t="str">
        <f aca="false">MID(X406,5,2)</f>
        <v>08</v>
      </c>
      <c r="AA406" s="0" t="str">
        <f aca="false">MID(X406,7,2)</f>
        <v>21</v>
      </c>
      <c r="AB406" s="0" t="str">
        <f aca="false">CONCATENATE(AA406,"/",Z406,"/",Y406)</f>
        <v>21/08/2023</v>
      </c>
      <c r="AC406" s="0" t="n">
        <v>148</v>
      </c>
      <c r="AD406" s="2" t="n">
        <v>666.64</v>
      </c>
    </row>
    <row r="407" customFormat="false" ht="15" hidden="false" customHeight="false" outlineLevel="0" collapsed="false">
      <c r="B407" s="0" t="s">
        <v>789</v>
      </c>
      <c r="C407" s="0" t="n">
        <v>20230731</v>
      </c>
      <c r="D407" s="0" t="str">
        <f aca="false">MID(C407,1,4)</f>
        <v>2023</v>
      </c>
      <c r="E407" s="0" t="str">
        <f aca="false">MID(C407,5,2)</f>
        <v>07</v>
      </c>
      <c r="F407" s="0" t="str">
        <f aca="false">MID(C407,7,2)</f>
        <v>31</v>
      </c>
      <c r="G407" s="0" t="str">
        <f aca="false">CONCATENATE(F407,"/",E407,"/",D407)</f>
        <v>31/07/2023</v>
      </c>
      <c r="I407" s="0" t="n">
        <v>20230811</v>
      </c>
      <c r="J407" s="0" t="str">
        <f aca="false">MID(I407,1,4)</f>
        <v>2023</v>
      </c>
      <c r="K407" s="0" t="str">
        <f aca="false">MID(I407,5,2)</f>
        <v>08</v>
      </c>
      <c r="L407" s="0" t="str">
        <f aca="false">MID(I407,7,2)</f>
        <v>11</v>
      </c>
      <c r="M407" s="0" t="str">
        <f aca="false">CONCATENATE(L407,"/",K407,"/",J407)</f>
        <v>11/08/2023</v>
      </c>
      <c r="N407" s="0" t="n">
        <v>20230929</v>
      </c>
      <c r="O407" s="0" t="str">
        <f aca="false">MID(N407,1,4)</f>
        <v>2023</v>
      </c>
      <c r="P407" s="0" t="str">
        <f aca="false">MID(N407,5,2)</f>
        <v>09</v>
      </c>
      <c r="Q407" s="0" t="str">
        <f aca="false">MID(N407,7,2)</f>
        <v>29</v>
      </c>
      <c r="R407" s="0" t="str">
        <f aca="false">CONCATENATE(Q407,"/",P407,"/",O407)</f>
        <v>29/09/2023</v>
      </c>
      <c r="S407" s="0" t="n">
        <v>300205</v>
      </c>
      <c r="T407" s="0" t="s">
        <v>288</v>
      </c>
      <c r="U407" s="0" t="s">
        <v>22</v>
      </c>
      <c r="V407" s="0" t="n">
        <v>569710528</v>
      </c>
      <c r="W407" s="0" t="s">
        <v>289</v>
      </c>
      <c r="X407" s="0" t="n">
        <v>20230821</v>
      </c>
      <c r="Y407" s="0" t="str">
        <f aca="false">MID(X407,1,4)</f>
        <v>2023</v>
      </c>
      <c r="Z407" s="0" t="str">
        <f aca="false">MID(X407,5,2)</f>
        <v>08</v>
      </c>
      <c r="AA407" s="0" t="str">
        <f aca="false">MID(X407,7,2)</f>
        <v>21</v>
      </c>
      <c r="AB407" s="0" t="str">
        <f aca="false">CONCATENATE(AA407,"/",Z407,"/",Y407)</f>
        <v>21/08/2023</v>
      </c>
      <c r="AC407" s="0" t="n">
        <v>148</v>
      </c>
      <c r="AD407" s="2" t="n">
        <v>666.64</v>
      </c>
    </row>
    <row r="408" customFormat="false" ht="15" hidden="false" customHeight="false" outlineLevel="0" collapsed="false">
      <c r="B408" s="0" t="s">
        <v>790</v>
      </c>
      <c r="C408" s="0" t="n">
        <v>20230630</v>
      </c>
      <c r="D408" s="0" t="str">
        <f aca="false">MID(C408,1,4)</f>
        <v>2023</v>
      </c>
      <c r="E408" s="0" t="str">
        <f aca="false">MID(C408,5,2)</f>
        <v>06</v>
      </c>
      <c r="F408" s="0" t="str">
        <f aca="false">MID(C408,7,2)</f>
        <v>30</v>
      </c>
      <c r="G408" s="0" t="str">
        <f aca="false">CONCATENATE(F408,"/",E408,"/",D408)</f>
        <v>30/06/2023</v>
      </c>
      <c r="H408" s="0" t="n">
        <v>20230709</v>
      </c>
      <c r="I408" s="0" t="n">
        <v>20230709</v>
      </c>
      <c r="J408" s="0" t="str">
        <f aca="false">MID(I408,1,4)</f>
        <v>2023</v>
      </c>
      <c r="K408" s="0" t="str">
        <f aca="false">MID(I408,5,2)</f>
        <v>07</v>
      </c>
      <c r="L408" s="0" t="str">
        <f aca="false">MID(I408,7,2)</f>
        <v>09</v>
      </c>
      <c r="M408" s="0" t="str">
        <f aca="false">CONCATENATE(L408,"/",K408,"/",J408)</f>
        <v>09/07/2023</v>
      </c>
      <c r="N408" s="0" t="n">
        <v>20230907</v>
      </c>
      <c r="O408" s="0" t="str">
        <f aca="false">MID(N408,1,4)</f>
        <v>2023</v>
      </c>
      <c r="P408" s="0" t="str">
        <f aca="false">MID(N408,5,2)</f>
        <v>09</v>
      </c>
      <c r="Q408" s="0" t="str">
        <f aca="false">MID(N408,7,2)</f>
        <v>07</v>
      </c>
      <c r="R408" s="0" t="str">
        <f aca="false">CONCATENATE(Q408,"/",P408,"/",O408)</f>
        <v>07/09/2023</v>
      </c>
      <c r="S408" s="0" t="n">
        <v>300205</v>
      </c>
      <c r="T408" s="0" t="s">
        <v>288</v>
      </c>
      <c r="U408" s="0" t="s">
        <v>22</v>
      </c>
      <c r="V408" s="0" t="n">
        <v>569710528</v>
      </c>
      <c r="W408" s="0" t="s">
        <v>289</v>
      </c>
      <c r="X408" s="0" t="n">
        <v>20230821</v>
      </c>
      <c r="Y408" s="0" t="str">
        <f aca="false">MID(X408,1,4)</f>
        <v>2023</v>
      </c>
      <c r="Z408" s="0" t="str">
        <f aca="false">MID(X408,5,2)</f>
        <v>08</v>
      </c>
      <c r="AA408" s="0" t="str">
        <f aca="false">MID(X408,7,2)</f>
        <v>21</v>
      </c>
      <c r="AB408" s="0" t="str">
        <f aca="false">CONCATENATE(AA408,"/",Z408,"/",Y408)</f>
        <v>21/08/2023</v>
      </c>
      <c r="AC408" s="0" t="n">
        <v>148</v>
      </c>
      <c r="AD408" s="2" t="n">
        <v>645.2</v>
      </c>
    </row>
    <row r="409" customFormat="false" ht="15" hidden="false" customHeight="false" outlineLevel="0" collapsed="false">
      <c r="B409" s="0" t="s">
        <v>791</v>
      </c>
      <c r="C409" s="0" t="n">
        <v>20230607</v>
      </c>
      <c r="D409" s="0" t="str">
        <f aca="false">MID(C409,1,4)</f>
        <v>2023</v>
      </c>
      <c r="E409" s="0" t="str">
        <f aca="false">MID(C409,5,2)</f>
        <v>06</v>
      </c>
      <c r="F409" s="0" t="str">
        <f aca="false">MID(C409,7,2)</f>
        <v>07</v>
      </c>
      <c r="G409" s="0" t="str">
        <f aca="false">CONCATENATE(F409,"/",E409,"/",D409)</f>
        <v>07/06/2023</v>
      </c>
      <c r="H409" s="0" t="n">
        <v>20230608</v>
      </c>
      <c r="I409" s="0" t="n">
        <v>20230608</v>
      </c>
      <c r="J409" s="0" t="str">
        <f aca="false">MID(I409,1,4)</f>
        <v>2023</v>
      </c>
      <c r="K409" s="0" t="str">
        <f aca="false">MID(I409,5,2)</f>
        <v>06</v>
      </c>
      <c r="L409" s="0" t="str">
        <f aca="false">MID(I409,7,2)</f>
        <v>08</v>
      </c>
      <c r="M409" s="0" t="str">
        <f aca="false">CONCATENATE(L409,"/",K409,"/",J409)</f>
        <v>08/06/2023</v>
      </c>
      <c r="N409" s="0" t="n">
        <v>20230807</v>
      </c>
      <c r="O409" s="0" t="str">
        <f aca="false">MID(N409,1,4)</f>
        <v>2023</v>
      </c>
      <c r="P409" s="0" t="str">
        <f aca="false">MID(N409,5,2)</f>
        <v>08</v>
      </c>
      <c r="Q409" s="0" t="str">
        <f aca="false">MID(N409,7,2)</f>
        <v>07</v>
      </c>
      <c r="R409" s="0" t="str">
        <f aca="false">CONCATENATE(Q409,"/",P409,"/",O409)</f>
        <v>07/08/2023</v>
      </c>
      <c r="S409" s="0" t="n">
        <v>300395</v>
      </c>
      <c r="T409" s="0" t="s">
        <v>324</v>
      </c>
      <c r="U409" s="0" t="s">
        <v>325</v>
      </c>
      <c r="V409" s="0" t="n">
        <v>1457730032</v>
      </c>
      <c r="W409" s="0" t="s">
        <v>326</v>
      </c>
      <c r="X409" s="0" t="n">
        <v>20230821</v>
      </c>
      <c r="Y409" s="0" t="str">
        <f aca="false">MID(X409,1,4)</f>
        <v>2023</v>
      </c>
      <c r="Z409" s="0" t="str">
        <f aca="false">MID(X409,5,2)</f>
        <v>08</v>
      </c>
      <c r="AA409" s="0" t="str">
        <f aca="false">MID(X409,7,2)</f>
        <v>21</v>
      </c>
      <c r="AB409" s="0" t="str">
        <f aca="false">CONCATENATE(AA409,"/",Z409,"/",Y409)</f>
        <v>21/08/2023</v>
      </c>
      <c r="AC409" s="0" t="n">
        <v>148</v>
      </c>
      <c r="AD409" s="2" t="n">
        <v>425.15</v>
      </c>
    </row>
    <row r="410" customFormat="false" ht="15" hidden="false" customHeight="false" outlineLevel="0" collapsed="false">
      <c r="B410" s="0" t="s">
        <v>792</v>
      </c>
      <c r="C410" s="0" t="n">
        <v>20230706</v>
      </c>
      <c r="D410" s="0" t="str">
        <f aca="false">MID(C410,1,4)</f>
        <v>2023</v>
      </c>
      <c r="E410" s="0" t="str">
        <f aca="false">MID(C410,5,2)</f>
        <v>07</v>
      </c>
      <c r="F410" s="0" t="str">
        <f aca="false">MID(C410,7,2)</f>
        <v>06</v>
      </c>
      <c r="G410" s="0" t="str">
        <f aca="false">CONCATENATE(F410,"/",E410,"/",D410)</f>
        <v>06/07/2023</v>
      </c>
      <c r="H410" s="0" t="n">
        <v>20230708</v>
      </c>
      <c r="I410" s="0" t="n">
        <v>20230708</v>
      </c>
      <c r="J410" s="0" t="str">
        <f aca="false">MID(I410,1,4)</f>
        <v>2023</v>
      </c>
      <c r="K410" s="0" t="str">
        <f aca="false">MID(I410,5,2)</f>
        <v>07</v>
      </c>
      <c r="L410" s="0" t="str">
        <f aca="false">MID(I410,7,2)</f>
        <v>08</v>
      </c>
      <c r="M410" s="0" t="str">
        <f aca="false">CONCATENATE(L410,"/",K410,"/",J410)</f>
        <v>08/07/2023</v>
      </c>
      <c r="N410" s="0" t="n">
        <v>20230906</v>
      </c>
      <c r="O410" s="0" t="str">
        <f aca="false">MID(N410,1,4)</f>
        <v>2023</v>
      </c>
      <c r="P410" s="0" t="str">
        <f aca="false">MID(N410,5,2)</f>
        <v>09</v>
      </c>
      <c r="Q410" s="0" t="str">
        <f aca="false">MID(N410,7,2)</f>
        <v>06</v>
      </c>
      <c r="R410" s="0" t="str">
        <f aca="false">CONCATENATE(Q410,"/",P410,"/",O410)</f>
        <v>06/09/2023</v>
      </c>
      <c r="S410" s="0" t="n">
        <v>300395</v>
      </c>
      <c r="T410" s="0" t="s">
        <v>324</v>
      </c>
      <c r="U410" s="0" t="s">
        <v>325</v>
      </c>
      <c r="V410" s="0" t="n">
        <v>1457730032</v>
      </c>
      <c r="W410" s="0" t="s">
        <v>326</v>
      </c>
      <c r="X410" s="0" t="n">
        <v>20230821</v>
      </c>
      <c r="Y410" s="0" t="str">
        <f aca="false">MID(X410,1,4)</f>
        <v>2023</v>
      </c>
      <c r="Z410" s="0" t="str">
        <f aca="false">MID(X410,5,2)</f>
        <v>08</v>
      </c>
      <c r="AA410" s="0" t="str">
        <f aca="false">MID(X410,7,2)</f>
        <v>21</v>
      </c>
      <c r="AB410" s="0" t="str">
        <f aca="false">CONCATENATE(AA410,"/",Z410,"/",Y410)</f>
        <v>21/08/2023</v>
      </c>
      <c r="AC410" s="0" t="n">
        <v>148</v>
      </c>
      <c r="AD410" s="2" t="n">
        <v>411.5</v>
      </c>
    </row>
    <row r="411" customFormat="false" ht="15" hidden="false" customHeight="false" outlineLevel="0" collapsed="false">
      <c r="B411" s="0" t="s">
        <v>793</v>
      </c>
      <c r="C411" s="0" t="n">
        <v>20230804</v>
      </c>
      <c r="D411" s="0" t="str">
        <f aca="false">MID(C411,1,4)</f>
        <v>2023</v>
      </c>
      <c r="E411" s="0" t="str">
        <f aca="false">MID(C411,5,2)</f>
        <v>08</v>
      </c>
      <c r="F411" s="0" t="str">
        <f aca="false">MID(C411,7,2)</f>
        <v>04</v>
      </c>
      <c r="G411" s="0" t="str">
        <f aca="false">CONCATENATE(F411,"/",E411,"/",D411)</f>
        <v>04/08/2023</v>
      </c>
      <c r="H411" s="0" t="n">
        <v>20230805</v>
      </c>
      <c r="I411" s="0" t="n">
        <v>20230805</v>
      </c>
      <c r="J411" s="0" t="str">
        <f aca="false">MID(I411,1,4)</f>
        <v>2023</v>
      </c>
      <c r="K411" s="0" t="str">
        <f aca="false">MID(I411,5,2)</f>
        <v>08</v>
      </c>
      <c r="L411" s="0" t="str">
        <f aca="false">MID(I411,7,2)</f>
        <v>05</v>
      </c>
      <c r="M411" s="0" t="str">
        <f aca="false">CONCATENATE(L411,"/",K411,"/",J411)</f>
        <v>05/08/2023</v>
      </c>
      <c r="N411" s="0" t="n">
        <v>20231004</v>
      </c>
      <c r="O411" s="0" t="str">
        <f aca="false">MID(N411,1,4)</f>
        <v>2023</v>
      </c>
      <c r="P411" s="0" t="str">
        <f aca="false">MID(N411,5,2)</f>
        <v>10</v>
      </c>
      <c r="Q411" s="0" t="str">
        <f aca="false">MID(N411,7,2)</f>
        <v>04</v>
      </c>
      <c r="R411" s="0" t="str">
        <f aca="false">CONCATENATE(Q411,"/",P411,"/",O411)</f>
        <v>04/10/2023</v>
      </c>
      <c r="S411" s="0" t="n">
        <v>300395</v>
      </c>
      <c r="T411" s="0" t="s">
        <v>324</v>
      </c>
      <c r="U411" s="0" t="s">
        <v>325</v>
      </c>
      <c r="V411" s="0" t="n">
        <v>1457730032</v>
      </c>
      <c r="W411" s="0" t="s">
        <v>326</v>
      </c>
      <c r="X411" s="0" t="n">
        <v>20230821</v>
      </c>
      <c r="Y411" s="0" t="str">
        <f aca="false">MID(X411,1,4)</f>
        <v>2023</v>
      </c>
      <c r="Z411" s="0" t="str">
        <f aca="false">MID(X411,5,2)</f>
        <v>08</v>
      </c>
      <c r="AA411" s="0" t="str">
        <f aca="false">MID(X411,7,2)</f>
        <v>21</v>
      </c>
      <c r="AB411" s="0" t="str">
        <f aca="false">CONCATENATE(AA411,"/",Z411,"/",Y411)</f>
        <v>21/08/2023</v>
      </c>
      <c r="AC411" s="0" t="n">
        <v>148</v>
      </c>
      <c r="AD411" s="2" t="n">
        <v>425.15</v>
      </c>
    </row>
    <row r="412" customFormat="false" ht="15" hidden="false" customHeight="false" outlineLevel="0" collapsed="false">
      <c r="B412" s="0" t="s">
        <v>794</v>
      </c>
      <c r="C412" s="0" t="n">
        <v>20230504</v>
      </c>
      <c r="D412" s="0" t="str">
        <f aca="false">MID(C412,1,4)</f>
        <v>2023</v>
      </c>
      <c r="E412" s="0" t="str">
        <f aca="false">MID(C412,5,2)</f>
        <v>05</v>
      </c>
      <c r="F412" s="0" t="str">
        <f aca="false">MID(C412,7,2)</f>
        <v>04</v>
      </c>
      <c r="G412" s="0" t="str">
        <f aca="false">CONCATENATE(F412,"/",E412,"/",D412)</f>
        <v>04/05/2023</v>
      </c>
      <c r="H412" s="0" t="n">
        <v>20230504</v>
      </c>
      <c r="I412" s="0" t="n">
        <v>20230504</v>
      </c>
      <c r="J412" s="0" t="str">
        <f aca="false">MID(I412,1,4)</f>
        <v>2023</v>
      </c>
      <c r="K412" s="0" t="str">
        <f aca="false">MID(I412,5,2)</f>
        <v>05</v>
      </c>
      <c r="L412" s="0" t="str">
        <f aca="false">MID(I412,7,2)</f>
        <v>04</v>
      </c>
      <c r="M412" s="0" t="str">
        <f aca="false">CONCATENATE(L412,"/",K412,"/",J412)</f>
        <v>04/05/2023</v>
      </c>
      <c r="N412" s="0" t="n">
        <v>20230703</v>
      </c>
      <c r="O412" s="0" t="str">
        <f aca="false">MID(N412,1,4)</f>
        <v>2023</v>
      </c>
      <c r="P412" s="0" t="str">
        <f aca="false">MID(N412,5,2)</f>
        <v>07</v>
      </c>
      <c r="Q412" s="0" t="str">
        <f aca="false">MID(N412,7,2)</f>
        <v>03</v>
      </c>
      <c r="R412" s="0" t="str">
        <f aca="false">CONCATENATE(Q412,"/",P412,"/",O412)</f>
        <v>03/07/2023</v>
      </c>
      <c r="S412" s="0" t="n">
        <v>300395</v>
      </c>
      <c r="T412" s="0" t="s">
        <v>324</v>
      </c>
      <c r="U412" s="0" t="s">
        <v>325</v>
      </c>
      <c r="V412" s="0" t="n">
        <v>1457730032</v>
      </c>
      <c r="W412" s="0" t="s">
        <v>326</v>
      </c>
      <c r="X412" s="0" t="n">
        <v>20230821</v>
      </c>
      <c r="Y412" s="0" t="str">
        <f aca="false">MID(X412,1,4)</f>
        <v>2023</v>
      </c>
      <c r="Z412" s="0" t="str">
        <f aca="false">MID(X412,5,2)</f>
        <v>08</v>
      </c>
      <c r="AA412" s="0" t="str">
        <f aca="false">MID(X412,7,2)</f>
        <v>21</v>
      </c>
      <c r="AB412" s="0" t="str">
        <f aca="false">CONCATENATE(AA412,"/",Z412,"/",Y412)</f>
        <v>21/08/2023</v>
      </c>
      <c r="AC412" s="0" t="n">
        <v>148</v>
      </c>
      <c r="AD412" s="2" t="n">
        <v>411.5</v>
      </c>
    </row>
    <row r="413" customFormat="false" ht="15" hidden="false" customHeight="false" outlineLevel="0" collapsed="false">
      <c r="B413" s="0" t="s">
        <v>795</v>
      </c>
      <c r="C413" s="0" t="n">
        <v>20230517</v>
      </c>
      <c r="D413" s="0" t="str">
        <f aca="false">MID(C413,1,4)</f>
        <v>2023</v>
      </c>
      <c r="E413" s="0" t="str">
        <f aca="false">MID(C413,5,2)</f>
        <v>05</v>
      </c>
      <c r="F413" s="0" t="str">
        <f aca="false">MID(C413,7,2)</f>
        <v>17</v>
      </c>
      <c r="G413" s="0" t="str">
        <f aca="false">CONCATENATE(F413,"/",E413,"/",D413)</f>
        <v>17/05/2023</v>
      </c>
      <c r="H413" s="0" t="n">
        <v>20230517</v>
      </c>
      <c r="I413" s="0" t="n">
        <v>20230517</v>
      </c>
      <c r="J413" s="0" t="str">
        <f aca="false">MID(I413,1,4)</f>
        <v>2023</v>
      </c>
      <c r="K413" s="0" t="str">
        <f aca="false">MID(I413,5,2)</f>
        <v>05</v>
      </c>
      <c r="L413" s="0" t="str">
        <f aca="false">MID(I413,7,2)</f>
        <v>17</v>
      </c>
      <c r="M413" s="0" t="str">
        <f aca="false">CONCATENATE(L413,"/",K413,"/",J413)</f>
        <v>17/05/2023</v>
      </c>
      <c r="N413" s="0" t="n">
        <v>20230716</v>
      </c>
      <c r="O413" s="0" t="str">
        <f aca="false">MID(N413,1,4)</f>
        <v>2023</v>
      </c>
      <c r="P413" s="0" t="str">
        <f aca="false">MID(N413,5,2)</f>
        <v>07</v>
      </c>
      <c r="Q413" s="0" t="str">
        <f aca="false">MID(N413,7,2)</f>
        <v>16</v>
      </c>
      <c r="R413" s="0" t="str">
        <f aca="false">CONCATENATE(Q413,"/",P413,"/",O413)</f>
        <v>16/07/2023</v>
      </c>
      <c r="S413" s="0" t="n">
        <v>300023</v>
      </c>
      <c r="T413" s="0" t="s">
        <v>333</v>
      </c>
      <c r="U413" s="0" t="s">
        <v>22</v>
      </c>
      <c r="V413" s="0" t="n">
        <v>353320526</v>
      </c>
      <c r="W413" s="0" t="s">
        <v>334</v>
      </c>
      <c r="X413" s="0" t="n">
        <v>20230821</v>
      </c>
      <c r="Y413" s="0" t="str">
        <f aca="false">MID(X413,1,4)</f>
        <v>2023</v>
      </c>
      <c r="Z413" s="0" t="str">
        <f aca="false">MID(X413,5,2)</f>
        <v>08</v>
      </c>
      <c r="AA413" s="0" t="str">
        <f aca="false">MID(X413,7,2)</f>
        <v>21</v>
      </c>
      <c r="AB413" s="0" t="str">
        <f aca="false">CONCATENATE(AA413,"/",Z413,"/",Y413)</f>
        <v>21/08/2023</v>
      </c>
      <c r="AC413" s="0" t="n">
        <v>148</v>
      </c>
      <c r="AD413" s="2" t="n">
        <v>107.61</v>
      </c>
    </row>
    <row r="414" customFormat="false" ht="15" hidden="false" customHeight="false" outlineLevel="0" collapsed="false">
      <c r="B414" s="0" t="s">
        <v>796</v>
      </c>
      <c r="C414" s="0" t="n">
        <v>20230517</v>
      </c>
      <c r="D414" s="0" t="str">
        <f aca="false">MID(C414,1,4)</f>
        <v>2023</v>
      </c>
      <c r="E414" s="0" t="str">
        <f aca="false">MID(C414,5,2)</f>
        <v>05</v>
      </c>
      <c r="F414" s="0" t="str">
        <f aca="false">MID(C414,7,2)</f>
        <v>17</v>
      </c>
      <c r="G414" s="0" t="str">
        <f aca="false">CONCATENATE(F414,"/",E414,"/",D414)</f>
        <v>17/05/2023</v>
      </c>
      <c r="H414" s="0" t="n">
        <v>20230518</v>
      </c>
      <c r="I414" s="0" t="n">
        <v>20230518</v>
      </c>
      <c r="J414" s="0" t="str">
        <f aca="false">MID(I414,1,4)</f>
        <v>2023</v>
      </c>
      <c r="K414" s="0" t="str">
        <f aca="false">MID(I414,5,2)</f>
        <v>05</v>
      </c>
      <c r="L414" s="0" t="str">
        <f aca="false">MID(I414,7,2)</f>
        <v>18</v>
      </c>
      <c r="M414" s="0" t="str">
        <f aca="false">CONCATENATE(L414,"/",K414,"/",J414)</f>
        <v>18/05/2023</v>
      </c>
      <c r="N414" s="0" t="n">
        <v>20230717</v>
      </c>
      <c r="O414" s="0" t="str">
        <f aca="false">MID(N414,1,4)</f>
        <v>2023</v>
      </c>
      <c r="P414" s="0" t="str">
        <f aca="false">MID(N414,5,2)</f>
        <v>07</v>
      </c>
      <c r="Q414" s="0" t="str">
        <f aca="false">MID(N414,7,2)</f>
        <v>17</v>
      </c>
      <c r="R414" s="0" t="str">
        <f aca="false">CONCATENATE(Q414,"/",P414,"/",O414)</f>
        <v>17/07/2023</v>
      </c>
      <c r="S414" s="0" t="n">
        <v>300023</v>
      </c>
      <c r="T414" s="0" t="s">
        <v>333</v>
      </c>
      <c r="U414" s="0" t="s">
        <v>22</v>
      </c>
      <c r="V414" s="0" t="n">
        <v>353320526</v>
      </c>
      <c r="W414" s="0" t="s">
        <v>334</v>
      </c>
      <c r="X414" s="0" t="n">
        <v>20230821</v>
      </c>
      <c r="Y414" s="0" t="str">
        <f aca="false">MID(X414,1,4)</f>
        <v>2023</v>
      </c>
      <c r="Z414" s="0" t="str">
        <f aca="false">MID(X414,5,2)</f>
        <v>08</v>
      </c>
      <c r="AA414" s="0" t="str">
        <f aca="false">MID(X414,7,2)</f>
        <v>21</v>
      </c>
      <c r="AB414" s="0" t="str">
        <f aca="false">CONCATENATE(AA414,"/",Z414,"/",Y414)</f>
        <v>21/08/2023</v>
      </c>
      <c r="AC414" s="0" t="n">
        <v>148</v>
      </c>
      <c r="AD414" s="2" t="n">
        <v>-33.04</v>
      </c>
    </row>
    <row r="415" customFormat="false" ht="15" hidden="false" customHeight="false" outlineLevel="0" collapsed="false">
      <c r="B415" s="0" t="s">
        <v>797</v>
      </c>
      <c r="C415" s="0" t="n">
        <v>20230518</v>
      </c>
      <c r="D415" s="0" t="str">
        <f aca="false">MID(C415,1,4)</f>
        <v>2023</v>
      </c>
      <c r="E415" s="0" t="str">
        <f aca="false">MID(C415,5,2)</f>
        <v>05</v>
      </c>
      <c r="F415" s="0" t="str">
        <f aca="false">MID(C415,7,2)</f>
        <v>18</v>
      </c>
      <c r="G415" s="0" t="str">
        <f aca="false">CONCATENATE(F415,"/",E415,"/",D415)</f>
        <v>18/05/2023</v>
      </c>
      <c r="H415" s="0" t="n">
        <v>20230519</v>
      </c>
      <c r="I415" s="0" t="n">
        <v>20230519</v>
      </c>
      <c r="J415" s="0" t="str">
        <f aca="false">MID(I415,1,4)</f>
        <v>2023</v>
      </c>
      <c r="K415" s="0" t="str">
        <f aca="false">MID(I415,5,2)</f>
        <v>05</v>
      </c>
      <c r="L415" s="0" t="str">
        <f aca="false">MID(I415,7,2)</f>
        <v>19</v>
      </c>
      <c r="M415" s="0" t="str">
        <f aca="false">CONCATENATE(L415,"/",K415,"/",J415)</f>
        <v>19/05/2023</v>
      </c>
      <c r="N415" s="0" t="n">
        <v>20230718</v>
      </c>
      <c r="O415" s="0" t="str">
        <f aca="false">MID(N415,1,4)</f>
        <v>2023</v>
      </c>
      <c r="P415" s="0" t="str">
        <f aca="false">MID(N415,5,2)</f>
        <v>07</v>
      </c>
      <c r="Q415" s="0" t="str">
        <f aca="false">MID(N415,7,2)</f>
        <v>18</v>
      </c>
      <c r="R415" s="0" t="str">
        <f aca="false">CONCATENATE(Q415,"/",P415,"/",O415)</f>
        <v>18/07/2023</v>
      </c>
      <c r="S415" s="0" t="n">
        <v>300023</v>
      </c>
      <c r="T415" s="0" t="s">
        <v>333</v>
      </c>
      <c r="U415" s="0" t="s">
        <v>22</v>
      </c>
      <c r="V415" s="0" t="n">
        <v>353320526</v>
      </c>
      <c r="W415" s="0" t="s">
        <v>334</v>
      </c>
      <c r="X415" s="0" t="n">
        <v>20230821</v>
      </c>
      <c r="Y415" s="0" t="str">
        <f aca="false">MID(X415,1,4)</f>
        <v>2023</v>
      </c>
      <c r="Z415" s="0" t="str">
        <f aca="false">MID(X415,5,2)</f>
        <v>08</v>
      </c>
      <c r="AA415" s="0" t="str">
        <f aca="false">MID(X415,7,2)</f>
        <v>21</v>
      </c>
      <c r="AB415" s="0" t="str">
        <f aca="false">CONCATENATE(AA415,"/",Z415,"/",Y415)</f>
        <v>21/08/2023</v>
      </c>
      <c r="AC415" s="0" t="n">
        <v>148</v>
      </c>
      <c r="AD415" s="2" t="n">
        <v>787.7</v>
      </c>
    </row>
    <row r="416" customFormat="false" ht="15" hidden="false" customHeight="false" outlineLevel="0" collapsed="false">
      <c r="B416" s="0" t="s">
        <v>798</v>
      </c>
      <c r="C416" s="0" t="n">
        <v>20230518</v>
      </c>
      <c r="D416" s="0" t="str">
        <f aca="false">MID(C416,1,4)</f>
        <v>2023</v>
      </c>
      <c r="E416" s="0" t="str">
        <f aca="false">MID(C416,5,2)</f>
        <v>05</v>
      </c>
      <c r="F416" s="0" t="str">
        <f aca="false">MID(C416,7,2)</f>
        <v>18</v>
      </c>
      <c r="G416" s="0" t="str">
        <f aca="false">CONCATENATE(F416,"/",E416,"/",D416)</f>
        <v>18/05/2023</v>
      </c>
      <c r="H416" s="0" t="n">
        <v>20230520</v>
      </c>
      <c r="I416" s="0" t="n">
        <v>20230520</v>
      </c>
      <c r="J416" s="0" t="str">
        <f aca="false">MID(I416,1,4)</f>
        <v>2023</v>
      </c>
      <c r="K416" s="0" t="str">
        <f aca="false">MID(I416,5,2)</f>
        <v>05</v>
      </c>
      <c r="L416" s="0" t="str">
        <f aca="false">MID(I416,7,2)</f>
        <v>20</v>
      </c>
      <c r="M416" s="0" t="str">
        <f aca="false">CONCATENATE(L416,"/",K416,"/",J416)</f>
        <v>20/05/2023</v>
      </c>
      <c r="N416" s="0" t="n">
        <v>20230719</v>
      </c>
      <c r="O416" s="0" t="str">
        <f aca="false">MID(N416,1,4)</f>
        <v>2023</v>
      </c>
      <c r="P416" s="0" t="str">
        <f aca="false">MID(N416,5,2)</f>
        <v>07</v>
      </c>
      <c r="Q416" s="0" t="str">
        <f aca="false">MID(N416,7,2)</f>
        <v>19</v>
      </c>
      <c r="R416" s="0" t="str">
        <f aca="false">CONCATENATE(Q416,"/",P416,"/",O416)</f>
        <v>19/07/2023</v>
      </c>
      <c r="S416" s="0" t="n">
        <v>300023</v>
      </c>
      <c r="T416" s="0" t="s">
        <v>333</v>
      </c>
      <c r="U416" s="0" t="s">
        <v>22</v>
      </c>
      <c r="V416" s="0" t="n">
        <v>353320526</v>
      </c>
      <c r="W416" s="0" t="s">
        <v>334</v>
      </c>
      <c r="X416" s="0" t="n">
        <v>20230821</v>
      </c>
      <c r="Y416" s="0" t="str">
        <f aca="false">MID(X416,1,4)</f>
        <v>2023</v>
      </c>
      <c r="Z416" s="0" t="str">
        <f aca="false">MID(X416,5,2)</f>
        <v>08</v>
      </c>
      <c r="AA416" s="0" t="str">
        <f aca="false">MID(X416,7,2)</f>
        <v>21</v>
      </c>
      <c r="AB416" s="0" t="str">
        <f aca="false">CONCATENATE(AA416,"/",Z416,"/",Y416)</f>
        <v>21/08/2023</v>
      </c>
      <c r="AC416" s="0" t="n">
        <v>148</v>
      </c>
      <c r="AD416" s="2" t="n">
        <v>2126.3</v>
      </c>
    </row>
    <row r="417" customFormat="false" ht="15" hidden="false" customHeight="false" outlineLevel="0" collapsed="false">
      <c r="B417" s="0" t="s">
        <v>799</v>
      </c>
      <c r="C417" s="0" t="n">
        <v>20230710</v>
      </c>
      <c r="D417" s="0" t="str">
        <f aca="false">MID(C417,1,4)</f>
        <v>2023</v>
      </c>
      <c r="E417" s="0" t="str">
        <f aca="false">MID(C417,5,2)</f>
        <v>07</v>
      </c>
      <c r="F417" s="0" t="str">
        <f aca="false">MID(C417,7,2)</f>
        <v>10</v>
      </c>
      <c r="G417" s="0" t="str">
        <f aca="false">CONCATENATE(F417,"/",E417,"/",D417)</f>
        <v>10/07/2023</v>
      </c>
      <c r="H417" s="0" t="n">
        <v>20230718</v>
      </c>
      <c r="I417" s="0" t="n">
        <v>20230718</v>
      </c>
      <c r="J417" s="0" t="str">
        <f aca="false">MID(I417,1,4)</f>
        <v>2023</v>
      </c>
      <c r="K417" s="0" t="str">
        <f aca="false">MID(I417,5,2)</f>
        <v>07</v>
      </c>
      <c r="L417" s="0" t="str">
        <f aca="false">MID(I417,7,2)</f>
        <v>18</v>
      </c>
      <c r="M417" s="0" t="str">
        <f aca="false">CONCATENATE(L417,"/",K417,"/",J417)</f>
        <v>18/07/2023</v>
      </c>
      <c r="N417" s="0" t="n">
        <v>20230916</v>
      </c>
      <c r="O417" s="0" t="str">
        <f aca="false">MID(N417,1,4)</f>
        <v>2023</v>
      </c>
      <c r="P417" s="0" t="str">
        <f aca="false">MID(N417,5,2)</f>
        <v>09</v>
      </c>
      <c r="Q417" s="0" t="str">
        <f aca="false">MID(N417,7,2)</f>
        <v>16</v>
      </c>
      <c r="R417" s="0" t="str">
        <f aca="false">CONCATENATE(Q417,"/",P417,"/",O417)</f>
        <v>16/09/2023</v>
      </c>
      <c r="S417" s="0" t="n">
        <v>300023</v>
      </c>
      <c r="T417" s="0" t="s">
        <v>333</v>
      </c>
      <c r="U417" s="0" t="s">
        <v>22</v>
      </c>
      <c r="V417" s="0" t="n">
        <v>353320526</v>
      </c>
      <c r="W417" s="0" t="s">
        <v>334</v>
      </c>
      <c r="X417" s="0" t="n">
        <v>20230821</v>
      </c>
      <c r="Y417" s="0" t="str">
        <f aca="false">MID(X417,1,4)</f>
        <v>2023</v>
      </c>
      <c r="Z417" s="0" t="str">
        <f aca="false">MID(X417,5,2)</f>
        <v>08</v>
      </c>
      <c r="AA417" s="0" t="str">
        <f aca="false">MID(X417,7,2)</f>
        <v>21</v>
      </c>
      <c r="AB417" s="0" t="str">
        <f aca="false">CONCATENATE(AA417,"/",Z417,"/",Y417)</f>
        <v>21/08/2023</v>
      </c>
      <c r="AC417" s="0" t="n">
        <v>148</v>
      </c>
      <c r="AD417" s="2" t="n">
        <v>813.89</v>
      </c>
    </row>
    <row r="418" customFormat="false" ht="15" hidden="false" customHeight="false" outlineLevel="0" collapsed="false">
      <c r="B418" s="0" t="s">
        <v>800</v>
      </c>
      <c r="C418" s="0" t="n">
        <v>20230517</v>
      </c>
      <c r="D418" s="0" t="str">
        <f aca="false">MID(C418,1,4)</f>
        <v>2023</v>
      </c>
      <c r="E418" s="0" t="str">
        <f aca="false">MID(C418,5,2)</f>
        <v>05</v>
      </c>
      <c r="F418" s="0" t="str">
        <f aca="false">MID(C418,7,2)</f>
        <v>17</v>
      </c>
      <c r="G418" s="0" t="str">
        <f aca="false">CONCATENATE(F418,"/",E418,"/",D418)</f>
        <v>17/05/2023</v>
      </c>
      <c r="H418" s="0" t="n">
        <v>20230518</v>
      </c>
      <c r="I418" s="0" t="n">
        <v>20230518</v>
      </c>
      <c r="J418" s="0" t="str">
        <f aca="false">MID(I418,1,4)</f>
        <v>2023</v>
      </c>
      <c r="K418" s="0" t="str">
        <f aca="false">MID(I418,5,2)</f>
        <v>05</v>
      </c>
      <c r="L418" s="0" t="str">
        <f aca="false">MID(I418,7,2)</f>
        <v>18</v>
      </c>
      <c r="M418" s="0" t="str">
        <f aca="false">CONCATENATE(L418,"/",K418,"/",J418)</f>
        <v>18/05/2023</v>
      </c>
      <c r="N418" s="0" t="n">
        <v>20230717</v>
      </c>
      <c r="O418" s="0" t="str">
        <f aca="false">MID(N418,1,4)</f>
        <v>2023</v>
      </c>
      <c r="P418" s="0" t="str">
        <f aca="false">MID(N418,5,2)</f>
        <v>07</v>
      </c>
      <c r="Q418" s="0" t="str">
        <f aca="false">MID(N418,7,2)</f>
        <v>17</v>
      </c>
      <c r="R418" s="0" t="str">
        <f aca="false">CONCATENATE(Q418,"/",P418,"/",O418)</f>
        <v>17/07/2023</v>
      </c>
      <c r="S418" s="0" t="n">
        <v>300023</v>
      </c>
      <c r="T418" s="0" t="s">
        <v>333</v>
      </c>
      <c r="U418" s="0" t="s">
        <v>22</v>
      </c>
      <c r="V418" s="0" t="n">
        <v>353320526</v>
      </c>
      <c r="W418" s="0" t="s">
        <v>334</v>
      </c>
      <c r="X418" s="0" t="n">
        <v>20230821</v>
      </c>
      <c r="Y418" s="0" t="str">
        <f aca="false">MID(X418,1,4)</f>
        <v>2023</v>
      </c>
      <c r="Z418" s="0" t="str">
        <f aca="false">MID(X418,5,2)</f>
        <v>08</v>
      </c>
      <c r="AA418" s="0" t="str">
        <f aca="false">MID(X418,7,2)</f>
        <v>21</v>
      </c>
      <c r="AB418" s="0" t="str">
        <f aca="false">CONCATENATE(AA418,"/",Z418,"/",Y418)</f>
        <v>21/08/2023</v>
      </c>
      <c r="AC418" s="0" t="n">
        <v>148</v>
      </c>
      <c r="AD418" s="2" t="n">
        <v>2197.11</v>
      </c>
    </row>
    <row r="419" customFormat="false" ht="15" hidden="false" customHeight="false" outlineLevel="0" collapsed="false">
      <c r="B419" s="0" t="s">
        <v>801</v>
      </c>
      <c r="C419" s="0" t="n">
        <v>20230804</v>
      </c>
      <c r="D419" s="0" t="str">
        <f aca="false">MID(C419,1,4)</f>
        <v>2023</v>
      </c>
      <c r="E419" s="0" t="str">
        <f aca="false">MID(C419,5,2)</f>
        <v>08</v>
      </c>
      <c r="F419" s="0" t="str">
        <f aca="false">MID(C419,7,2)</f>
        <v>04</v>
      </c>
      <c r="G419" s="0" t="str">
        <f aca="false">CONCATENATE(F419,"/",E419,"/",D419)</f>
        <v>04/08/2023</v>
      </c>
      <c r="H419" s="0" t="n">
        <v>20230812</v>
      </c>
      <c r="I419" s="0" t="n">
        <v>20230812</v>
      </c>
      <c r="J419" s="0" t="str">
        <f aca="false">MID(I419,1,4)</f>
        <v>2023</v>
      </c>
      <c r="K419" s="0" t="str">
        <f aca="false">MID(I419,5,2)</f>
        <v>08</v>
      </c>
      <c r="L419" s="0" t="str">
        <f aca="false">MID(I419,7,2)</f>
        <v>12</v>
      </c>
      <c r="M419" s="0" t="str">
        <f aca="false">CONCATENATE(L419,"/",K419,"/",J419)</f>
        <v>12/08/2023</v>
      </c>
      <c r="N419" s="0" t="n">
        <v>20231011</v>
      </c>
      <c r="O419" s="0" t="str">
        <f aca="false">MID(N419,1,4)</f>
        <v>2023</v>
      </c>
      <c r="P419" s="0" t="str">
        <f aca="false">MID(N419,5,2)</f>
        <v>10</v>
      </c>
      <c r="Q419" s="0" t="str">
        <f aca="false">MID(N419,7,2)</f>
        <v>11</v>
      </c>
      <c r="R419" s="0" t="str">
        <f aca="false">CONCATENATE(Q419,"/",P419,"/",O419)</f>
        <v>11/10/2023</v>
      </c>
      <c r="S419" s="0" t="n">
        <v>300023</v>
      </c>
      <c r="T419" s="0" t="s">
        <v>333</v>
      </c>
      <c r="U419" s="0" t="s">
        <v>22</v>
      </c>
      <c r="V419" s="0" t="n">
        <v>353320526</v>
      </c>
      <c r="W419" s="0" t="s">
        <v>334</v>
      </c>
      <c r="X419" s="0" t="n">
        <v>20230821</v>
      </c>
      <c r="Y419" s="0" t="str">
        <f aca="false">MID(X419,1,4)</f>
        <v>2023</v>
      </c>
      <c r="Z419" s="0" t="str">
        <f aca="false">MID(X419,5,2)</f>
        <v>08</v>
      </c>
      <c r="AA419" s="0" t="str">
        <f aca="false">MID(X419,7,2)</f>
        <v>21</v>
      </c>
      <c r="AB419" s="0" t="str">
        <f aca="false">CONCATENATE(AA419,"/",Z419,"/",Y419)</f>
        <v>21/08/2023</v>
      </c>
      <c r="AC419" s="0" t="n">
        <v>148</v>
      </c>
      <c r="AD419" s="2" t="n">
        <v>787.7</v>
      </c>
    </row>
    <row r="420" customFormat="false" ht="15" hidden="false" customHeight="false" outlineLevel="0" collapsed="false">
      <c r="B420" s="0" t="s">
        <v>802</v>
      </c>
      <c r="C420" s="0" t="n">
        <v>20230804</v>
      </c>
      <c r="D420" s="0" t="str">
        <f aca="false">MID(C420,1,4)</f>
        <v>2023</v>
      </c>
      <c r="E420" s="0" t="str">
        <f aca="false">MID(C420,5,2)</f>
        <v>08</v>
      </c>
      <c r="F420" s="0" t="str">
        <f aca="false">MID(C420,7,2)</f>
        <v>04</v>
      </c>
      <c r="G420" s="0" t="str">
        <f aca="false">CONCATENATE(F420,"/",E420,"/",D420)</f>
        <v>04/08/2023</v>
      </c>
      <c r="H420" s="0" t="n">
        <v>20230812</v>
      </c>
      <c r="I420" s="0" t="n">
        <v>20230812</v>
      </c>
      <c r="J420" s="0" t="str">
        <f aca="false">MID(I420,1,4)</f>
        <v>2023</v>
      </c>
      <c r="K420" s="0" t="str">
        <f aca="false">MID(I420,5,2)</f>
        <v>08</v>
      </c>
      <c r="L420" s="0" t="str">
        <f aca="false">MID(I420,7,2)</f>
        <v>12</v>
      </c>
      <c r="M420" s="0" t="str">
        <f aca="false">CONCATENATE(L420,"/",K420,"/",J420)</f>
        <v>12/08/2023</v>
      </c>
      <c r="N420" s="0" t="n">
        <v>20231011</v>
      </c>
      <c r="O420" s="0" t="str">
        <f aca="false">MID(N420,1,4)</f>
        <v>2023</v>
      </c>
      <c r="P420" s="0" t="str">
        <f aca="false">MID(N420,5,2)</f>
        <v>10</v>
      </c>
      <c r="Q420" s="0" t="str">
        <f aca="false">MID(N420,7,2)</f>
        <v>11</v>
      </c>
      <c r="R420" s="0" t="str">
        <f aca="false">CONCATENATE(Q420,"/",P420,"/",O420)</f>
        <v>11/10/2023</v>
      </c>
      <c r="S420" s="0" t="n">
        <v>300023</v>
      </c>
      <c r="T420" s="0" t="s">
        <v>333</v>
      </c>
      <c r="U420" s="0" t="s">
        <v>22</v>
      </c>
      <c r="V420" s="0" t="n">
        <v>353320526</v>
      </c>
      <c r="W420" s="0" t="s">
        <v>334</v>
      </c>
      <c r="X420" s="0" t="n">
        <v>20230821</v>
      </c>
      <c r="Y420" s="0" t="str">
        <f aca="false">MID(X420,1,4)</f>
        <v>2023</v>
      </c>
      <c r="Z420" s="0" t="str">
        <f aca="false">MID(X420,5,2)</f>
        <v>08</v>
      </c>
      <c r="AA420" s="0" t="str">
        <f aca="false">MID(X420,7,2)</f>
        <v>21</v>
      </c>
      <c r="AB420" s="0" t="str">
        <f aca="false">CONCATENATE(AA420,"/",Z420,"/",Y420)</f>
        <v>21/08/2023</v>
      </c>
      <c r="AC420" s="0" t="n">
        <v>148</v>
      </c>
      <c r="AD420" s="2" t="n">
        <v>2126.3</v>
      </c>
    </row>
    <row r="421" customFormat="false" ht="15" hidden="false" customHeight="false" outlineLevel="0" collapsed="false">
      <c r="B421" s="0" t="s">
        <v>803</v>
      </c>
      <c r="C421" s="0" t="n">
        <v>20230517</v>
      </c>
      <c r="D421" s="0" t="str">
        <f aca="false">MID(C421,1,4)</f>
        <v>2023</v>
      </c>
      <c r="E421" s="0" t="str">
        <f aca="false">MID(C421,5,2)</f>
        <v>05</v>
      </c>
      <c r="F421" s="0" t="str">
        <f aca="false">MID(C421,7,2)</f>
        <v>17</v>
      </c>
      <c r="G421" s="0" t="str">
        <f aca="false">CONCATENATE(F421,"/",E421,"/",D421)</f>
        <v>17/05/2023</v>
      </c>
      <c r="H421" s="0" t="n">
        <v>20230518</v>
      </c>
      <c r="I421" s="0" t="n">
        <v>20230518</v>
      </c>
      <c r="J421" s="0" t="str">
        <f aca="false">MID(I421,1,4)</f>
        <v>2023</v>
      </c>
      <c r="K421" s="0" t="str">
        <f aca="false">MID(I421,5,2)</f>
        <v>05</v>
      </c>
      <c r="L421" s="0" t="str">
        <f aca="false">MID(I421,7,2)</f>
        <v>18</v>
      </c>
      <c r="M421" s="0" t="str">
        <f aca="false">CONCATENATE(L421,"/",K421,"/",J421)</f>
        <v>18/05/2023</v>
      </c>
      <c r="N421" s="0" t="n">
        <v>20230717</v>
      </c>
      <c r="O421" s="0" t="str">
        <f aca="false">MID(N421,1,4)</f>
        <v>2023</v>
      </c>
      <c r="P421" s="0" t="str">
        <f aca="false">MID(N421,5,2)</f>
        <v>07</v>
      </c>
      <c r="Q421" s="0" t="str">
        <f aca="false">MID(N421,7,2)</f>
        <v>17</v>
      </c>
      <c r="R421" s="0" t="str">
        <f aca="false">CONCATENATE(Q421,"/",P421,"/",O421)</f>
        <v>17/07/2023</v>
      </c>
      <c r="S421" s="0" t="n">
        <v>300023</v>
      </c>
      <c r="T421" s="0" t="s">
        <v>333</v>
      </c>
      <c r="U421" s="0" t="s">
        <v>22</v>
      </c>
      <c r="V421" s="0" t="n">
        <v>353320526</v>
      </c>
      <c r="W421" s="0" t="s">
        <v>334</v>
      </c>
      <c r="X421" s="0" t="n">
        <v>20230821</v>
      </c>
      <c r="Y421" s="0" t="str">
        <f aca="false">MID(X421,1,4)</f>
        <v>2023</v>
      </c>
      <c r="Z421" s="0" t="str">
        <f aca="false">MID(X421,5,2)</f>
        <v>08</v>
      </c>
      <c r="AA421" s="0" t="str">
        <f aca="false">MID(X421,7,2)</f>
        <v>21</v>
      </c>
      <c r="AB421" s="0" t="str">
        <f aca="false">CONCATENATE(AA421,"/",Z421,"/",Y421)</f>
        <v>21/08/2023</v>
      </c>
      <c r="AC421" s="0" t="n">
        <v>148</v>
      </c>
      <c r="AD421" s="2" t="n">
        <v>813.89</v>
      </c>
    </row>
    <row r="422" customFormat="false" ht="15" hidden="false" customHeight="false" outlineLevel="0" collapsed="false">
      <c r="B422" s="0" t="s">
        <v>804</v>
      </c>
      <c r="C422" s="0" t="n">
        <v>20230710</v>
      </c>
      <c r="D422" s="0" t="str">
        <f aca="false">MID(C422,1,4)</f>
        <v>2023</v>
      </c>
      <c r="E422" s="0" t="str">
        <f aca="false">MID(C422,5,2)</f>
        <v>07</v>
      </c>
      <c r="F422" s="0" t="str">
        <f aca="false">MID(C422,7,2)</f>
        <v>10</v>
      </c>
      <c r="G422" s="0" t="str">
        <f aca="false">CONCATENATE(F422,"/",E422,"/",D422)</f>
        <v>10/07/2023</v>
      </c>
      <c r="H422" s="0" t="n">
        <v>20230718</v>
      </c>
      <c r="I422" s="0" t="n">
        <v>20230718</v>
      </c>
      <c r="J422" s="0" t="str">
        <f aca="false">MID(I422,1,4)</f>
        <v>2023</v>
      </c>
      <c r="K422" s="0" t="str">
        <f aca="false">MID(I422,5,2)</f>
        <v>07</v>
      </c>
      <c r="L422" s="0" t="str">
        <f aca="false">MID(I422,7,2)</f>
        <v>18</v>
      </c>
      <c r="M422" s="0" t="str">
        <f aca="false">CONCATENATE(L422,"/",K422,"/",J422)</f>
        <v>18/07/2023</v>
      </c>
      <c r="N422" s="0" t="n">
        <v>20230916</v>
      </c>
      <c r="O422" s="0" t="str">
        <f aca="false">MID(N422,1,4)</f>
        <v>2023</v>
      </c>
      <c r="P422" s="0" t="str">
        <f aca="false">MID(N422,5,2)</f>
        <v>09</v>
      </c>
      <c r="Q422" s="0" t="str">
        <f aca="false">MID(N422,7,2)</f>
        <v>16</v>
      </c>
      <c r="R422" s="0" t="str">
        <f aca="false">CONCATENATE(Q422,"/",P422,"/",O422)</f>
        <v>16/09/2023</v>
      </c>
      <c r="S422" s="0" t="n">
        <v>300023</v>
      </c>
      <c r="T422" s="0" t="s">
        <v>333</v>
      </c>
      <c r="U422" s="0" t="s">
        <v>22</v>
      </c>
      <c r="V422" s="0" t="n">
        <v>353320526</v>
      </c>
      <c r="W422" s="0" t="s">
        <v>334</v>
      </c>
      <c r="X422" s="0" t="n">
        <v>20230821</v>
      </c>
      <c r="Y422" s="0" t="str">
        <f aca="false">MID(X422,1,4)</f>
        <v>2023</v>
      </c>
      <c r="Z422" s="0" t="str">
        <f aca="false">MID(X422,5,2)</f>
        <v>08</v>
      </c>
      <c r="AA422" s="0" t="str">
        <f aca="false">MID(X422,7,2)</f>
        <v>21</v>
      </c>
      <c r="AB422" s="0" t="str">
        <f aca="false">CONCATENATE(AA422,"/",Z422,"/",Y422)</f>
        <v>21/08/2023</v>
      </c>
      <c r="AC422" s="0" t="n">
        <v>148</v>
      </c>
      <c r="AD422" s="2" t="n">
        <v>2195.46</v>
      </c>
    </row>
    <row r="423" customFormat="false" ht="15" hidden="false" customHeight="false" outlineLevel="0" collapsed="false">
      <c r="B423" s="0" t="s">
        <v>805</v>
      </c>
      <c r="C423" s="0" t="n">
        <v>20230630</v>
      </c>
      <c r="D423" s="0" t="str">
        <f aca="false">MID(C423,1,4)</f>
        <v>2023</v>
      </c>
      <c r="E423" s="0" t="str">
        <f aca="false">MID(C423,5,2)</f>
        <v>06</v>
      </c>
      <c r="F423" s="0" t="str">
        <f aca="false">MID(C423,7,2)</f>
        <v>30</v>
      </c>
      <c r="G423" s="0" t="str">
        <f aca="false">CONCATENATE(F423,"/",E423,"/",D423)</f>
        <v>30/06/2023</v>
      </c>
      <c r="H423" s="0" t="n">
        <v>20230712</v>
      </c>
      <c r="I423" s="0" t="n">
        <v>20230712</v>
      </c>
      <c r="J423" s="0" t="str">
        <f aca="false">MID(I423,1,4)</f>
        <v>2023</v>
      </c>
      <c r="K423" s="0" t="str">
        <f aca="false">MID(I423,5,2)</f>
        <v>07</v>
      </c>
      <c r="L423" s="0" t="str">
        <f aca="false">MID(I423,7,2)</f>
        <v>12</v>
      </c>
      <c r="M423" s="0" t="str">
        <f aca="false">CONCATENATE(L423,"/",K423,"/",J423)</f>
        <v>12/07/2023</v>
      </c>
      <c r="N423" s="0" t="n">
        <v>20230910</v>
      </c>
      <c r="O423" s="0" t="str">
        <f aca="false">MID(N423,1,4)</f>
        <v>2023</v>
      </c>
      <c r="P423" s="0" t="str">
        <f aca="false">MID(N423,5,2)</f>
        <v>09</v>
      </c>
      <c r="Q423" s="0" t="str">
        <f aca="false">MID(N423,7,2)</f>
        <v>10</v>
      </c>
      <c r="R423" s="0" t="str">
        <f aca="false">CONCATENATE(Q423,"/",P423,"/",O423)</f>
        <v>10/09/2023</v>
      </c>
      <c r="S423" s="0" t="n">
        <v>300378</v>
      </c>
      <c r="T423" s="0" t="s">
        <v>347</v>
      </c>
      <c r="U423" s="0" t="s">
        <v>268</v>
      </c>
      <c r="V423" s="0" t="n">
        <v>337410971</v>
      </c>
      <c r="W423" s="0" t="s">
        <v>348</v>
      </c>
      <c r="X423" s="0" t="n">
        <v>20230821</v>
      </c>
      <c r="Y423" s="0" t="str">
        <f aca="false">MID(X423,1,4)</f>
        <v>2023</v>
      </c>
      <c r="Z423" s="0" t="str">
        <f aca="false">MID(X423,5,2)</f>
        <v>08</v>
      </c>
      <c r="AA423" s="0" t="str">
        <f aca="false">MID(X423,7,2)</f>
        <v>21</v>
      </c>
      <c r="AB423" s="0" t="str">
        <f aca="false">CONCATENATE(AA423,"/",Z423,"/",Y423)</f>
        <v>21/08/2023</v>
      </c>
      <c r="AC423" s="0" t="n">
        <v>148</v>
      </c>
      <c r="AD423" s="2" t="n">
        <v>5250</v>
      </c>
    </row>
    <row r="424" customFormat="false" ht="15" hidden="false" customHeight="false" outlineLevel="0" collapsed="false">
      <c r="B424" s="0" t="s">
        <v>806</v>
      </c>
      <c r="C424" s="0" t="n">
        <v>20230531</v>
      </c>
      <c r="D424" s="0" t="str">
        <f aca="false">MID(C424,1,4)</f>
        <v>2023</v>
      </c>
      <c r="E424" s="0" t="str">
        <f aca="false">MID(C424,5,2)</f>
        <v>05</v>
      </c>
      <c r="F424" s="0" t="str">
        <f aca="false">MID(C424,7,2)</f>
        <v>31</v>
      </c>
      <c r="G424" s="0" t="str">
        <f aca="false">CONCATENATE(F424,"/",E424,"/",D424)</f>
        <v>31/05/2023</v>
      </c>
      <c r="H424" s="0" t="n">
        <v>20230603</v>
      </c>
      <c r="I424" s="0" t="n">
        <v>20230603</v>
      </c>
      <c r="J424" s="0" t="str">
        <f aca="false">MID(I424,1,4)</f>
        <v>2023</v>
      </c>
      <c r="K424" s="0" t="str">
        <f aca="false">MID(I424,5,2)</f>
        <v>06</v>
      </c>
      <c r="L424" s="0" t="str">
        <f aca="false">MID(I424,7,2)</f>
        <v>03</v>
      </c>
      <c r="M424" s="0" t="str">
        <f aca="false">CONCATENATE(L424,"/",K424,"/",J424)</f>
        <v>03/06/2023</v>
      </c>
      <c r="N424" s="0" t="n">
        <v>20230802</v>
      </c>
      <c r="O424" s="0" t="str">
        <f aca="false">MID(N424,1,4)</f>
        <v>2023</v>
      </c>
      <c r="P424" s="0" t="str">
        <f aca="false">MID(N424,5,2)</f>
        <v>08</v>
      </c>
      <c r="Q424" s="0" t="str">
        <f aca="false">MID(N424,7,2)</f>
        <v>02</v>
      </c>
      <c r="R424" s="0" t="str">
        <f aca="false">CONCATENATE(Q424,"/",P424,"/",O424)</f>
        <v>02/08/2023</v>
      </c>
      <c r="S424" s="0" t="n">
        <v>300430</v>
      </c>
      <c r="T424" s="0" t="s">
        <v>595</v>
      </c>
      <c r="U424" s="0" t="s">
        <v>22</v>
      </c>
      <c r="V424" s="0" t="n">
        <v>1399640521</v>
      </c>
      <c r="W424" s="0" t="s">
        <v>596</v>
      </c>
      <c r="X424" s="0" t="n">
        <v>20230821</v>
      </c>
      <c r="Y424" s="0" t="str">
        <f aca="false">MID(X424,1,4)</f>
        <v>2023</v>
      </c>
      <c r="Z424" s="0" t="str">
        <f aca="false">MID(X424,5,2)</f>
        <v>08</v>
      </c>
      <c r="AA424" s="0" t="str">
        <f aca="false">MID(X424,7,2)</f>
        <v>21</v>
      </c>
      <c r="AB424" s="0" t="str">
        <f aca="false">CONCATENATE(AA424,"/",Z424,"/",Y424)</f>
        <v>21/08/2023</v>
      </c>
      <c r="AC424" s="0" t="n">
        <v>148</v>
      </c>
      <c r="AD424" s="2" t="n">
        <v>587.96</v>
      </c>
    </row>
    <row r="425" customFormat="false" ht="15" hidden="false" customHeight="false" outlineLevel="0" collapsed="false">
      <c r="B425" s="0" t="s">
        <v>807</v>
      </c>
      <c r="C425" s="0" t="n">
        <v>20230801</v>
      </c>
      <c r="D425" s="0" t="str">
        <f aca="false">MID(C425,1,4)</f>
        <v>2023</v>
      </c>
      <c r="E425" s="0" t="str">
        <f aca="false">MID(C425,5,2)</f>
        <v>08</v>
      </c>
      <c r="F425" s="0" t="str">
        <f aca="false">MID(C425,7,2)</f>
        <v>01</v>
      </c>
      <c r="G425" s="0" t="str">
        <f aca="false">CONCATENATE(F425,"/",E425,"/",D425)</f>
        <v>01/08/2023</v>
      </c>
      <c r="H425" s="0" t="n">
        <v>20230803</v>
      </c>
      <c r="I425" s="0" t="n">
        <v>20230803</v>
      </c>
      <c r="J425" s="0" t="str">
        <f aca="false">MID(I425,1,4)</f>
        <v>2023</v>
      </c>
      <c r="K425" s="0" t="str">
        <f aca="false">MID(I425,5,2)</f>
        <v>08</v>
      </c>
      <c r="L425" s="0" t="str">
        <f aca="false">MID(I425,7,2)</f>
        <v>03</v>
      </c>
      <c r="M425" s="0" t="str">
        <f aca="false">CONCATENATE(L425,"/",K425,"/",J425)</f>
        <v>03/08/2023</v>
      </c>
      <c r="N425" s="0" t="n">
        <v>20230803</v>
      </c>
      <c r="O425" s="0" t="str">
        <f aca="false">MID(N425,1,4)</f>
        <v>2023</v>
      </c>
      <c r="P425" s="0" t="str">
        <f aca="false">MID(N425,5,2)</f>
        <v>08</v>
      </c>
      <c r="Q425" s="0" t="str">
        <f aca="false">MID(N425,7,2)</f>
        <v>03</v>
      </c>
      <c r="R425" s="0" t="str">
        <f aca="false">CONCATENATE(Q425,"/",P425,"/",O425)</f>
        <v>03/08/2023</v>
      </c>
      <c r="S425" s="0" t="n">
        <v>300049</v>
      </c>
      <c r="T425" s="0" t="s">
        <v>380</v>
      </c>
      <c r="U425" s="0" t="s">
        <v>22</v>
      </c>
      <c r="V425" s="0" t="n">
        <v>230120529</v>
      </c>
      <c r="W425" s="0" t="s">
        <v>381</v>
      </c>
      <c r="X425" s="0" t="n">
        <v>20230821</v>
      </c>
      <c r="Y425" s="0" t="str">
        <f aca="false">MID(X425,1,4)</f>
        <v>2023</v>
      </c>
      <c r="Z425" s="0" t="str">
        <f aca="false">MID(X425,5,2)</f>
        <v>08</v>
      </c>
      <c r="AA425" s="0" t="str">
        <f aca="false">MID(X425,7,2)</f>
        <v>21</v>
      </c>
      <c r="AB425" s="0" t="str">
        <f aca="false">CONCATENATE(AA425,"/",Z425,"/",Y425)</f>
        <v>21/08/2023</v>
      </c>
      <c r="AC425" s="0" t="n">
        <v>149</v>
      </c>
      <c r="AD425" s="2" t="n">
        <v>1252.85</v>
      </c>
    </row>
    <row r="426" customFormat="false" ht="15" hidden="false" customHeight="false" outlineLevel="0" collapsed="false">
      <c r="B426" s="0" t="s">
        <v>808</v>
      </c>
      <c r="C426" s="0" t="n">
        <v>20230801</v>
      </c>
      <c r="D426" s="0" t="str">
        <f aca="false">MID(C426,1,4)</f>
        <v>2023</v>
      </c>
      <c r="E426" s="0" t="str">
        <f aca="false">MID(C426,5,2)</f>
        <v>08</v>
      </c>
      <c r="F426" s="0" t="str">
        <f aca="false">MID(C426,7,2)</f>
        <v>01</v>
      </c>
      <c r="G426" s="0" t="str">
        <f aca="false">CONCATENATE(F426,"/",E426,"/",D426)</f>
        <v>01/08/2023</v>
      </c>
      <c r="H426" s="0" t="n">
        <v>20230803</v>
      </c>
      <c r="I426" s="0" t="n">
        <v>20230803</v>
      </c>
      <c r="J426" s="0" t="str">
        <f aca="false">MID(I426,1,4)</f>
        <v>2023</v>
      </c>
      <c r="K426" s="0" t="str">
        <f aca="false">MID(I426,5,2)</f>
        <v>08</v>
      </c>
      <c r="L426" s="0" t="str">
        <f aca="false">MID(I426,7,2)</f>
        <v>03</v>
      </c>
      <c r="M426" s="0" t="str">
        <f aca="false">CONCATENATE(L426,"/",K426,"/",J426)</f>
        <v>03/08/2023</v>
      </c>
      <c r="N426" s="0" t="n">
        <v>20230803</v>
      </c>
      <c r="O426" s="0" t="str">
        <f aca="false">MID(N426,1,4)</f>
        <v>2023</v>
      </c>
      <c r="P426" s="0" t="str">
        <f aca="false">MID(N426,5,2)</f>
        <v>08</v>
      </c>
      <c r="Q426" s="0" t="str">
        <f aca="false">MID(N426,7,2)</f>
        <v>03</v>
      </c>
      <c r="R426" s="0" t="str">
        <f aca="false">CONCATENATE(Q426,"/",P426,"/",O426)</f>
        <v>03/08/2023</v>
      </c>
      <c r="S426" s="0" t="n">
        <v>300049</v>
      </c>
      <c r="T426" s="0" t="s">
        <v>380</v>
      </c>
      <c r="U426" s="0" t="s">
        <v>22</v>
      </c>
      <c r="V426" s="0" t="n">
        <v>230120529</v>
      </c>
      <c r="W426" s="0" t="s">
        <v>381</v>
      </c>
      <c r="X426" s="0" t="n">
        <v>20230821</v>
      </c>
      <c r="Y426" s="0" t="str">
        <f aca="false">MID(X426,1,4)</f>
        <v>2023</v>
      </c>
      <c r="Z426" s="0" t="str">
        <f aca="false">MID(X426,5,2)</f>
        <v>08</v>
      </c>
      <c r="AA426" s="0" t="str">
        <f aca="false">MID(X426,7,2)</f>
        <v>21</v>
      </c>
      <c r="AB426" s="0" t="str">
        <f aca="false">CONCATENATE(AA426,"/",Z426,"/",Y426)</f>
        <v>21/08/2023</v>
      </c>
      <c r="AC426" s="0" t="n">
        <v>149</v>
      </c>
      <c r="AD426" s="2" t="n">
        <v>511.33</v>
      </c>
    </row>
    <row r="427" customFormat="false" ht="15" hidden="false" customHeight="false" outlineLevel="0" collapsed="false">
      <c r="B427" s="0" t="s">
        <v>809</v>
      </c>
      <c r="C427" s="0" t="n">
        <v>20230801</v>
      </c>
      <c r="D427" s="0" t="str">
        <f aca="false">MID(C427,1,4)</f>
        <v>2023</v>
      </c>
      <c r="E427" s="0" t="str">
        <f aca="false">MID(C427,5,2)</f>
        <v>08</v>
      </c>
      <c r="F427" s="0" t="str">
        <f aca="false">MID(C427,7,2)</f>
        <v>01</v>
      </c>
      <c r="G427" s="0" t="str">
        <f aca="false">CONCATENATE(F427,"/",E427,"/",D427)</f>
        <v>01/08/2023</v>
      </c>
      <c r="H427" s="0" t="n">
        <v>20230803</v>
      </c>
      <c r="I427" s="0" t="n">
        <v>20230803</v>
      </c>
      <c r="J427" s="0" t="str">
        <f aca="false">MID(I427,1,4)</f>
        <v>2023</v>
      </c>
      <c r="K427" s="0" t="str">
        <f aca="false">MID(I427,5,2)</f>
        <v>08</v>
      </c>
      <c r="L427" s="0" t="str">
        <f aca="false">MID(I427,7,2)</f>
        <v>03</v>
      </c>
      <c r="M427" s="0" t="str">
        <f aca="false">CONCATENATE(L427,"/",K427,"/",J427)</f>
        <v>03/08/2023</v>
      </c>
      <c r="N427" s="0" t="n">
        <v>20230803</v>
      </c>
      <c r="O427" s="0" t="str">
        <f aca="false">MID(N427,1,4)</f>
        <v>2023</v>
      </c>
      <c r="P427" s="0" t="str">
        <f aca="false">MID(N427,5,2)</f>
        <v>08</v>
      </c>
      <c r="Q427" s="0" t="str">
        <f aca="false">MID(N427,7,2)</f>
        <v>03</v>
      </c>
      <c r="R427" s="0" t="str">
        <f aca="false">CONCATENATE(Q427,"/",P427,"/",O427)</f>
        <v>03/08/2023</v>
      </c>
      <c r="S427" s="0" t="n">
        <v>300049</v>
      </c>
      <c r="T427" s="0" t="s">
        <v>380</v>
      </c>
      <c r="U427" s="0" t="s">
        <v>22</v>
      </c>
      <c r="V427" s="0" t="n">
        <v>230120529</v>
      </c>
      <c r="W427" s="0" t="s">
        <v>381</v>
      </c>
      <c r="X427" s="0" t="n">
        <v>20230821</v>
      </c>
      <c r="Y427" s="0" t="str">
        <f aca="false">MID(X427,1,4)</f>
        <v>2023</v>
      </c>
      <c r="Z427" s="0" t="str">
        <f aca="false">MID(X427,5,2)</f>
        <v>08</v>
      </c>
      <c r="AA427" s="0" t="str">
        <f aca="false">MID(X427,7,2)</f>
        <v>21</v>
      </c>
      <c r="AB427" s="0" t="str">
        <f aca="false">CONCATENATE(AA427,"/",Z427,"/",Y427)</f>
        <v>21/08/2023</v>
      </c>
      <c r="AC427" s="0" t="n">
        <v>149</v>
      </c>
      <c r="AD427" s="2" t="n">
        <v>1022.39</v>
      </c>
    </row>
    <row r="428" customFormat="false" ht="15" hidden="false" customHeight="false" outlineLevel="0" collapsed="false">
      <c r="B428" s="0" t="s">
        <v>810</v>
      </c>
      <c r="C428" s="0" t="n">
        <v>20230801</v>
      </c>
      <c r="D428" s="0" t="str">
        <f aca="false">MID(C428,1,4)</f>
        <v>2023</v>
      </c>
      <c r="E428" s="0" t="str">
        <f aca="false">MID(C428,5,2)</f>
        <v>08</v>
      </c>
      <c r="F428" s="0" t="str">
        <f aca="false">MID(C428,7,2)</f>
        <v>01</v>
      </c>
      <c r="G428" s="0" t="str">
        <f aca="false">CONCATENATE(F428,"/",E428,"/",D428)</f>
        <v>01/08/2023</v>
      </c>
      <c r="H428" s="0" t="n">
        <v>20230801</v>
      </c>
      <c r="I428" s="0" t="n">
        <v>20230801</v>
      </c>
      <c r="J428" s="0" t="str">
        <f aca="false">MID(I428,1,4)</f>
        <v>2023</v>
      </c>
      <c r="K428" s="0" t="str">
        <f aca="false">MID(I428,5,2)</f>
        <v>08</v>
      </c>
      <c r="L428" s="0" t="str">
        <f aca="false">MID(I428,7,2)</f>
        <v>01</v>
      </c>
      <c r="M428" s="0" t="str">
        <f aca="false">CONCATENATE(L428,"/",K428,"/",J428)</f>
        <v>01/08/2023</v>
      </c>
      <c r="N428" s="0" t="n">
        <v>20230801</v>
      </c>
      <c r="O428" s="0" t="str">
        <f aca="false">MID(N428,1,4)</f>
        <v>2023</v>
      </c>
      <c r="P428" s="0" t="str">
        <f aca="false">MID(N428,5,2)</f>
        <v>08</v>
      </c>
      <c r="Q428" s="0" t="str">
        <f aca="false">MID(N428,7,2)</f>
        <v>01</v>
      </c>
      <c r="R428" s="0" t="str">
        <f aca="false">CONCATENATE(Q428,"/",P428,"/",O428)</f>
        <v>01/08/2023</v>
      </c>
      <c r="S428" s="0" t="n">
        <v>300049</v>
      </c>
      <c r="T428" s="0" t="s">
        <v>380</v>
      </c>
      <c r="U428" s="0" t="s">
        <v>22</v>
      </c>
      <c r="V428" s="0" t="n">
        <v>230120529</v>
      </c>
      <c r="W428" s="0" t="s">
        <v>381</v>
      </c>
      <c r="X428" s="0" t="n">
        <v>20230821</v>
      </c>
      <c r="Y428" s="0" t="str">
        <f aca="false">MID(X428,1,4)</f>
        <v>2023</v>
      </c>
      <c r="Z428" s="0" t="str">
        <f aca="false">MID(X428,5,2)</f>
        <v>08</v>
      </c>
      <c r="AA428" s="0" t="str">
        <f aca="false">MID(X428,7,2)</f>
        <v>21</v>
      </c>
      <c r="AB428" s="0" t="str">
        <f aca="false">CONCATENATE(AA428,"/",Z428,"/",Y428)</f>
        <v>21/08/2023</v>
      </c>
      <c r="AC428" s="0" t="n">
        <v>149</v>
      </c>
      <c r="AD428" s="2" t="n">
        <v>985</v>
      </c>
    </row>
    <row r="429" customFormat="false" ht="15" hidden="false" customHeight="false" outlineLevel="0" collapsed="false">
      <c r="B429" s="0" t="s">
        <v>811</v>
      </c>
      <c r="C429" s="0" t="n">
        <v>20230801</v>
      </c>
      <c r="D429" s="0" t="str">
        <f aca="false">MID(C429,1,4)</f>
        <v>2023</v>
      </c>
      <c r="E429" s="0" t="str">
        <f aca="false">MID(C429,5,2)</f>
        <v>08</v>
      </c>
      <c r="F429" s="0" t="str">
        <f aca="false">MID(C429,7,2)</f>
        <v>01</v>
      </c>
      <c r="G429" s="0" t="str">
        <f aca="false">CONCATENATE(F429,"/",E429,"/",D429)</f>
        <v>01/08/2023</v>
      </c>
      <c r="H429" s="0" t="n">
        <v>20230803</v>
      </c>
      <c r="I429" s="0" t="n">
        <v>20230803</v>
      </c>
      <c r="J429" s="0" t="str">
        <f aca="false">MID(I429,1,4)</f>
        <v>2023</v>
      </c>
      <c r="K429" s="0" t="str">
        <f aca="false">MID(I429,5,2)</f>
        <v>08</v>
      </c>
      <c r="L429" s="0" t="str">
        <f aca="false">MID(I429,7,2)</f>
        <v>03</v>
      </c>
      <c r="M429" s="0" t="str">
        <f aca="false">CONCATENATE(L429,"/",K429,"/",J429)</f>
        <v>03/08/2023</v>
      </c>
      <c r="N429" s="0" t="n">
        <v>20230803</v>
      </c>
      <c r="O429" s="0" t="str">
        <f aca="false">MID(N429,1,4)</f>
        <v>2023</v>
      </c>
      <c r="P429" s="0" t="str">
        <f aca="false">MID(N429,5,2)</f>
        <v>08</v>
      </c>
      <c r="Q429" s="0" t="str">
        <f aca="false">MID(N429,7,2)</f>
        <v>03</v>
      </c>
      <c r="R429" s="0" t="str">
        <f aca="false">CONCATENATE(Q429,"/",P429,"/",O429)</f>
        <v>03/08/2023</v>
      </c>
      <c r="S429" s="0" t="n">
        <v>300049</v>
      </c>
      <c r="T429" s="0" t="s">
        <v>380</v>
      </c>
      <c r="U429" s="0" t="s">
        <v>22</v>
      </c>
      <c r="V429" s="0" t="n">
        <v>230120529</v>
      </c>
      <c r="W429" s="0" t="s">
        <v>381</v>
      </c>
      <c r="X429" s="0" t="n">
        <v>20230821</v>
      </c>
      <c r="Y429" s="0" t="str">
        <f aca="false">MID(X429,1,4)</f>
        <v>2023</v>
      </c>
      <c r="Z429" s="0" t="str">
        <f aca="false">MID(X429,5,2)</f>
        <v>08</v>
      </c>
      <c r="AA429" s="0" t="str">
        <f aca="false">MID(X429,7,2)</f>
        <v>21</v>
      </c>
      <c r="AB429" s="0" t="str">
        <f aca="false">CONCATENATE(AA429,"/",Z429,"/",Y429)</f>
        <v>21/08/2023</v>
      </c>
      <c r="AC429" s="0" t="n">
        <v>149</v>
      </c>
      <c r="AD429" s="2" t="n">
        <v>459.25</v>
      </c>
    </row>
    <row r="430" customFormat="false" ht="15" hidden="false" customHeight="false" outlineLevel="0" collapsed="false">
      <c r="B430" s="0" t="s">
        <v>812</v>
      </c>
      <c r="C430" s="0" t="n">
        <v>20230703</v>
      </c>
      <c r="D430" s="0" t="str">
        <f aca="false">MID(C430,1,4)</f>
        <v>2023</v>
      </c>
      <c r="E430" s="0" t="str">
        <f aca="false">MID(C430,5,2)</f>
        <v>07</v>
      </c>
      <c r="F430" s="0" t="str">
        <f aca="false">MID(C430,7,2)</f>
        <v>03</v>
      </c>
      <c r="G430" s="0" t="str">
        <f aca="false">CONCATENATE(F430,"/",E430,"/",D430)</f>
        <v>03/07/2023</v>
      </c>
      <c r="H430" s="0" t="n">
        <v>20230704</v>
      </c>
      <c r="I430" s="0" t="n">
        <v>20230704</v>
      </c>
      <c r="J430" s="0" t="str">
        <f aca="false">MID(I430,1,4)</f>
        <v>2023</v>
      </c>
      <c r="K430" s="0" t="str">
        <f aca="false">MID(I430,5,2)</f>
        <v>07</v>
      </c>
      <c r="L430" s="0" t="str">
        <f aca="false">MID(I430,7,2)</f>
        <v>04</v>
      </c>
      <c r="M430" s="0" t="str">
        <f aca="false">CONCATENATE(L430,"/",K430,"/",J430)</f>
        <v>04/07/2023</v>
      </c>
      <c r="N430" s="0" t="n">
        <v>20230704</v>
      </c>
      <c r="O430" s="0" t="str">
        <f aca="false">MID(N430,1,4)</f>
        <v>2023</v>
      </c>
      <c r="P430" s="0" t="str">
        <f aca="false">MID(N430,5,2)</f>
        <v>07</v>
      </c>
      <c r="Q430" s="0" t="str">
        <f aca="false">MID(N430,7,2)</f>
        <v>04</v>
      </c>
      <c r="R430" s="0" t="str">
        <f aca="false">CONCATENATE(Q430,"/",P430,"/",O430)</f>
        <v>04/07/2023</v>
      </c>
      <c r="S430" s="0" t="n">
        <v>300049</v>
      </c>
      <c r="T430" s="0" t="s">
        <v>380</v>
      </c>
      <c r="U430" s="0" t="s">
        <v>22</v>
      </c>
      <c r="V430" s="0" t="n">
        <v>230120529</v>
      </c>
      <c r="W430" s="0" t="s">
        <v>381</v>
      </c>
      <c r="X430" s="0" t="n">
        <v>20230821</v>
      </c>
      <c r="Y430" s="0" t="str">
        <f aca="false">MID(X430,1,4)</f>
        <v>2023</v>
      </c>
      <c r="Z430" s="0" t="str">
        <f aca="false">MID(X430,5,2)</f>
        <v>08</v>
      </c>
      <c r="AA430" s="0" t="str">
        <f aca="false">MID(X430,7,2)</f>
        <v>21</v>
      </c>
      <c r="AB430" s="0" t="str">
        <f aca="false">CONCATENATE(AA430,"/",Z430,"/",Y430)</f>
        <v>21/08/2023</v>
      </c>
      <c r="AC430" s="0" t="n">
        <v>149</v>
      </c>
      <c r="AD430" s="2" t="n">
        <v>1212.5</v>
      </c>
    </row>
    <row r="431" customFormat="false" ht="15" hidden="false" customHeight="false" outlineLevel="0" collapsed="false">
      <c r="B431" s="0" t="s">
        <v>813</v>
      </c>
      <c r="C431" s="0" t="n">
        <v>20230703</v>
      </c>
      <c r="D431" s="0" t="str">
        <f aca="false">MID(C431,1,4)</f>
        <v>2023</v>
      </c>
      <c r="E431" s="0" t="str">
        <f aca="false">MID(C431,5,2)</f>
        <v>07</v>
      </c>
      <c r="F431" s="0" t="str">
        <f aca="false">MID(C431,7,2)</f>
        <v>03</v>
      </c>
      <c r="G431" s="0" t="str">
        <f aca="false">CONCATENATE(F431,"/",E431,"/",D431)</f>
        <v>03/07/2023</v>
      </c>
      <c r="H431" s="0" t="n">
        <v>20230704</v>
      </c>
      <c r="I431" s="0" t="n">
        <v>20230704</v>
      </c>
      <c r="J431" s="0" t="str">
        <f aca="false">MID(I431,1,4)</f>
        <v>2023</v>
      </c>
      <c r="K431" s="0" t="str">
        <f aca="false">MID(I431,5,2)</f>
        <v>07</v>
      </c>
      <c r="L431" s="0" t="str">
        <f aca="false">MID(I431,7,2)</f>
        <v>04</v>
      </c>
      <c r="M431" s="0" t="str">
        <f aca="false">CONCATENATE(L431,"/",K431,"/",J431)</f>
        <v>04/07/2023</v>
      </c>
      <c r="N431" s="0" t="n">
        <v>20230704</v>
      </c>
      <c r="O431" s="0" t="str">
        <f aca="false">MID(N431,1,4)</f>
        <v>2023</v>
      </c>
      <c r="P431" s="0" t="str">
        <f aca="false">MID(N431,5,2)</f>
        <v>07</v>
      </c>
      <c r="Q431" s="0" t="str">
        <f aca="false">MID(N431,7,2)</f>
        <v>04</v>
      </c>
      <c r="R431" s="0" t="str">
        <f aca="false">CONCATENATE(Q431,"/",P431,"/",O431)</f>
        <v>04/07/2023</v>
      </c>
      <c r="S431" s="0" t="n">
        <v>300049</v>
      </c>
      <c r="T431" s="0" t="s">
        <v>380</v>
      </c>
      <c r="U431" s="0" t="s">
        <v>22</v>
      </c>
      <c r="V431" s="0" t="n">
        <v>230120529</v>
      </c>
      <c r="W431" s="0" t="s">
        <v>381</v>
      </c>
      <c r="X431" s="0" t="n">
        <v>20230821</v>
      </c>
      <c r="Y431" s="0" t="str">
        <f aca="false">MID(X431,1,4)</f>
        <v>2023</v>
      </c>
      <c r="Z431" s="0" t="str">
        <f aca="false">MID(X431,5,2)</f>
        <v>08</v>
      </c>
      <c r="AA431" s="0" t="str">
        <f aca="false">MID(X431,7,2)</f>
        <v>21</v>
      </c>
      <c r="AB431" s="0" t="str">
        <f aca="false">CONCATENATE(AA431,"/",Z431,"/",Y431)</f>
        <v>21/08/2023</v>
      </c>
      <c r="AC431" s="0" t="n">
        <v>149</v>
      </c>
      <c r="AD431" s="2" t="n">
        <v>494.9</v>
      </c>
    </row>
    <row r="432" customFormat="false" ht="15" hidden="false" customHeight="false" outlineLevel="0" collapsed="false">
      <c r="B432" s="0" t="s">
        <v>814</v>
      </c>
      <c r="C432" s="0" t="n">
        <v>20230703</v>
      </c>
      <c r="D432" s="0" t="str">
        <f aca="false">MID(C432,1,4)</f>
        <v>2023</v>
      </c>
      <c r="E432" s="0" t="str">
        <f aca="false">MID(C432,5,2)</f>
        <v>07</v>
      </c>
      <c r="F432" s="0" t="str">
        <f aca="false">MID(C432,7,2)</f>
        <v>03</v>
      </c>
      <c r="G432" s="0" t="str">
        <f aca="false">CONCATENATE(F432,"/",E432,"/",D432)</f>
        <v>03/07/2023</v>
      </c>
      <c r="H432" s="0" t="n">
        <v>20230704</v>
      </c>
      <c r="I432" s="0" t="n">
        <v>20230704</v>
      </c>
      <c r="J432" s="0" t="str">
        <f aca="false">MID(I432,1,4)</f>
        <v>2023</v>
      </c>
      <c r="K432" s="0" t="str">
        <f aca="false">MID(I432,5,2)</f>
        <v>07</v>
      </c>
      <c r="L432" s="0" t="str">
        <f aca="false">MID(I432,7,2)</f>
        <v>04</v>
      </c>
      <c r="M432" s="0" t="str">
        <f aca="false">CONCATENATE(L432,"/",K432,"/",J432)</f>
        <v>04/07/2023</v>
      </c>
      <c r="N432" s="0" t="n">
        <v>20230704</v>
      </c>
      <c r="O432" s="0" t="str">
        <f aca="false">MID(N432,1,4)</f>
        <v>2023</v>
      </c>
      <c r="P432" s="0" t="str">
        <f aca="false">MID(N432,5,2)</f>
        <v>07</v>
      </c>
      <c r="Q432" s="0" t="str">
        <f aca="false">MID(N432,7,2)</f>
        <v>04</v>
      </c>
      <c r="R432" s="0" t="str">
        <f aca="false">CONCATENATE(Q432,"/",P432,"/",O432)</f>
        <v>04/07/2023</v>
      </c>
      <c r="S432" s="0" t="n">
        <v>300049</v>
      </c>
      <c r="T432" s="0" t="s">
        <v>380</v>
      </c>
      <c r="U432" s="0" t="s">
        <v>22</v>
      </c>
      <c r="V432" s="0" t="n">
        <v>230120529</v>
      </c>
      <c r="W432" s="0" t="s">
        <v>381</v>
      </c>
      <c r="X432" s="0" t="n">
        <v>20230821</v>
      </c>
      <c r="Y432" s="0" t="str">
        <f aca="false">MID(X432,1,4)</f>
        <v>2023</v>
      </c>
      <c r="Z432" s="0" t="str">
        <f aca="false">MID(X432,5,2)</f>
        <v>08</v>
      </c>
      <c r="AA432" s="0" t="str">
        <f aca="false">MID(X432,7,2)</f>
        <v>21</v>
      </c>
      <c r="AB432" s="0" t="str">
        <f aca="false">CONCATENATE(AA432,"/",Z432,"/",Y432)</f>
        <v>21/08/2023</v>
      </c>
      <c r="AC432" s="0" t="n">
        <v>149</v>
      </c>
      <c r="AD432" s="2" t="n">
        <v>1019</v>
      </c>
    </row>
    <row r="433" customFormat="false" ht="15" hidden="false" customHeight="false" outlineLevel="0" collapsed="false">
      <c r="B433" s="0" t="s">
        <v>815</v>
      </c>
      <c r="C433" s="0" t="n">
        <v>20230703</v>
      </c>
      <c r="D433" s="0" t="str">
        <f aca="false">MID(C433,1,4)</f>
        <v>2023</v>
      </c>
      <c r="E433" s="0" t="str">
        <f aca="false">MID(C433,5,2)</f>
        <v>07</v>
      </c>
      <c r="F433" s="0" t="str">
        <f aca="false">MID(C433,7,2)</f>
        <v>03</v>
      </c>
      <c r="G433" s="0" t="str">
        <f aca="false">CONCATENATE(F433,"/",E433,"/",D433)</f>
        <v>03/07/2023</v>
      </c>
      <c r="H433" s="0" t="n">
        <v>20230704</v>
      </c>
      <c r="I433" s="0" t="n">
        <v>20230704</v>
      </c>
      <c r="J433" s="0" t="str">
        <f aca="false">MID(I433,1,4)</f>
        <v>2023</v>
      </c>
      <c r="K433" s="0" t="str">
        <f aca="false">MID(I433,5,2)</f>
        <v>07</v>
      </c>
      <c r="L433" s="0" t="str">
        <f aca="false">MID(I433,7,2)</f>
        <v>04</v>
      </c>
      <c r="M433" s="0" t="str">
        <f aca="false">CONCATENATE(L433,"/",K433,"/",J433)</f>
        <v>04/07/2023</v>
      </c>
      <c r="N433" s="0" t="n">
        <v>20230704</v>
      </c>
      <c r="O433" s="0" t="str">
        <f aca="false">MID(N433,1,4)</f>
        <v>2023</v>
      </c>
      <c r="P433" s="0" t="str">
        <f aca="false">MID(N433,5,2)</f>
        <v>07</v>
      </c>
      <c r="Q433" s="0" t="str">
        <f aca="false">MID(N433,7,2)</f>
        <v>04</v>
      </c>
      <c r="R433" s="0" t="str">
        <f aca="false">CONCATENATE(Q433,"/",P433,"/",O433)</f>
        <v>04/07/2023</v>
      </c>
      <c r="S433" s="0" t="n">
        <v>300049</v>
      </c>
      <c r="T433" s="0" t="s">
        <v>380</v>
      </c>
      <c r="U433" s="0" t="s">
        <v>22</v>
      </c>
      <c r="V433" s="0" t="n">
        <v>230120529</v>
      </c>
      <c r="W433" s="0" t="s">
        <v>381</v>
      </c>
      <c r="X433" s="0" t="n">
        <v>20230821</v>
      </c>
      <c r="Y433" s="0" t="str">
        <f aca="false">MID(X433,1,4)</f>
        <v>2023</v>
      </c>
      <c r="Z433" s="0" t="str">
        <f aca="false">MID(X433,5,2)</f>
        <v>08</v>
      </c>
      <c r="AA433" s="0" t="str">
        <f aca="false">MID(X433,7,2)</f>
        <v>21</v>
      </c>
      <c r="AB433" s="0" t="str">
        <f aca="false">CONCATENATE(AA433,"/",Z433,"/",Y433)</f>
        <v>21/08/2023</v>
      </c>
      <c r="AC433" s="0" t="n">
        <v>149</v>
      </c>
      <c r="AD433" s="2" t="n">
        <v>934</v>
      </c>
    </row>
    <row r="434" customFormat="false" ht="15" hidden="false" customHeight="false" outlineLevel="0" collapsed="false">
      <c r="B434" s="0" t="s">
        <v>816</v>
      </c>
      <c r="C434" s="0" t="n">
        <v>20230703</v>
      </c>
      <c r="D434" s="0" t="str">
        <f aca="false">MID(C434,1,4)</f>
        <v>2023</v>
      </c>
      <c r="E434" s="0" t="str">
        <f aca="false">MID(C434,5,2)</f>
        <v>07</v>
      </c>
      <c r="F434" s="0" t="str">
        <f aca="false">MID(C434,7,2)</f>
        <v>03</v>
      </c>
      <c r="G434" s="0" t="str">
        <f aca="false">CONCATENATE(F434,"/",E434,"/",D434)</f>
        <v>03/07/2023</v>
      </c>
      <c r="H434" s="0" t="n">
        <v>20230704</v>
      </c>
      <c r="I434" s="0" t="n">
        <v>20230704</v>
      </c>
      <c r="J434" s="0" t="str">
        <f aca="false">MID(I434,1,4)</f>
        <v>2023</v>
      </c>
      <c r="K434" s="0" t="str">
        <f aca="false">MID(I434,5,2)</f>
        <v>07</v>
      </c>
      <c r="L434" s="0" t="str">
        <f aca="false">MID(I434,7,2)</f>
        <v>04</v>
      </c>
      <c r="M434" s="0" t="str">
        <f aca="false">CONCATENATE(L434,"/",K434,"/",J434)</f>
        <v>04/07/2023</v>
      </c>
      <c r="N434" s="0" t="n">
        <v>20230704</v>
      </c>
      <c r="O434" s="0" t="str">
        <f aca="false">MID(N434,1,4)</f>
        <v>2023</v>
      </c>
      <c r="P434" s="0" t="str">
        <f aca="false">MID(N434,5,2)</f>
        <v>07</v>
      </c>
      <c r="Q434" s="0" t="str">
        <f aca="false">MID(N434,7,2)</f>
        <v>04</v>
      </c>
      <c r="R434" s="0" t="str">
        <f aca="false">CONCATENATE(Q434,"/",P434,"/",O434)</f>
        <v>04/07/2023</v>
      </c>
      <c r="S434" s="0" t="n">
        <v>300049</v>
      </c>
      <c r="T434" s="0" t="s">
        <v>380</v>
      </c>
      <c r="U434" s="0" t="s">
        <v>22</v>
      </c>
      <c r="V434" s="0" t="n">
        <v>230120529</v>
      </c>
      <c r="W434" s="0" t="s">
        <v>381</v>
      </c>
      <c r="X434" s="0" t="n">
        <v>20230821</v>
      </c>
      <c r="Y434" s="0" t="str">
        <f aca="false">MID(X434,1,4)</f>
        <v>2023</v>
      </c>
      <c r="Z434" s="0" t="str">
        <f aca="false">MID(X434,5,2)</f>
        <v>08</v>
      </c>
      <c r="AA434" s="0" t="str">
        <f aca="false">MID(X434,7,2)</f>
        <v>21</v>
      </c>
      <c r="AB434" s="0" t="str">
        <f aca="false">CONCATENATE(AA434,"/",Z434,"/",Y434)</f>
        <v>21/08/2023</v>
      </c>
      <c r="AC434" s="0" t="n">
        <v>149</v>
      </c>
      <c r="AD434" s="2" t="n">
        <v>444.5</v>
      </c>
    </row>
    <row r="435" customFormat="false" ht="15" hidden="false" customHeight="false" outlineLevel="0" collapsed="false">
      <c r="B435" s="0" t="s">
        <v>817</v>
      </c>
      <c r="C435" s="0" t="n">
        <v>20230601</v>
      </c>
      <c r="D435" s="0" t="str">
        <f aca="false">MID(C435,1,4)</f>
        <v>2023</v>
      </c>
      <c r="E435" s="0" t="str">
        <f aca="false">MID(C435,5,2)</f>
        <v>06</v>
      </c>
      <c r="F435" s="0" t="str">
        <f aca="false">MID(C435,7,2)</f>
        <v>01</v>
      </c>
      <c r="G435" s="0" t="str">
        <f aca="false">CONCATENATE(F435,"/",E435,"/",D435)</f>
        <v>01/06/2023</v>
      </c>
      <c r="H435" s="0" t="n">
        <v>20230605</v>
      </c>
      <c r="I435" s="0" t="n">
        <v>20230605</v>
      </c>
      <c r="J435" s="0" t="str">
        <f aca="false">MID(I435,1,4)</f>
        <v>2023</v>
      </c>
      <c r="K435" s="0" t="str">
        <f aca="false">MID(I435,5,2)</f>
        <v>06</v>
      </c>
      <c r="L435" s="0" t="str">
        <f aca="false">MID(I435,7,2)</f>
        <v>05</v>
      </c>
      <c r="M435" s="0" t="str">
        <f aca="false">CONCATENATE(L435,"/",K435,"/",J435)</f>
        <v>05/06/2023</v>
      </c>
      <c r="N435" s="0" t="n">
        <v>20230605</v>
      </c>
      <c r="O435" s="0" t="str">
        <f aca="false">MID(N435,1,4)</f>
        <v>2023</v>
      </c>
      <c r="P435" s="0" t="str">
        <f aca="false">MID(N435,5,2)</f>
        <v>06</v>
      </c>
      <c r="Q435" s="0" t="str">
        <f aca="false">MID(N435,7,2)</f>
        <v>05</v>
      </c>
      <c r="R435" s="0" t="str">
        <f aca="false">CONCATENATE(Q435,"/",P435,"/",O435)</f>
        <v>05/06/2023</v>
      </c>
      <c r="S435" s="0" t="n">
        <v>300049</v>
      </c>
      <c r="T435" s="0" t="s">
        <v>380</v>
      </c>
      <c r="U435" s="0" t="s">
        <v>22</v>
      </c>
      <c r="V435" s="0" t="n">
        <v>230120529</v>
      </c>
      <c r="W435" s="0" t="s">
        <v>381</v>
      </c>
      <c r="X435" s="0" t="n">
        <v>20230821</v>
      </c>
      <c r="Y435" s="0" t="str">
        <f aca="false">MID(X435,1,4)</f>
        <v>2023</v>
      </c>
      <c r="Z435" s="0" t="str">
        <f aca="false">MID(X435,5,2)</f>
        <v>08</v>
      </c>
      <c r="AA435" s="0" t="str">
        <f aca="false">MID(X435,7,2)</f>
        <v>21</v>
      </c>
      <c r="AB435" s="0" t="str">
        <f aca="false">CONCATENATE(AA435,"/",Z435,"/",Y435)</f>
        <v>21/08/2023</v>
      </c>
      <c r="AC435" s="0" t="n">
        <v>149</v>
      </c>
      <c r="AD435" s="2" t="n">
        <v>2527.85</v>
      </c>
    </row>
    <row r="436" customFormat="false" ht="15" hidden="false" customHeight="false" outlineLevel="0" collapsed="false">
      <c r="B436" s="0" t="s">
        <v>818</v>
      </c>
      <c r="C436" s="0" t="n">
        <v>20230601</v>
      </c>
      <c r="D436" s="0" t="str">
        <f aca="false">MID(C436,1,4)</f>
        <v>2023</v>
      </c>
      <c r="E436" s="0" t="str">
        <f aca="false">MID(C436,5,2)</f>
        <v>06</v>
      </c>
      <c r="F436" s="0" t="str">
        <f aca="false">MID(C436,7,2)</f>
        <v>01</v>
      </c>
      <c r="G436" s="0" t="str">
        <f aca="false">CONCATENATE(F436,"/",E436,"/",D436)</f>
        <v>01/06/2023</v>
      </c>
      <c r="H436" s="0" t="n">
        <v>20230605</v>
      </c>
      <c r="I436" s="0" t="n">
        <v>20230605</v>
      </c>
      <c r="J436" s="0" t="str">
        <f aca="false">MID(I436,1,4)</f>
        <v>2023</v>
      </c>
      <c r="K436" s="0" t="str">
        <f aca="false">MID(I436,5,2)</f>
        <v>06</v>
      </c>
      <c r="L436" s="0" t="str">
        <f aca="false">MID(I436,7,2)</f>
        <v>05</v>
      </c>
      <c r="M436" s="0" t="str">
        <f aca="false">CONCATENATE(L436,"/",K436,"/",J436)</f>
        <v>05/06/2023</v>
      </c>
      <c r="N436" s="0" t="n">
        <v>20230605</v>
      </c>
      <c r="O436" s="0" t="str">
        <f aca="false">MID(N436,1,4)</f>
        <v>2023</v>
      </c>
      <c r="P436" s="0" t="str">
        <f aca="false">MID(N436,5,2)</f>
        <v>06</v>
      </c>
      <c r="Q436" s="0" t="str">
        <f aca="false">MID(N436,7,2)</f>
        <v>05</v>
      </c>
      <c r="R436" s="0" t="str">
        <f aca="false">CONCATENATE(Q436,"/",P436,"/",O436)</f>
        <v>05/06/2023</v>
      </c>
      <c r="S436" s="0" t="n">
        <v>300049</v>
      </c>
      <c r="T436" s="0" t="s">
        <v>380</v>
      </c>
      <c r="U436" s="0" t="s">
        <v>22</v>
      </c>
      <c r="V436" s="0" t="n">
        <v>230120529</v>
      </c>
      <c r="W436" s="0" t="s">
        <v>381</v>
      </c>
      <c r="X436" s="0" t="n">
        <v>20230821</v>
      </c>
      <c r="Y436" s="0" t="str">
        <f aca="false">MID(X436,1,4)</f>
        <v>2023</v>
      </c>
      <c r="Z436" s="0" t="str">
        <f aca="false">MID(X436,5,2)</f>
        <v>08</v>
      </c>
      <c r="AA436" s="0" t="str">
        <f aca="false">MID(X436,7,2)</f>
        <v>21</v>
      </c>
      <c r="AB436" s="0" t="str">
        <f aca="false">CONCATENATE(AA436,"/",Z436,"/",Y436)</f>
        <v>21/08/2023</v>
      </c>
      <c r="AC436" s="0" t="n">
        <v>149</v>
      </c>
      <c r="AD436" s="2" t="n">
        <v>511.33</v>
      </c>
    </row>
    <row r="437" customFormat="false" ht="15" hidden="false" customHeight="false" outlineLevel="0" collapsed="false">
      <c r="B437" s="0" t="s">
        <v>819</v>
      </c>
      <c r="C437" s="0" t="n">
        <v>20230601</v>
      </c>
      <c r="D437" s="0" t="str">
        <f aca="false">MID(C437,1,4)</f>
        <v>2023</v>
      </c>
      <c r="E437" s="0" t="str">
        <f aca="false">MID(C437,5,2)</f>
        <v>06</v>
      </c>
      <c r="F437" s="0" t="str">
        <f aca="false">MID(C437,7,2)</f>
        <v>01</v>
      </c>
      <c r="G437" s="0" t="str">
        <f aca="false">CONCATENATE(F437,"/",E437,"/",D437)</f>
        <v>01/06/2023</v>
      </c>
      <c r="H437" s="0" t="n">
        <v>20230605</v>
      </c>
      <c r="I437" s="0" t="n">
        <v>20230605</v>
      </c>
      <c r="J437" s="0" t="str">
        <f aca="false">MID(I437,1,4)</f>
        <v>2023</v>
      </c>
      <c r="K437" s="0" t="str">
        <f aca="false">MID(I437,5,2)</f>
        <v>06</v>
      </c>
      <c r="L437" s="0" t="str">
        <f aca="false">MID(I437,7,2)</f>
        <v>05</v>
      </c>
      <c r="M437" s="0" t="str">
        <f aca="false">CONCATENATE(L437,"/",K437,"/",J437)</f>
        <v>05/06/2023</v>
      </c>
      <c r="N437" s="0" t="n">
        <v>20230605</v>
      </c>
      <c r="O437" s="0" t="str">
        <f aca="false">MID(N437,1,4)</f>
        <v>2023</v>
      </c>
      <c r="P437" s="0" t="str">
        <f aca="false">MID(N437,5,2)</f>
        <v>06</v>
      </c>
      <c r="Q437" s="0" t="str">
        <f aca="false">MID(N437,7,2)</f>
        <v>05</v>
      </c>
      <c r="R437" s="0" t="str">
        <f aca="false">CONCATENATE(Q437,"/",P437,"/",O437)</f>
        <v>05/06/2023</v>
      </c>
      <c r="S437" s="0" t="n">
        <v>300049</v>
      </c>
      <c r="T437" s="0" t="s">
        <v>380</v>
      </c>
      <c r="U437" s="0" t="s">
        <v>22</v>
      </c>
      <c r="V437" s="0" t="n">
        <v>230120529</v>
      </c>
      <c r="W437" s="0" t="s">
        <v>381</v>
      </c>
      <c r="X437" s="0" t="n">
        <v>20230821</v>
      </c>
      <c r="Y437" s="0" t="str">
        <f aca="false">MID(X437,1,4)</f>
        <v>2023</v>
      </c>
      <c r="Z437" s="0" t="str">
        <f aca="false">MID(X437,5,2)</f>
        <v>08</v>
      </c>
      <c r="AA437" s="0" t="str">
        <f aca="false">MID(X437,7,2)</f>
        <v>21</v>
      </c>
      <c r="AB437" s="0" t="str">
        <f aca="false">CONCATENATE(AA437,"/",Z437,"/",Y437)</f>
        <v>21/08/2023</v>
      </c>
      <c r="AC437" s="0" t="n">
        <v>149</v>
      </c>
      <c r="AD437" s="2" t="n">
        <v>1052.9</v>
      </c>
    </row>
    <row r="438" customFormat="false" ht="15" hidden="false" customHeight="false" outlineLevel="0" collapsed="false">
      <c r="B438" s="0" t="s">
        <v>820</v>
      </c>
      <c r="C438" s="0" t="n">
        <v>20230601</v>
      </c>
      <c r="D438" s="0" t="str">
        <f aca="false">MID(C438,1,4)</f>
        <v>2023</v>
      </c>
      <c r="E438" s="0" t="str">
        <f aca="false">MID(C438,5,2)</f>
        <v>06</v>
      </c>
      <c r="F438" s="0" t="str">
        <f aca="false">MID(C438,7,2)</f>
        <v>01</v>
      </c>
      <c r="G438" s="0" t="str">
        <f aca="false">CONCATENATE(F438,"/",E438,"/",D438)</f>
        <v>01/06/2023</v>
      </c>
      <c r="H438" s="0" t="n">
        <v>20230605</v>
      </c>
      <c r="I438" s="0" t="n">
        <v>20230605</v>
      </c>
      <c r="J438" s="0" t="str">
        <f aca="false">MID(I438,1,4)</f>
        <v>2023</v>
      </c>
      <c r="K438" s="0" t="str">
        <f aca="false">MID(I438,5,2)</f>
        <v>06</v>
      </c>
      <c r="L438" s="0" t="str">
        <f aca="false">MID(I438,7,2)</f>
        <v>05</v>
      </c>
      <c r="M438" s="0" t="str">
        <f aca="false">CONCATENATE(L438,"/",K438,"/",J438)</f>
        <v>05/06/2023</v>
      </c>
      <c r="N438" s="0" t="n">
        <v>20230605</v>
      </c>
      <c r="O438" s="0" t="str">
        <f aca="false">MID(N438,1,4)</f>
        <v>2023</v>
      </c>
      <c r="P438" s="0" t="str">
        <f aca="false">MID(N438,5,2)</f>
        <v>06</v>
      </c>
      <c r="Q438" s="0" t="str">
        <f aca="false">MID(N438,7,2)</f>
        <v>05</v>
      </c>
      <c r="R438" s="0" t="str">
        <f aca="false">CONCATENATE(Q438,"/",P438,"/",O438)</f>
        <v>05/06/2023</v>
      </c>
      <c r="S438" s="0" t="n">
        <v>300049</v>
      </c>
      <c r="T438" s="0" t="s">
        <v>380</v>
      </c>
      <c r="U438" s="0" t="s">
        <v>22</v>
      </c>
      <c r="V438" s="0" t="n">
        <v>230120529</v>
      </c>
      <c r="W438" s="0" t="s">
        <v>381</v>
      </c>
      <c r="X438" s="0" t="n">
        <v>20230821</v>
      </c>
      <c r="Y438" s="0" t="str">
        <f aca="false">MID(X438,1,4)</f>
        <v>2023</v>
      </c>
      <c r="Z438" s="0" t="str">
        <f aca="false">MID(X438,5,2)</f>
        <v>08</v>
      </c>
      <c r="AA438" s="0" t="str">
        <f aca="false">MID(X438,7,2)</f>
        <v>21</v>
      </c>
      <c r="AB438" s="0" t="str">
        <f aca="false">CONCATENATE(AA438,"/",Z438,"/",Y438)</f>
        <v>21/08/2023</v>
      </c>
      <c r="AC438" s="0" t="n">
        <v>149</v>
      </c>
      <c r="AD438" s="2" t="n">
        <v>985</v>
      </c>
    </row>
    <row r="439" customFormat="false" ht="15" hidden="false" customHeight="false" outlineLevel="0" collapsed="false">
      <c r="B439" s="0" t="s">
        <v>821</v>
      </c>
      <c r="C439" s="0" t="n">
        <v>20230601</v>
      </c>
      <c r="D439" s="0" t="str">
        <f aca="false">MID(C439,1,4)</f>
        <v>2023</v>
      </c>
      <c r="E439" s="0" t="str">
        <f aca="false">MID(C439,5,2)</f>
        <v>06</v>
      </c>
      <c r="F439" s="0" t="str">
        <f aca="false">MID(C439,7,2)</f>
        <v>01</v>
      </c>
      <c r="G439" s="0" t="str">
        <f aca="false">CONCATENATE(F439,"/",E439,"/",D439)</f>
        <v>01/06/2023</v>
      </c>
      <c r="H439" s="0" t="n">
        <v>20230605</v>
      </c>
      <c r="I439" s="0" t="n">
        <v>20230605</v>
      </c>
      <c r="J439" s="0" t="str">
        <f aca="false">MID(I439,1,4)</f>
        <v>2023</v>
      </c>
      <c r="K439" s="0" t="str">
        <f aca="false">MID(I439,5,2)</f>
        <v>06</v>
      </c>
      <c r="L439" s="0" t="str">
        <f aca="false">MID(I439,7,2)</f>
        <v>05</v>
      </c>
      <c r="M439" s="0" t="str">
        <f aca="false">CONCATENATE(L439,"/",K439,"/",J439)</f>
        <v>05/06/2023</v>
      </c>
      <c r="N439" s="0" t="n">
        <v>20230605</v>
      </c>
      <c r="O439" s="0" t="str">
        <f aca="false">MID(N439,1,4)</f>
        <v>2023</v>
      </c>
      <c r="P439" s="0" t="str">
        <f aca="false">MID(N439,5,2)</f>
        <v>06</v>
      </c>
      <c r="Q439" s="0" t="str">
        <f aca="false">MID(N439,7,2)</f>
        <v>05</v>
      </c>
      <c r="R439" s="0" t="str">
        <f aca="false">CONCATENATE(Q439,"/",P439,"/",O439)</f>
        <v>05/06/2023</v>
      </c>
      <c r="S439" s="0" t="n">
        <v>300049</v>
      </c>
      <c r="T439" s="0" t="s">
        <v>380</v>
      </c>
      <c r="U439" s="0" t="s">
        <v>22</v>
      </c>
      <c r="V439" s="0" t="n">
        <v>230120529</v>
      </c>
      <c r="W439" s="0" t="s">
        <v>381</v>
      </c>
      <c r="X439" s="0" t="n">
        <v>20230821</v>
      </c>
      <c r="Y439" s="0" t="str">
        <f aca="false">MID(X439,1,4)</f>
        <v>2023</v>
      </c>
      <c r="Z439" s="0" t="str">
        <f aca="false">MID(X439,5,2)</f>
        <v>08</v>
      </c>
      <c r="AA439" s="0" t="str">
        <f aca="false">MID(X439,7,2)</f>
        <v>21</v>
      </c>
      <c r="AB439" s="0" t="str">
        <f aca="false">CONCATENATE(AA439,"/",Z439,"/",Y439)</f>
        <v>21/08/2023</v>
      </c>
      <c r="AC439" s="0" t="n">
        <v>149</v>
      </c>
      <c r="AD439" s="2" t="n">
        <v>459.25</v>
      </c>
    </row>
    <row r="440" customFormat="false" ht="15" hidden="false" customHeight="false" outlineLevel="0" collapsed="false">
      <c r="B440" s="0" t="s">
        <v>824</v>
      </c>
      <c r="C440" s="0" t="n">
        <v>20230508</v>
      </c>
      <c r="D440" s="0" t="str">
        <f aca="false">MID(C440,1,4)</f>
        <v>2023</v>
      </c>
      <c r="E440" s="0" t="str">
        <f aca="false">MID(C440,5,2)</f>
        <v>05</v>
      </c>
      <c r="F440" s="0" t="str">
        <f aca="false">MID(C440,7,2)</f>
        <v>08</v>
      </c>
      <c r="G440" s="0" t="str">
        <f aca="false">CONCATENATE(F440,"/",E440,"/",D440)</f>
        <v>08/05/2023</v>
      </c>
      <c r="H440" s="0" t="n">
        <v>20230511</v>
      </c>
      <c r="I440" s="0" t="n">
        <v>20230511</v>
      </c>
      <c r="J440" s="0" t="str">
        <f aca="false">MID(I440,1,4)</f>
        <v>2023</v>
      </c>
      <c r="K440" s="0" t="str">
        <f aca="false">MID(I440,5,2)</f>
        <v>05</v>
      </c>
      <c r="L440" s="0" t="str">
        <f aca="false">MID(I440,7,2)</f>
        <v>11</v>
      </c>
      <c r="M440" s="0" t="str">
        <f aca="false">CONCATENATE(L440,"/",K440,"/",J440)</f>
        <v>11/05/2023</v>
      </c>
      <c r="N440" s="0" t="n">
        <v>20230710</v>
      </c>
      <c r="O440" s="0" t="str">
        <f aca="false">MID(N440,1,4)</f>
        <v>2023</v>
      </c>
      <c r="P440" s="0" t="str">
        <f aca="false">MID(N440,5,2)</f>
        <v>07</v>
      </c>
      <c r="Q440" s="0" t="str">
        <f aca="false">MID(N440,7,2)</f>
        <v>10</v>
      </c>
      <c r="R440" s="0" t="str">
        <f aca="false">CONCATENATE(Q440,"/",P440,"/",O440)</f>
        <v>10/07/2023</v>
      </c>
      <c r="S440" s="0" t="n">
        <v>300169</v>
      </c>
      <c r="T440" s="0" t="s">
        <v>344</v>
      </c>
      <c r="U440" s="0" t="s">
        <v>260</v>
      </c>
      <c r="V440" s="0" t="n">
        <v>1051501003</v>
      </c>
      <c r="W440" s="0" t="s">
        <v>345</v>
      </c>
      <c r="X440" s="0" t="n">
        <v>20230823</v>
      </c>
      <c r="Y440" s="0" t="str">
        <f aca="false">MID(X440,1,4)</f>
        <v>2023</v>
      </c>
      <c r="Z440" s="0" t="str">
        <f aca="false">MID(X440,5,2)</f>
        <v>08</v>
      </c>
      <c r="AA440" s="0" t="str">
        <f aca="false">MID(X440,7,2)</f>
        <v>23</v>
      </c>
      <c r="AB440" s="0" t="str">
        <f aca="false">CONCATENATE(AA440,"/",Z440,"/",Y440)</f>
        <v>23/08/2023</v>
      </c>
      <c r="AC440" s="0" t="n">
        <v>151</v>
      </c>
      <c r="AD440" s="2" t="n">
        <v>4819</v>
      </c>
    </row>
    <row r="441" customFormat="false" ht="15" hidden="false" customHeight="false" outlineLevel="0" collapsed="false">
      <c r="B441" s="0" t="s">
        <v>825</v>
      </c>
      <c r="C441" s="0" t="n">
        <v>20230710</v>
      </c>
      <c r="D441" s="0" t="str">
        <f aca="false">MID(C441,1,4)</f>
        <v>2023</v>
      </c>
      <c r="E441" s="0" t="str">
        <f aca="false">MID(C441,5,2)</f>
        <v>07</v>
      </c>
      <c r="F441" s="0" t="str">
        <f aca="false">MID(C441,7,2)</f>
        <v>10</v>
      </c>
      <c r="G441" s="0" t="str">
        <f aca="false">CONCATENATE(F441,"/",E441,"/",D441)</f>
        <v>10/07/2023</v>
      </c>
      <c r="H441" s="0" t="n">
        <v>20230710</v>
      </c>
      <c r="I441" s="0" t="n">
        <v>20230710</v>
      </c>
      <c r="J441" s="0" t="str">
        <f aca="false">MID(I441,1,4)</f>
        <v>2023</v>
      </c>
      <c r="K441" s="0" t="str">
        <f aca="false">MID(I441,5,2)</f>
        <v>07</v>
      </c>
      <c r="L441" s="0" t="str">
        <f aca="false">MID(I441,7,2)</f>
        <v>10</v>
      </c>
      <c r="M441" s="0" t="str">
        <f aca="false">CONCATENATE(L441,"/",K441,"/",J441)</f>
        <v>10/07/2023</v>
      </c>
      <c r="N441" s="0" t="n">
        <v>20230908</v>
      </c>
      <c r="O441" s="0" t="str">
        <f aca="false">MID(N441,1,4)</f>
        <v>2023</v>
      </c>
      <c r="P441" s="0" t="str">
        <f aca="false">MID(N441,5,2)</f>
        <v>09</v>
      </c>
      <c r="Q441" s="0" t="str">
        <f aca="false">MID(N441,7,2)</f>
        <v>08</v>
      </c>
      <c r="R441" s="0" t="str">
        <f aca="false">CONCATENATE(Q441,"/",P441,"/",O441)</f>
        <v>08/09/2023</v>
      </c>
      <c r="S441" s="0" t="n">
        <v>300169</v>
      </c>
      <c r="T441" s="0" t="s">
        <v>344</v>
      </c>
      <c r="U441" s="0" t="s">
        <v>260</v>
      </c>
      <c r="V441" s="0" t="n">
        <v>1051501003</v>
      </c>
      <c r="W441" s="0" t="s">
        <v>345</v>
      </c>
      <c r="X441" s="0" t="n">
        <v>20230823</v>
      </c>
      <c r="Y441" s="0" t="str">
        <f aca="false">MID(X441,1,4)</f>
        <v>2023</v>
      </c>
      <c r="Z441" s="0" t="str">
        <f aca="false">MID(X441,5,2)</f>
        <v>08</v>
      </c>
      <c r="AA441" s="0" t="str">
        <f aca="false">MID(X441,7,2)</f>
        <v>23</v>
      </c>
      <c r="AB441" s="0" t="str">
        <f aca="false">CONCATENATE(AA441,"/",Z441,"/",Y441)</f>
        <v>23/08/2023</v>
      </c>
      <c r="AC441" s="0" t="n">
        <v>151</v>
      </c>
      <c r="AD441" s="2" t="n">
        <v>4819</v>
      </c>
    </row>
    <row r="442" customFormat="false" ht="15" hidden="false" customHeight="false" outlineLevel="0" collapsed="false">
      <c r="B442" s="0" t="s">
        <v>826</v>
      </c>
      <c r="C442" s="0" t="n">
        <v>20230802</v>
      </c>
      <c r="D442" s="0" t="str">
        <f aca="false">MID(C442,1,4)</f>
        <v>2023</v>
      </c>
      <c r="E442" s="0" t="str">
        <f aca="false">MID(C442,5,2)</f>
        <v>08</v>
      </c>
      <c r="F442" s="0" t="str">
        <f aca="false">MID(C442,7,2)</f>
        <v>02</v>
      </c>
      <c r="G442" s="0" t="str">
        <f aca="false">CONCATENATE(F442,"/",E442,"/",D442)</f>
        <v>02/08/2023</v>
      </c>
      <c r="H442" s="0" t="n">
        <v>20230803</v>
      </c>
      <c r="I442" s="0" t="n">
        <v>20230803</v>
      </c>
      <c r="J442" s="0" t="str">
        <f aca="false">MID(I442,1,4)</f>
        <v>2023</v>
      </c>
      <c r="K442" s="0" t="str">
        <f aca="false">MID(I442,5,2)</f>
        <v>08</v>
      </c>
      <c r="L442" s="0" t="str">
        <f aca="false">MID(I442,7,2)</f>
        <v>03</v>
      </c>
      <c r="M442" s="0" t="str">
        <f aca="false">CONCATENATE(L442,"/",K442,"/",J442)</f>
        <v>03/08/2023</v>
      </c>
      <c r="N442" s="0" t="n">
        <v>20231002</v>
      </c>
      <c r="O442" s="0" t="str">
        <f aca="false">MID(N442,1,4)</f>
        <v>2023</v>
      </c>
      <c r="P442" s="0" t="str">
        <f aca="false">MID(N442,5,2)</f>
        <v>10</v>
      </c>
      <c r="Q442" s="0" t="str">
        <f aca="false">MID(N442,7,2)</f>
        <v>02</v>
      </c>
      <c r="R442" s="0" t="str">
        <f aca="false">CONCATENATE(Q442,"/",P442,"/",O442)</f>
        <v>02/10/2023</v>
      </c>
      <c r="S442" s="0" t="n">
        <v>300142</v>
      </c>
      <c r="T442" s="0" t="s">
        <v>362</v>
      </c>
      <c r="U442" s="0" t="s">
        <v>30</v>
      </c>
      <c r="V442" s="0" t="n">
        <v>2106220516</v>
      </c>
      <c r="W442" s="0" t="s">
        <v>363</v>
      </c>
      <c r="X442" s="0" t="n">
        <v>20230823</v>
      </c>
      <c r="Y442" s="0" t="str">
        <f aca="false">MID(X442,1,4)</f>
        <v>2023</v>
      </c>
      <c r="Z442" s="0" t="str">
        <f aca="false">MID(X442,5,2)</f>
        <v>08</v>
      </c>
      <c r="AA442" s="0" t="str">
        <f aca="false">MID(X442,7,2)</f>
        <v>23</v>
      </c>
      <c r="AB442" s="0" t="str">
        <f aca="false">CONCATENATE(AA442,"/",Z442,"/",Y442)</f>
        <v>23/08/2023</v>
      </c>
      <c r="AC442" s="0" t="n">
        <v>151</v>
      </c>
      <c r="AD442" s="2" t="n">
        <v>3920</v>
      </c>
    </row>
    <row r="443" customFormat="false" ht="15" hidden="false" customHeight="false" outlineLevel="0" collapsed="false">
      <c r="B443" s="0" t="s">
        <v>827</v>
      </c>
      <c r="C443" s="0" t="n">
        <v>20230413</v>
      </c>
      <c r="D443" s="0" t="str">
        <f aca="false">MID(C443,1,4)</f>
        <v>2023</v>
      </c>
      <c r="E443" s="0" t="str">
        <f aca="false">MID(C443,5,2)</f>
        <v>04</v>
      </c>
      <c r="F443" s="0" t="str">
        <f aca="false">MID(C443,7,2)</f>
        <v>13</v>
      </c>
      <c r="G443" s="0" t="str">
        <f aca="false">CONCATENATE(F443,"/",E443,"/",D443)</f>
        <v>13/04/2023</v>
      </c>
      <c r="H443" s="0" t="n">
        <v>20230414</v>
      </c>
      <c r="I443" s="0" t="n">
        <v>20230414</v>
      </c>
      <c r="J443" s="0" t="str">
        <f aca="false">MID(I443,1,4)</f>
        <v>2023</v>
      </c>
      <c r="K443" s="0" t="str">
        <f aca="false">MID(I443,5,2)</f>
        <v>04</v>
      </c>
      <c r="L443" s="0" t="str">
        <f aca="false">MID(I443,7,2)</f>
        <v>14</v>
      </c>
      <c r="M443" s="0" t="str">
        <f aca="false">CONCATENATE(L443,"/",K443,"/",J443)</f>
        <v>14/04/2023</v>
      </c>
      <c r="N443" s="0" t="n">
        <v>20230613</v>
      </c>
      <c r="O443" s="0" t="str">
        <f aca="false">MID(N443,1,4)</f>
        <v>2023</v>
      </c>
      <c r="P443" s="0" t="str">
        <f aca="false">MID(N443,5,2)</f>
        <v>06</v>
      </c>
      <c r="Q443" s="0" t="str">
        <f aca="false">MID(N443,7,2)</f>
        <v>13</v>
      </c>
      <c r="R443" s="0" t="str">
        <f aca="false">CONCATENATE(Q443,"/",P443,"/",O443)</f>
        <v>13/06/2023</v>
      </c>
      <c r="S443" s="0" t="n">
        <v>300142</v>
      </c>
      <c r="T443" s="0" t="s">
        <v>362</v>
      </c>
      <c r="U443" s="0" t="s">
        <v>30</v>
      </c>
      <c r="V443" s="0" t="n">
        <v>2106220516</v>
      </c>
      <c r="W443" s="0" t="s">
        <v>363</v>
      </c>
      <c r="X443" s="0" t="n">
        <v>20230823</v>
      </c>
      <c r="Y443" s="0" t="str">
        <f aca="false">MID(X443,1,4)</f>
        <v>2023</v>
      </c>
      <c r="Z443" s="0" t="str">
        <f aca="false">MID(X443,5,2)</f>
        <v>08</v>
      </c>
      <c r="AA443" s="0" t="str">
        <f aca="false">MID(X443,7,2)</f>
        <v>23</v>
      </c>
      <c r="AB443" s="0" t="str">
        <f aca="false">CONCATENATE(AA443,"/",Z443,"/",Y443)</f>
        <v>23/08/2023</v>
      </c>
      <c r="AC443" s="0" t="n">
        <v>151</v>
      </c>
      <c r="AD443" s="2" t="n">
        <v>4340</v>
      </c>
    </row>
    <row r="444" customFormat="false" ht="15" hidden="false" customHeight="false" outlineLevel="0" collapsed="false">
      <c r="B444" s="0" t="s">
        <v>828</v>
      </c>
      <c r="C444" s="0" t="n">
        <v>20230306</v>
      </c>
      <c r="D444" s="0" t="str">
        <f aca="false">MID(C444,1,4)</f>
        <v>2023</v>
      </c>
      <c r="E444" s="0" t="str">
        <f aca="false">MID(C444,5,2)</f>
        <v>03</v>
      </c>
      <c r="F444" s="0" t="str">
        <f aca="false">MID(C444,7,2)</f>
        <v>06</v>
      </c>
      <c r="G444" s="0" t="str">
        <f aca="false">CONCATENATE(F444,"/",E444,"/",D444)</f>
        <v>06/03/2023</v>
      </c>
      <c r="H444" s="0" t="n">
        <v>20230307</v>
      </c>
      <c r="I444" s="0" t="n">
        <v>20230307</v>
      </c>
      <c r="J444" s="0" t="str">
        <f aca="false">MID(I444,1,4)</f>
        <v>2023</v>
      </c>
      <c r="K444" s="0" t="str">
        <f aca="false">MID(I444,5,2)</f>
        <v>03</v>
      </c>
      <c r="L444" s="0" t="str">
        <f aca="false">MID(I444,7,2)</f>
        <v>07</v>
      </c>
      <c r="M444" s="0" t="str">
        <f aca="false">CONCATENATE(L444,"/",K444,"/",J444)</f>
        <v>07/03/2023</v>
      </c>
      <c r="N444" s="0" t="n">
        <v>20230506</v>
      </c>
      <c r="O444" s="0" t="str">
        <f aca="false">MID(N444,1,4)</f>
        <v>2023</v>
      </c>
      <c r="P444" s="0" t="str">
        <f aca="false">MID(N444,5,2)</f>
        <v>05</v>
      </c>
      <c r="Q444" s="0" t="str">
        <f aca="false">MID(N444,7,2)</f>
        <v>06</v>
      </c>
      <c r="R444" s="0" t="str">
        <f aca="false">CONCATENATE(Q444,"/",P444,"/",O444)</f>
        <v>06/05/2023</v>
      </c>
      <c r="S444" s="0" t="n">
        <v>300142</v>
      </c>
      <c r="T444" s="0" t="s">
        <v>362</v>
      </c>
      <c r="U444" s="0" t="s">
        <v>30</v>
      </c>
      <c r="V444" s="0" t="n">
        <v>2106220516</v>
      </c>
      <c r="W444" s="0" t="s">
        <v>363</v>
      </c>
      <c r="X444" s="0" t="n">
        <v>20230823</v>
      </c>
      <c r="Y444" s="0" t="str">
        <f aca="false">MID(X444,1,4)</f>
        <v>2023</v>
      </c>
      <c r="Z444" s="0" t="str">
        <f aca="false">MID(X444,5,2)</f>
        <v>08</v>
      </c>
      <c r="AA444" s="0" t="str">
        <f aca="false">MID(X444,7,2)</f>
        <v>23</v>
      </c>
      <c r="AB444" s="0" t="str">
        <f aca="false">CONCATENATE(AA444,"/",Z444,"/",Y444)</f>
        <v>23/08/2023</v>
      </c>
      <c r="AC444" s="0" t="n">
        <v>151</v>
      </c>
      <c r="AD444" s="2" t="n">
        <v>8260</v>
      </c>
    </row>
    <row r="445" customFormat="false" ht="15" hidden="false" customHeight="false" outlineLevel="0" collapsed="false">
      <c r="B445" s="0" t="s">
        <v>829</v>
      </c>
      <c r="C445" s="0" t="n">
        <v>20230518</v>
      </c>
      <c r="D445" s="0" t="str">
        <f aca="false">MID(C445,1,4)</f>
        <v>2023</v>
      </c>
      <c r="E445" s="0" t="str">
        <f aca="false">MID(C445,5,2)</f>
        <v>05</v>
      </c>
      <c r="F445" s="0" t="str">
        <f aca="false">MID(C445,7,2)</f>
        <v>18</v>
      </c>
      <c r="G445" s="0" t="str">
        <f aca="false">CONCATENATE(F445,"/",E445,"/",D445)</f>
        <v>18/05/2023</v>
      </c>
      <c r="H445" s="0" t="n">
        <v>20230519</v>
      </c>
      <c r="I445" s="0" t="n">
        <v>20230519</v>
      </c>
      <c r="J445" s="0" t="str">
        <f aca="false">MID(I445,1,4)</f>
        <v>2023</v>
      </c>
      <c r="K445" s="0" t="str">
        <f aca="false">MID(I445,5,2)</f>
        <v>05</v>
      </c>
      <c r="L445" s="0" t="str">
        <f aca="false">MID(I445,7,2)</f>
        <v>19</v>
      </c>
      <c r="M445" s="0" t="str">
        <f aca="false">CONCATENATE(L445,"/",K445,"/",J445)</f>
        <v>19/05/2023</v>
      </c>
      <c r="N445" s="0" t="n">
        <v>20230718</v>
      </c>
      <c r="O445" s="0" t="str">
        <f aca="false">MID(N445,1,4)</f>
        <v>2023</v>
      </c>
      <c r="P445" s="0" t="str">
        <f aca="false">MID(N445,5,2)</f>
        <v>07</v>
      </c>
      <c r="Q445" s="0" t="str">
        <f aca="false">MID(N445,7,2)</f>
        <v>18</v>
      </c>
      <c r="R445" s="0" t="str">
        <f aca="false">CONCATENATE(Q445,"/",P445,"/",O445)</f>
        <v>18/07/2023</v>
      </c>
      <c r="S445" s="0" t="n">
        <v>300142</v>
      </c>
      <c r="T445" s="0" t="s">
        <v>362</v>
      </c>
      <c r="U445" s="0" t="s">
        <v>30</v>
      </c>
      <c r="V445" s="0" t="n">
        <v>2106220516</v>
      </c>
      <c r="W445" s="0" t="s">
        <v>363</v>
      </c>
      <c r="X445" s="0" t="n">
        <v>20230823</v>
      </c>
      <c r="Y445" s="0" t="str">
        <f aca="false">MID(X445,1,4)</f>
        <v>2023</v>
      </c>
      <c r="Z445" s="0" t="str">
        <f aca="false">MID(X445,5,2)</f>
        <v>08</v>
      </c>
      <c r="AA445" s="0" t="str">
        <f aca="false">MID(X445,7,2)</f>
        <v>23</v>
      </c>
      <c r="AB445" s="0" t="str">
        <f aca="false">CONCATENATE(AA445,"/",Z445,"/",Y445)</f>
        <v>23/08/2023</v>
      </c>
      <c r="AC445" s="0" t="n">
        <v>151</v>
      </c>
      <c r="AD445" s="2" t="n">
        <v>4200</v>
      </c>
    </row>
    <row r="446" customFormat="false" ht="15" hidden="false" customHeight="false" outlineLevel="0" collapsed="false">
      <c r="B446" s="0" t="s">
        <v>830</v>
      </c>
      <c r="C446" s="0" t="n">
        <v>20230823</v>
      </c>
      <c r="D446" s="0" t="str">
        <f aca="false">MID(C446,1,4)</f>
        <v>2023</v>
      </c>
      <c r="E446" s="0" t="str">
        <f aca="false">MID(C446,5,2)</f>
        <v>08</v>
      </c>
      <c r="F446" s="0" t="str">
        <f aca="false">MID(C446,7,2)</f>
        <v>23</v>
      </c>
      <c r="G446" s="0" t="str">
        <f aca="false">CONCATENATE(F446,"/",E446,"/",D446)</f>
        <v>23/08/2023</v>
      </c>
      <c r="I446" s="0" t="n">
        <v>20230823</v>
      </c>
      <c r="J446" s="0" t="str">
        <f aca="false">MID(I446,1,4)</f>
        <v>2023</v>
      </c>
      <c r="K446" s="0" t="str">
        <f aca="false">MID(I446,5,2)</f>
        <v>08</v>
      </c>
      <c r="L446" s="0" t="str">
        <f aca="false">MID(I446,7,2)</f>
        <v>23</v>
      </c>
      <c r="M446" s="0" t="str">
        <f aca="false">CONCATENATE(L446,"/",K446,"/",J446)</f>
        <v>23/08/2023</v>
      </c>
      <c r="N446" s="0" t="n">
        <v>20230922</v>
      </c>
      <c r="O446" s="0" t="str">
        <f aca="false">MID(N446,1,4)</f>
        <v>2023</v>
      </c>
      <c r="P446" s="0" t="str">
        <f aca="false">MID(N446,5,2)</f>
        <v>09</v>
      </c>
      <c r="Q446" s="0" t="str">
        <f aca="false">MID(N446,7,2)</f>
        <v>22</v>
      </c>
      <c r="R446" s="0" t="str">
        <f aca="false">CONCATENATE(Q446,"/",P446,"/",O446)</f>
        <v>22/09/2023</v>
      </c>
      <c r="S446" s="0" t="n">
        <v>300449</v>
      </c>
      <c r="T446" s="0" t="s">
        <v>831</v>
      </c>
      <c r="U446" s="0" t="s">
        <v>260</v>
      </c>
      <c r="V446" s="0" t="n">
        <v>0</v>
      </c>
      <c r="W446" s="0" t="s">
        <v>832</v>
      </c>
      <c r="X446" s="0" t="n">
        <v>20230825</v>
      </c>
      <c r="Y446" s="0" t="str">
        <f aca="false">MID(X446,1,4)</f>
        <v>2023</v>
      </c>
      <c r="Z446" s="0" t="str">
        <f aca="false">MID(X446,5,2)</f>
        <v>08</v>
      </c>
      <c r="AA446" s="0" t="str">
        <f aca="false">MID(X446,7,2)</f>
        <v>25</v>
      </c>
      <c r="AB446" s="0" t="str">
        <f aca="false">CONCATENATE(AA446,"/",Z446,"/",Y446)</f>
        <v>25/08/2023</v>
      </c>
      <c r="AC446" s="0" t="n">
        <v>154</v>
      </c>
      <c r="AD446" s="2" t="n">
        <v>77</v>
      </c>
    </row>
    <row r="447" customFormat="false" ht="15" hidden="false" customHeight="false" outlineLevel="0" collapsed="false">
      <c r="B447" s="0" t="s">
        <v>786</v>
      </c>
      <c r="C447" s="0" t="n">
        <v>20230829</v>
      </c>
      <c r="D447" s="0" t="str">
        <f aca="false">MID(C447,1,4)</f>
        <v>2023</v>
      </c>
      <c r="E447" s="0" t="str">
        <f aca="false">MID(C447,5,2)</f>
        <v>08</v>
      </c>
      <c r="F447" s="0" t="str">
        <f aca="false">MID(C447,7,2)</f>
        <v>29</v>
      </c>
      <c r="G447" s="0" t="str">
        <f aca="false">CONCATENATE(F447,"/",E447,"/",D447)</f>
        <v>29/08/2023</v>
      </c>
      <c r="I447" s="0" t="n">
        <v>20230829</v>
      </c>
      <c r="J447" s="0" t="str">
        <f aca="false">MID(I447,1,4)</f>
        <v>2023</v>
      </c>
      <c r="K447" s="0" t="str">
        <f aca="false">MID(I447,5,2)</f>
        <v>08</v>
      </c>
      <c r="L447" s="0" t="str">
        <f aca="false">MID(I447,7,2)</f>
        <v>29</v>
      </c>
      <c r="M447" s="0" t="str">
        <f aca="false">CONCATENATE(L447,"/",K447,"/",J447)</f>
        <v>29/08/2023</v>
      </c>
      <c r="N447" s="0" t="n">
        <v>20230818</v>
      </c>
      <c r="O447" s="0" t="str">
        <f aca="false">MID(N447,1,4)</f>
        <v>2023</v>
      </c>
      <c r="P447" s="0" t="str">
        <f aca="false">MID(N447,5,2)</f>
        <v>08</v>
      </c>
      <c r="Q447" s="0" t="str">
        <f aca="false">MID(N447,7,2)</f>
        <v>18</v>
      </c>
      <c r="R447" s="0" t="str">
        <f aca="false">CONCATENATE(Q447,"/",P447,"/",O447)</f>
        <v>18/08/2023</v>
      </c>
      <c r="S447" s="0" t="n">
        <v>300365</v>
      </c>
      <c r="T447" s="0" t="s">
        <v>259</v>
      </c>
      <c r="U447" s="0" t="s">
        <v>260</v>
      </c>
      <c r="V447" s="0" t="n">
        <v>0</v>
      </c>
      <c r="W447" s="0" t="s">
        <v>261</v>
      </c>
      <c r="X447" s="0" t="n">
        <v>20230829</v>
      </c>
      <c r="Y447" s="0" t="str">
        <f aca="false">MID(X447,1,4)</f>
        <v>2023</v>
      </c>
      <c r="Z447" s="0" t="str">
        <f aca="false">MID(X447,5,2)</f>
        <v>08</v>
      </c>
      <c r="AA447" s="0" t="str">
        <f aca="false">MID(X447,7,2)</f>
        <v>29</v>
      </c>
      <c r="AB447" s="0" t="str">
        <f aca="false">CONCATENATE(AA447,"/",Z447,"/",Y447)</f>
        <v>29/08/2023</v>
      </c>
      <c r="AC447" s="0" t="n">
        <v>155</v>
      </c>
      <c r="AD447" s="2" t="n">
        <v>345.04</v>
      </c>
    </row>
    <row r="448" customFormat="false" ht="15" hidden="false" customHeight="false" outlineLevel="0" collapsed="false">
      <c r="B448" s="0" t="s">
        <v>848</v>
      </c>
      <c r="C448" s="0" t="n">
        <v>20230719</v>
      </c>
      <c r="D448" s="0" t="str">
        <f aca="false">MID(C448,1,4)</f>
        <v>2023</v>
      </c>
      <c r="E448" s="0" t="str">
        <f aca="false">MID(C448,5,2)</f>
        <v>07</v>
      </c>
      <c r="F448" s="0" t="str">
        <f aca="false">MID(C448,7,2)</f>
        <v>19</v>
      </c>
      <c r="G448" s="0" t="str">
        <f aca="false">CONCATENATE(F448,"/",E448,"/",D448)</f>
        <v>19/07/2023</v>
      </c>
      <c r="H448" s="0" t="n">
        <v>20230722</v>
      </c>
      <c r="I448" s="0" t="n">
        <v>20230722</v>
      </c>
      <c r="J448" s="0" t="str">
        <f aca="false">MID(I448,1,4)</f>
        <v>2023</v>
      </c>
      <c r="K448" s="0" t="str">
        <f aca="false">MID(I448,5,2)</f>
        <v>07</v>
      </c>
      <c r="L448" s="0" t="str">
        <f aca="false">MID(I448,7,2)</f>
        <v>22</v>
      </c>
      <c r="M448" s="0" t="str">
        <f aca="false">CONCATENATE(L448,"/",K448,"/",J448)</f>
        <v>22/07/2023</v>
      </c>
      <c r="N448" s="0" t="n">
        <v>20230920</v>
      </c>
      <c r="O448" s="0" t="str">
        <f aca="false">MID(N448,1,4)</f>
        <v>2023</v>
      </c>
      <c r="P448" s="0" t="str">
        <f aca="false">MID(N448,5,2)</f>
        <v>09</v>
      </c>
      <c r="Q448" s="0" t="str">
        <f aca="false">MID(N448,7,2)</f>
        <v>20</v>
      </c>
      <c r="R448" s="0" t="str">
        <f aca="false">CONCATENATE(Q448,"/",P448,"/",O448)</f>
        <v>20/09/2023</v>
      </c>
      <c r="S448" s="0" t="n">
        <v>300443</v>
      </c>
      <c r="T448" s="0" t="s">
        <v>849</v>
      </c>
      <c r="U448" s="0" t="s">
        <v>22</v>
      </c>
      <c r="V448" s="0" t="n">
        <v>59930529</v>
      </c>
      <c r="W448" s="0" t="s">
        <v>850</v>
      </c>
      <c r="X448" s="0" t="n">
        <v>20230912</v>
      </c>
      <c r="Y448" s="0" t="str">
        <f aca="false">MID(X448,1,4)</f>
        <v>2023</v>
      </c>
      <c r="Z448" s="0" t="str">
        <f aca="false">MID(X448,5,2)</f>
        <v>09</v>
      </c>
      <c r="AA448" s="0" t="str">
        <f aca="false">MID(X448,7,2)</f>
        <v>12</v>
      </c>
      <c r="AB448" s="0" t="str">
        <f aca="false">CONCATENATE(AA448,"/",Z448,"/",Y448)</f>
        <v>12/09/2023</v>
      </c>
      <c r="AC448" s="0" t="n">
        <v>161</v>
      </c>
      <c r="AD448" s="2" t="n">
        <v>227.27</v>
      </c>
    </row>
    <row r="449" customFormat="false" ht="15" hidden="false" customHeight="false" outlineLevel="0" collapsed="false">
      <c r="B449" s="0" t="s">
        <v>498</v>
      </c>
      <c r="C449" s="0" t="n">
        <v>20230829</v>
      </c>
      <c r="D449" s="0" t="str">
        <f aca="false">MID(C449,1,4)</f>
        <v>2023</v>
      </c>
      <c r="E449" s="0" t="str">
        <f aca="false">MID(C449,5,2)</f>
        <v>08</v>
      </c>
      <c r="F449" s="0" t="str">
        <f aca="false">MID(C449,7,2)</f>
        <v>29</v>
      </c>
      <c r="G449" s="0" t="str">
        <f aca="false">CONCATENATE(F449,"/",E449,"/",D449)</f>
        <v>29/08/2023</v>
      </c>
      <c r="I449" s="0" t="n">
        <v>20230829</v>
      </c>
      <c r="J449" s="0" t="str">
        <f aca="false">MID(I449,1,4)</f>
        <v>2023</v>
      </c>
      <c r="K449" s="0" t="str">
        <f aca="false">MID(I449,5,2)</f>
        <v>08</v>
      </c>
      <c r="L449" s="0" t="str">
        <f aca="false">MID(I449,7,2)</f>
        <v>29</v>
      </c>
      <c r="M449" s="0" t="str">
        <f aca="false">CONCATENATE(L449,"/",K449,"/",J449)</f>
        <v>29/08/2023</v>
      </c>
      <c r="N449" s="0" t="n">
        <v>20231028</v>
      </c>
      <c r="O449" s="0" t="str">
        <f aca="false">MID(N449,1,4)</f>
        <v>2023</v>
      </c>
      <c r="P449" s="0" t="str">
        <f aca="false">MID(N449,5,2)</f>
        <v>10</v>
      </c>
      <c r="Q449" s="0" t="str">
        <f aca="false">MID(N449,7,2)</f>
        <v>28</v>
      </c>
      <c r="R449" s="0" t="str">
        <f aca="false">CONCATENATE(Q449,"/",P449,"/",O449)</f>
        <v>28/10/2023</v>
      </c>
      <c r="S449" s="0" t="n">
        <v>300308</v>
      </c>
      <c r="T449" s="0" t="s">
        <v>253</v>
      </c>
      <c r="U449" s="0" t="s">
        <v>22</v>
      </c>
      <c r="V449" s="0" t="n">
        <v>0</v>
      </c>
      <c r="W449" s="0" t="s">
        <v>254</v>
      </c>
      <c r="X449" s="0" t="n">
        <v>20230912</v>
      </c>
      <c r="Y449" s="0" t="str">
        <f aca="false">MID(X449,1,4)</f>
        <v>2023</v>
      </c>
      <c r="Z449" s="0" t="str">
        <f aca="false">MID(X449,5,2)</f>
        <v>09</v>
      </c>
      <c r="AA449" s="0" t="str">
        <f aca="false">MID(X449,7,2)</f>
        <v>12</v>
      </c>
      <c r="AB449" s="0" t="str">
        <f aca="false">CONCATENATE(AA449,"/",Z449,"/",Y449)</f>
        <v>12/09/2023</v>
      </c>
      <c r="AC449" s="0" t="n">
        <v>162</v>
      </c>
      <c r="AD449" s="2" t="n">
        <v>7893.9</v>
      </c>
    </row>
    <row r="450" customFormat="false" ht="15" hidden="false" customHeight="false" outlineLevel="0" collapsed="false">
      <c r="B450" s="0" t="s">
        <v>500</v>
      </c>
      <c r="C450" s="0" t="n">
        <v>20230816</v>
      </c>
      <c r="D450" s="0" t="str">
        <f aca="false">MID(C450,1,4)</f>
        <v>2023</v>
      </c>
      <c r="E450" s="0" t="str">
        <f aca="false">MID(C450,5,2)</f>
        <v>08</v>
      </c>
      <c r="F450" s="0" t="str">
        <f aca="false">MID(C450,7,2)</f>
        <v>16</v>
      </c>
      <c r="G450" s="0" t="str">
        <f aca="false">CONCATENATE(F450,"/",E450,"/",D450)</f>
        <v>16/08/2023</v>
      </c>
      <c r="I450" s="0" t="n">
        <v>20230816</v>
      </c>
      <c r="J450" s="0" t="str">
        <f aca="false">MID(I450,1,4)</f>
        <v>2023</v>
      </c>
      <c r="K450" s="0" t="str">
        <f aca="false">MID(I450,5,2)</f>
        <v>08</v>
      </c>
      <c r="L450" s="0" t="str">
        <f aca="false">MID(I450,7,2)</f>
        <v>16</v>
      </c>
      <c r="M450" s="0" t="str">
        <f aca="false">CONCATENATE(L450,"/",K450,"/",J450)</f>
        <v>16/08/2023</v>
      </c>
      <c r="N450" s="0" t="n">
        <v>20231015</v>
      </c>
      <c r="O450" s="0" t="str">
        <f aca="false">MID(N450,1,4)</f>
        <v>2023</v>
      </c>
      <c r="P450" s="0" t="str">
        <f aca="false">MID(N450,5,2)</f>
        <v>10</v>
      </c>
      <c r="Q450" s="0" t="str">
        <f aca="false">MID(N450,7,2)</f>
        <v>15</v>
      </c>
      <c r="R450" s="0" t="str">
        <f aca="false">CONCATENATE(Q450,"/",P450,"/",O450)</f>
        <v>15/10/2023</v>
      </c>
      <c r="S450" s="0" t="n">
        <v>300150</v>
      </c>
      <c r="T450" s="0" t="s">
        <v>257</v>
      </c>
      <c r="U450" s="0" t="s">
        <v>22</v>
      </c>
      <c r="V450" s="0" t="n">
        <v>0</v>
      </c>
      <c r="W450" s="0" t="s">
        <v>258</v>
      </c>
      <c r="X450" s="0" t="n">
        <v>20230912</v>
      </c>
      <c r="Y450" s="0" t="str">
        <f aca="false">MID(X450,1,4)</f>
        <v>2023</v>
      </c>
      <c r="Z450" s="0" t="str">
        <f aca="false">MID(X450,5,2)</f>
        <v>09</v>
      </c>
      <c r="AA450" s="0" t="str">
        <f aca="false">MID(X450,7,2)</f>
        <v>12</v>
      </c>
      <c r="AB450" s="0" t="str">
        <f aca="false">CONCATENATE(AA450,"/",Z450,"/",Y450)</f>
        <v>12/09/2023</v>
      </c>
      <c r="AC450" s="0" t="n">
        <v>162</v>
      </c>
      <c r="AD450" s="2" t="n">
        <v>11307.21</v>
      </c>
    </row>
    <row r="451" customFormat="false" ht="15" hidden="false" customHeight="false" outlineLevel="0" collapsed="false">
      <c r="B451" s="0" t="s">
        <v>499</v>
      </c>
      <c r="C451" s="0" t="n">
        <v>20230726</v>
      </c>
      <c r="D451" s="0" t="str">
        <f aca="false">MID(C451,1,4)</f>
        <v>2023</v>
      </c>
      <c r="E451" s="0" t="str">
        <f aca="false">MID(C451,5,2)</f>
        <v>07</v>
      </c>
      <c r="F451" s="0" t="str">
        <f aca="false">MID(C451,7,2)</f>
        <v>26</v>
      </c>
      <c r="G451" s="0" t="str">
        <f aca="false">CONCATENATE(F451,"/",E451,"/",D451)</f>
        <v>26/07/2023</v>
      </c>
      <c r="I451" s="0" t="n">
        <v>20230726</v>
      </c>
      <c r="J451" s="0" t="str">
        <f aca="false">MID(I451,1,4)</f>
        <v>2023</v>
      </c>
      <c r="K451" s="0" t="str">
        <f aca="false">MID(I451,5,2)</f>
        <v>07</v>
      </c>
      <c r="L451" s="0" t="str">
        <f aca="false">MID(I451,7,2)</f>
        <v>26</v>
      </c>
      <c r="M451" s="0" t="str">
        <f aca="false">CONCATENATE(L451,"/",K451,"/",J451)</f>
        <v>26/07/2023</v>
      </c>
      <c r="N451" s="0" t="n">
        <v>20230924</v>
      </c>
      <c r="O451" s="0" t="str">
        <f aca="false">MID(N451,1,4)</f>
        <v>2023</v>
      </c>
      <c r="P451" s="0" t="str">
        <f aca="false">MID(N451,5,2)</f>
        <v>09</v>
      </c>
      <c r="Q451" s="0" t="str">
        <f aca="false">MID(N451,7,2)</f>
        <v>24</v>
      </c>
      <c r="R451" s="0" t="str">
        <f aca="false">CONCATENATE(Q451,"/",P451,"/",O451)</f>
        <v>24/09/2023</v>
      </c>
      <c r="S451" s="0" t="n">
        <v>300150</v>
      </c>
      <c r="T451" s="0" t="s">
        <v>257</v>
      </c>
      <c r="U451" s="0" t="s">
        <v>22</v>
      </c>
      <c r="V451" s="0" t="n">
        <v>0</v>
      </c>
      <c r="W451" s="0" t="s">
        <v>258</v>
      </c>
      <c r="X451" s="0" t="n">
        <v>20230912</v>
      </c>
      <c r="Y451" s="0" t="str">
        <f aca="false">MID(X451,1,4)</f>
        <v>2023</v>
      </c>
      <c r="Z451" s="0" t="str">
        <f aca="false">MID(X451,5,2)</f>
        <v>09</v>
      </c>
      <c r="AA451" s="0" t="str">
        <f aca="false">MID(X451,7,2)</f>
        <v>12</v>
      </c>
      <c r="AB451" s="0" t="str">
        <f aca="false">CONCATENATE(AA451,"/",Z451,"/",Y451)</f>
        <v>12/09/2023</v>
      </c>
      <c r="AC451" s="0" t="n">
        <v>162</v>
      </c>
      <c r="AD451" s="2" t="n">
        <v>8992.72</v>
      </c>
    </row>
    <row r="452" customFormat="false" ht="15" hidden="false" customHeight="false" outlineLevel="0" collapsed="false">
      <c r="B452" s="0" t="s">
        <v>851</v>
      </c>
      <c r="C452" s="0" t="n">
        <v>20230908</v>
      </c>
      <c r="D452" s="0" t="str">
        <f aca="false">MID(C452,1,4)</f>
        <v>2023</v>
      </c>
      <c r="E452" s="0" t="str">
        <f aca="false">MID(C452,5,2)</f>
        <v>09</v>
      </c>
      <c r="F452" s="0" t="str">
        <f aca="false">MID(C452,7,2)</f>
        <v>08</v>
      </c>
      <c r="G452" s="0" t="str">
        <f aca="false">CONCATENATE(F452,"/",E452,"/",D452)</f>
        <v>08/09/2023</v>
      </c>
      <c r="I452" s="0" t="n">
        <v>20230908</v>
      </c>
      <c r="J452" s="0" t="str">
        <f aca="false">MID(I452,1,4)</f>
        <v>2023</v>
      </c>
      <c r="K452" s="0" t="str">
        <f aca="false">MID(I452,5,2)</f>
        <v>09</v>
      </c>
      <c r="L452" s="0" t="str">
        <f aca="false">MID(I452,7,2)</f>
        <v>08</v>
      </c>
      <c r="M452" s="0" t="str">
        <f aca="false">CONCATENATE(L452,"/",K452,"/",J452)</f>
        <v>08/09/2023</v>
      </c>
      <c r="N452" s="0" t="n">
        <v>20231107</v>
      </c>
      <c r="O452" s="0" t="str">
        <f aca="false">MID(N452,1,4)</f>
        <v>2023</v>
      </c>
      <c r="P452" s="0" t="str">
        <f aca="false">MID(N452,5,2)</f>
        <v>11</v>
      </c>
      <c r="Q452" s="0" t="str">
        <f aca="false">MID(N452,7,2)</f>
        <v>07</v>
      </c>
      <c r="R452" s="0" t="str">
        <f aca="false">CONCATENATE(Q452,"/",P452,"/",O452)</f>
        <v>07/11/2023</v>
      </c>
      <c r="S452" s="0" t="n">
        <v>300255</v>
      </c>
      <c r="T452" s="0" t="s">
        <v>411</v>
      </c>
      <c r="U452" s="0" t="s">
        <v>22</v>
      </c>
      <c r="V452" s="0" t="n">
        <v>308300524</v>
      </c>
      <c r="W452" s="0" t="s">
        <v>412</v>
      </c>
      <c r="X452" s="0" t="n">
        <v>20230918</v>
      </c>
      <c r="Y452" s="0" t="str">
        <f aca="false">MID(X452,1,4)</f>
        <v>2023</v>
      </c>
      <c r="Z452" s="0" t="str">
        <f aca="false">MID(X452,5,2)</f>
        <v>09</v>
      </c>
      <c r="AA452" s="0" t="str">
        <f aca="false">MID(X452,7,2)</f>
        <v>18</v>
      </c>
      <c r="AB452" s="0" t="str">
        <f aca="false">CONCATENATE(AA452,"/",Z452,"/",Y452)</f>
        <v>18/09/2023</v>
      </c>
      <c r="AC452" s="0" t="n">
        <v>163</v>
      </c>
      <c r="AD452" s="2" t="n">
        <v>21838.83</v>
      </c>
    </row>
    <row r="453" customFormat="false" ht="15" hidden="false" customHeight="false" outlineLevel="0" collapsed="false">
      <c r="B453" s="0" t="s">
        <v>852</v>
      </c>
      <c r="C453" s="0" t="n">
        <v>20230919</v>
      </c>
      <c r="D453" s="0" t="str">
        <f aca="false">MID(C453,1,4)</f>
        <v>2023</v>
      </c>
      <c r="E453" s="0" t="str">
        <f aca="false">MID(C453,5,2)</f>
        <v>09</v>
      </c>
      <c r="F453" s="0" t="str">
        <f aca="false">MID(C453,7,2)</f>
        <v>19</v>
      </c>
      <c r="G453" s="0" t="str">
        <f aca="false">CONCATENATE(F453,"/",E453,"/",D453)</f>
        <v>19/09/2023</v>
      </c>
      <c r="I453" s="0" t="n">
        <v>20230919</v>
      </c>
      <c r="J453" s="0" t="str">
        <f aca="false">MID(I453,1,4)</f>
        <v>2023</v>
      </c>
      <c r="K453" s="0" t="str">
        <f aca="false">MID(I453,5,2)</f>
        <v>09</v>
      </c>
      <c r="L453" s="0" t="str">
        <f aca="false">MID(I453,7,2)</f>
        <v>19</v>
      </c>
      <c r="M453" s="0" t="str">
        <f aca="false">CONCATENATE(L453,"/",K453,"/",J453)</f>
        <v>19/09/2023</v>
      </c>
      <c r="N453" s="0" t="n">
        <v>20231005</v>
      </c>
      <c r="O453" s="0" t="str">
        <f aca="false">MID(N453,1,4)</f>
        <v>2023</v>
      </c>
      <c r="P453" s="0" t="str">
        <f aca="false">MID(N453,5,2)</f>
        <v>10</v>
      </c>
      <c r="Q453" s="0" t="str">
        <f aca="false">MID(N453,7,2)</f>
        <v>05</v>
      </c>
      <c r="R453" s="0" t="str">
        <f aca="false">CONCATENATE(Q453,"/",P453,"/",O453)</f>
        <v>05/10/2023</v>
      </c>
      <c r="S453" s="0" t="n">
        <v>300057</v>
      </c>
      <c r="T453" s="0" t="s">
        <v>189</v>
      </c>
      <c r="U453" s="0" t="s">
        <v>190</v>
      </c>
      <c r="V453" s="0" t="n">
        <v>0</v>
      </c>
      <c r="W453" s="0" t="s">
        <v>191</v>
      </c>
      <c r="X453" s="0" t="n">
        <v>20230919</v>
      </c>
      <c r="Y453" s="0" t="str">
        <f aca="false">MID(X453,1,4)</f>
        <v>2023</v>
      </c>
      <c r="Z453" s="0" t="str">
        <f aca="false">MID(X453,5,2)</f>
        <v>09</v>
      </c>
      <c r="AA453" s="0" t="str">
        <f aca="false">MID(X453,7,2)</f>
        <v>19</v>
      </c>
      <c r="AB453" s="0" t="str">
        <f aca="false">CONCATENATE(AA453,"/",Z453,"/",Y453)</f>
        <v>19/09/2023</v>
      </c>
      <c r="AC453" s="0" t="n">
        <v>164</v>
      </c>
      <c r="AD453" s="2" t="n">
        <v>38</v>
      </c>
    </row>
    <row r="454" customFormat="false" ht="15" hidden="false" customHeight="false" outlineLevel="0" collapsed="false">
      <c r="B454" s="0" t="s">
        <v>852</v>
      </c>
      <c r="C454" s="0" t="n">
        <v>20230919</v>
      </c>
      <c r="D454" s="0" t="str">
        <f aca="false">MID(C454,1,4)</f>
        <v>2023</v>
      </c>
      <c r="E454" s="0" t="str">
        <f aca="false">MID(C454,5,2)</f>
        <v>09</v>
      </c>
      <c r="F454" s="0" t="str">
        <f aca="false">MID(C454,7,2)</f>
        <v>19</v>
      </c>
      <c r="G454" s="0" t="str">
        <f aca="false">CONCATENATE(F454,"/",E454,"/",D454)</f>
        <v>19/09/2023</v>
      </c>
      <c r="I454" s="0" t="n">
        <v>20230919</v>
      </c>
      <c r="J454" s="0" t="str">
        <f aca="false">MID(I454,1,4)</f>
        <v>2023</v>
      </c>
      <c r="K454" s="0" t="str">
        <f aca="false">MID(I454,5,2)</f>
        <v>09</v>
      </c>
      <c r="L454" s="0" t="str">
        <f aca="false">MID(I454,7,2)</f>
        <v>19</v>
      </c>
      <c r="M454" s="0" t="str">
        <f aca="false">CONCATENATE(L454,"/",K454,"/",J454)</f>
        <v>19/09/2023</v>
      </c>
      <c r="N454" s="0" t="n">
        <v>20231005</v>
      </c>
      <c r="O454" s="0" t="str">
        <f aca="false">MID(N454,1,4)</f>
        <v>2023</v>
      </c>
      <c r="P454" s="0" t="str">
        <f aca="false">MID(N454,5,2)</f>
        <v>10</v>
      </c>
      <c r="Q454" s="0" t="str">
        <f aca="false">MID(N454,7,2)</f>
        <v>05</v>
      </c>
      <c r="R454" s="0" t="str">
        <f aca="false">CONCATENATE(Q454,"/",P454,"/",O454)</f>
        <v>05/10/2023</v>
      </c>
      <c r="S454" s="0" t="n">
        <v>300163</v>
      </c>
      <c r="T454" s="0" t="s">
        <v>192</v>
      </c>
      <c r="U454" s="0" t="s">
        <v>22</v>
      </c>
      <c r="V454" s="0" t="n">
        <v>80002000521</v>
      </c>
      <c r="W454" s="0" t="s">
        <v>193</v>
      </c>
      <c r="X454" s="0" t="n">
        <v>20230919</v>
      </c>
      <c r="Y454" s="0" t="str">
        <f aca="false">MID(X454,1,4)</f>
        <v>2023</v>
      </c>
      <c r="Z454" s="0" t="str">
        <f aca="false">MID(X454,5,2)</f>
        <v>09</v>
      </c>
      <c r="AA454" s="0" t="str">
        <f aca="false">MID(X454,7,2)</f>
        <v>19</v>
      </c>
      <c r="AB454" s="0" t="str">
        <f aca="false">CONCATENATE(AA454,"/",Z454,"/",Y454)</f>
        <v>19/09/2023</v>
      </c>
      <c r="AC454" s="0" t="n">
        <v>164</v>
      </c>
      <c r="AD454" s="2" t="n">
        <v>52.2</v>
      </c>
    </row>
    <row r="455" customFormat="false" ht="15" hidden="false" customHeight="false" outlineLevel="0" collapsed="false">
      <c r="B455" s="0" t="s">
        <v>852</v>
      </c>
      <c r="C455" s="0" t="n">
        <v>20230919</v>
      </c>
      <c r="D455" s="0" t="str">
        <f aca="false">MID(C455,1,4)</f>
        <v>2023</v>
      </c>
      <c r="E455" s="0" t="str">
        <f aca="false">MID(C455,5,2)</f>
        <v>09</v>
      </c>
      <c r="F455" s="0" t="str">
        <f aca="false">MID(C455,7,2)</f>
        <v>19</v>
      </c>
      <c r="G455" s="0" t="str">
        <f aca="false">CONCATENATE(F455,"/",E455,"/",D455)</f>
        <v>19/09/2023</v>
      </c>
      <c r="I455" s="0" t="n">
        <v>20230919</v>
      </c>
      <c r="J455" s="0" t="str">
        <f aca="false">MID(I455,1,4)</f>
        <v>2023</v>
      </c>
      <c r="K455" s="0" t="str">
        <f aca="false">MID(I455,5,2)</f>
        <v>09</v>
      </c>
      <c r="L455" s="0" t="str">
        <f aca="false">MID(I455,7,2)</f>
        <v>19</v>
      </c>
      <c r="M455" s="0" t="str">
        <f aca="false">CONCATENATE(L455,"/",K455,"/",J455)</f>
        <v>19/09/2023</v>
      </c>
      <c r="N455" s="0" t="n">
        <v>20231118</v>
      </c>
      <c r="O455" s="0" t="str">
        <f aca="false">MID(N455,1,4)</f>
        <v>2023</v>
      </c>
      <c r="P455" s="0" t="str">
        <f aca="false">MID(N455,5,2)</f>
        <v>11</v>
      </c>
      <c r="Q455" s="0" t="str">
        <f aca="false">MID(N455,7,2)</f>
        <v>18</v>
      </c>
      <c r="R455" s="0" t="str">
        <f aca="false">CONCATENATE(Q455,"/",P455,"/",O455)</f>
        <v>18/11/2023</v>
      </c>
      <c r="S455" s="0" t="n">
        <v>300071</v>
      </c>
      <c r="T455" s="0" t="s">
        <v>194</v>
      </c>
      <c r="U455" s="0" t="s">
        <v>22</v>
      </c>
      <c r="V455" s="0" t="n">
        <v>269940524</v>
      </c>
      <c r="W455" s="0" t="s">
        <v>195</v>
      </c>
      <c r="X455" s="0" t="n">
        <v>20230919</v>
      </c>
      <c r="Y455" s="0" t="str">
        <f aca="false">MID(X455,1,4)</f>
        <v>2023</v>
      </c>
      <c r="Z455" s="0" t="str">
        <f aca="false">MID(X455,5,2)</f>
        <v>09</v>
      </c>
      <c r="AA455" s="0" t="str">
        <f aca="false">MID(X455,7,2)</f>
        <v>19</v>
      </c>
      <c r="AB455" s="0" t="str">
        <f aca="false">CONCATENATE(AA455,"/",Z455,"/",Y455)</f>
        <v>19/09/2023</v>
      </c>
      <c r="AC455" s="0" t="n">
        <v>164</v>
      </c>
      <c r="AD455" s="2" t="n">
        <v>2</v>
      </c>
    </row>
    <row r="456" customFormat="false" ht="15" hidden="false" customHeight="false" outlineLevel="0" collapsed="false">
      <c r="B456" s="0" t="s">
        <v>855</v>
      </c>
      <c r="C456" s="0" t="n">
        <v>20230831</v>
      </c>
      <c r="D456" s="0" t="str">
        <f aca="false">MID(C456,1,4)</f>
        <v>2023</v>
      </c>
      <c r="E456" s="0" t="str">
        <f aca="false">MID(C456,5,2)</f>
        <v>08</v>
      </c>
      <c r="F456" s="0" t="str">
        <f aca="false">MID(C456,7,2)</f>
        <v>31</v>
      </c>
      <c r="G456" s="0" t="str">
        <f aca="false">CONCATENATE(F456,"/",E456,"/",D456)</f>
        <v>31/08/2023</v>
      </c>
      <c r="H456" s="0" t="n">
        <v>20230831</v>
      </c>
      <c r="I456" s="0" t="n">
        <v>20230831</v>
      </c>
      <c r="J456" s="0" t="str">
        <f aca="false">MID(I456,1,4)</f>
        <v>2023</v>
      </c>
      <c r="K456" s="0" t="str">
        <f aca="false">MID(I456,5,2)</f>
        <v>08</v>
      </c>
      <c r="L456" s="0" t="str">
        <f aca="false">MID(I456,7,2)</f>
        <v>31</v>
      </c>
      <c r="M456" s="0" t="str">
        <f aca="false">CONCATENATE(L456,"/",K456,"/",J456)</f>
        <v>31/08/2023</v>
      </c>
      <c r="N456" s="0" t="n">
        <v>20231030</v>
      </c>
      <c r="O456" s="0" t="str">
        <f aca="false">MID(N456,1,4)</f>
        <v>2023</v>
      </c>
      <c r="P456" s="0" t="str">
        <f aca="false">MID(N456,5,2)</f>
        <v>10</v>
      </c>
      <c r="Q456" s="0" t="str">
        <f aca="false">MID(N456,7,2)</f>
        <v>30</v>
      </c>
      <c r="R456" s="0" t="str">
        <f aca="false">CONCATENATE(Q456,"/",P456,"/",O456)</f>
        <v>30/10/2023</v>
      </c>
      <c r="S456" s="0" t="n">
        <v>300141</v>
      </c>
      <c r="T456" s="0" t="s">
        <v>366</v>
      </c>
      <c r="U456" s="0" t="s">
        <v>22</v>
      </c>
      <c r="V456" s="0" t="n">
        <v>524570520</v>
      </c>
      <c r="W456" s="0" t="s">
        <v>367</v>
      </c>
      <c r="X456" s="0" t="n">
        <v>20230921</v>
      </c>
      <c r="Y456" s="0" t="str">
        <f aca="false">MID(X456,1,4)</f>
        <v>2023</v>
      </c>
      <c r="Z456" s="0" t="str">
        <f aca="false">MID(X456,5,2)</f>
        <v>09</v>
      </c>
      <c r="AA456" s="0" t="str">
        <f aca="false">MID(X456,7,2)</f>
        <v>21</v>
      </c>
      <c r="AB456" s="0" t="str">
        <f aca="false">CONCATENATE(AA456,"/",Z456,"/",Y456)</f>
        <v>21/09/2023</v>
      </c>
      <c r="AC456" s="0" t="n">
        <v>167</v>
      </c>
      <c r="AD456" s="2" t="n">
        <v>704.32</v>
      </c>
    </row>
    <row r="457" customFormat="false" ht="15" hidden="false" customHeight="false" outlineLevel="0" collapsed="false">
      <c r="B457" s="0" t="s">
        <v>856</v>
      </c>
      <c r="C457" s="0" t="n">
        <v>20230831</v>
      </c>
      <c r="D457" s="0" t="str">
        <f aca="false">MID(C457,1,4)</f>
        <v>2023</v>
      </c>
      <c r="E457" s="0" t="str">
        <f aca="false">MID(C457,5,2)</f>
        <v>08</v>
      </c>
      <c r="F457" s="0" t="str">
        <f aca="false">MID(C457,7,2)</f>
        <v>31</v>
      </c>
      <c r="G457" s="0" t="str">
        <f aca="false">CONCATENATE(F457,"/",E457,"/",D457)</f>
        <v>31/08/2023</v>
      </c>
      <c r="H457" s="0" t="n">
        <v>20230831</v>
      </c>
      <c r="I457" s="0" t="n">
        <v>20230831</v>
      </c>
      <c r="J457" s="0" t="str">
        <f aca="false">MID(I457,1,4)</f>
        <v>2023</v>
      </c>
      <c r="K457" s="0" t="str">
        <f aca="false">MID(I457,5,2)</f>
        <v>08</v>
      </c>
      <c r="L457" s="0" t="str">
        <f aca="false">MID(I457,7,2)</f>
        <v>31</v>
      </c>
      <c r="M457" s="0" t="str">
        <f aca="false">CONCATENATE(L457,"/",K457,"/",J457)</f>
        <v>31/08/2023</v>
      </c>
      <c r="N457" s="0" t="n">
        <v>20231030</v>
      </c>
      <c r="O457" s="0" t="str">
        <f aca="false">MID(N457,1,4)</f>
        <v>2023</v>
      </c>
      <c r="P457" s="0" t="str">
        <f aca="false">MID(N457,5,2)</f>
        <v>10</v>
      </c>
      <c r="Q457" s="0" t="str">
        <f aca="false">MID(N457,7,2)</f>
        <v>30</v>
      </c>
      <c r="R457" s="0" t="str">
        <f aca="false">CONCATENATE(Q457,"/",P457,"/",O457)</f>
        <v>30/10/2023</v>
      </c>
      <c r="S457" s="0" t="n">
        <v>300141</v>
      </c>
      <c r="T457" s="0" t="s">
        <v>366</v>
      </c>
      <c r="U457" s="0" t="s">
        <v>22</v>
      </c>
      <c r="V457" s="0" t="n">
        <v>524570520</v>
      </c>
      <c r="W457" s="0" t="s">
        <v>367</v>
      </c>
      <c r="X457" s="0" t="n">
        <v>20230921</v>
      </c>
      <c r="Y457" s="0" t="str">
        <f aca="false">MID(X457,1,4)</f>
        <v>2023</v>
      </c>
      <c r="Z457" s="0" t="str">
        <f aca="false">MID(X457,5,2)</f>
        <v>09</v>
      </c>
      <c r="AA457" s="0" t="str">
        <f aca="false">MID(X457,7,2)</f>
        <v>21</v>
      </c>
      <c r="AB457" s="0" t="str">
        <f aca="false">CONCATENATE(AA457,"/",Z457,"/",Y457)</f>
        <v>21/09/2023</v>
      </c>
      <c r="AC457" s="0" t="n">
        <v>167</v>
      </c>
      <c r="AD457" s="2" t="n">
        <v>527</v>
      </c>
    </row>
    <row r="458" customFormat="false" ht="15" hidden="false" customHeight="false" outlineLevel="0" collapsed="false">
      <c r="B458" s="0" t="s">
        <v>857</v>
      </c>
      <c r="C458" s="0" t="n">
        <v>20230912</v>
      </c>
      <c r="D458" s="0" t="str">
        <f aca="false">MID(C458,1,4)</f>
        <v>2023</v>
      </c>
      <c r="E458" s="0" t="str">
        <f aca="false">MID(C458,5,2)</f>
        <v>09</v>
      </c>
      <c r="F458" s="0" t="str">
        <f aca="false">MID(C458,7,2)</f>
        <v>12</v>
      </c>
      <c r="G458" s="0" t="str">
        <f aca="false">CONCATENATE(F458,"/",E458,"/",D458)</f>
        <v>12/09/2023</v>
      </c>
      <c r="H458" s="0" t="n">
        <v>20230913</v>
      </c>
      <c r="I458" s="0" t="n">
        <v>20230913</v>
      </c>
      <c r="J458" s="0" t="str">
        <f aca="false">MID(I458,1,4)</f>
        <v>2023</v>
      </c>
      <c r="K458" s="0" t="str">
        <f aca="false">MID(I458,5,2)</f>
        <v>09</v>
      </c>
      <c r="L458" s="0" t="str">
        <f aca="false">MID(I458,7,2)</f>
        <v>13</v>
      </c>
      <c r="M458" s="0" t="str">
        <f aca="false">CONCATENATE(L458,"/",K458,"/",J458)</f>
        <v>13/09/2023</v>
      </c>
      <c r="N458" s="0" t="n">
        <v>20231112</v>
      </c>
      <c r="O458" s="0" t="str">
        <f aca="false">MID(N458,1,4)</f>
        <v>2023</v>
      </c>
      <c r="P458" s="0" t="str">
        <f aca="false">MID(N458,5,2)</f>
        <v>11</v>
      </c>
      <c r="Q458" s="0" t="str">
        <f aca="false">MID(N458,7,2)</f>
        <v>12</v>
      </c>
      <c r="R458" s="0" t="str">
        <f aca="false">CONCATENATE(Q458,"/",P458,"/",O458)</f>
        <v>12/11/2023</v>
      </c>
      <c r="S458" s="0" t="n">
        <v>300141</v>
      </c>
      <c r="T458" s="0" t="s">
        <v>366</v>
      </c>
      <c r="U458" s="0" t="s">
        <v>22</v>
      </c>
      <c r="V458" s="0" t="n">
        <v>524570520</v>
      </c>
      <c r="W458" s="0" t="s">
        <v>367</v>
      </c>
      <c r="X458" s="0" t="n">
        <v>20230921</v>
      </c>
      <c r="Y458" s="0" t="str">
        <f aca="false">MID(X458,1,4)</f>
        <v>2023</v>
      </c>
      <c r="Z458" s="0" t="str">
        <f aca="false">MID(X458,5,2)</f>
        <v>09</v>
      </c>
      <c r="AA458" s="0" t="str">
        <f aca="false">MID(X458,7,2)</f>
        <v>21</v>
      </c>
      <c r="AB458" s="0" t="str">
        <f aca="false">CONCATENATE(AA458,"/",Z458,"/",Y458)</f>
        <v>21/09/2023</v>
      </c>
      <c r="AC458" s="0" t="n">
        <v>167</v>
      </c>
      <c r="AD458" s="2" t="n">
        <v>-433.78</v>
      </c>
    </row>
    <row r="459" customFormat="false" ht="15" hidden="false" customHeight="false" outlineLevel="0" collapsed="false">
      <c r="B459" s="0" t="s">
        <v>858</v>
      </c>
      <c r="C459" s="0" t="n">
        <v>20230831</v>
      </c>
      <c r="D459" s="0" t="str">
        <f aca="false">MID(C459,1,4)</f>
        <v>2023</v>
      </c>
      <c r="E459" s="0" t="str">
        <f aca="false">MID(C459,5,2)</f>
        <v>08</v>
      </c>
      <c r="F459" s="0" t="str">
        <f aca="false">MID(C459,7,2)</f>
        <v>31</v>
      </c>
      <c r="G459" s="0" t="str">
        <f aca="false">CONCATENATE(F459,"/",E459,"/",D459)</f>
        <v>31/08/2023</v>
      </c>
      <c r="H459" s="0" t="n">
        <v>20230831</v>
      </c>
      <c r="I459" s="0" t="n">
        <v>20230831</v>
      </c>
      <c r="J459" s="0" t="str">
        <f aca="false">MID(I459,1,4)</f>
        <v>2023</v>
      </c>
      <c r="K459" s="0" t="str">
        <f aca="false">MID(I459,5,2)</f>
        <v>08</v>
      </c>
      <c r="L459" s="0" t="str">
        <f aca="false">MID(I459,7,2)</f>
        <v>31</v>
      </c>
      <c r="M459" s="0" t="str">
        <f aca="false">CONCATENATE(L459,"/",K459,"/",J459)</f>
        <v>31/08/2023</v>
      </c>
      <c r="N459" s="0" t="n">
        <v>20231030</v>
      </c>
      <c r="O459" s="0" t="str">
        <f aca="false">MID(N459,1,4)</f>
        <v>2023</v>
      </c>
      <c r="P459" s="0" t="str">
        <f aca="false">MID(N459,5,2)</f>
        <v>10</v>
      </c>
      <c r="Q459" s="0" t="str">
        <f aca="false">MID(N459,7,2)</f>
        <v>30</v>
      </c>
      <c r="R459" s="0" t="str">
        <f aca="false">CONCATENATE(Q459,"/",P459,"/",O459)</f>
        <v>30/10/2023</v>
      </c>
      <c r="S459" s="0" t="n">
        <v>300141</v>
      </c>
      <c r="T459" s="0" t="s">
        <v>366</v>
      </c>
      <c r="U459" s="0" t="s">
        <v>22</v>
      </c>
      <c r="V459" s="0" t="n">
        <v>524570520</v>
      </c>
      <c r="W459" s="0" t="s">
        <v>367</v>
      </c>
      <c r="X459" s="0" t="n">
        <v>20230921</v>
      </c>
      <c r="Y459" s="0" t="str">
        <f aca="false">MID(X459,1,4)</f>
        <v>2023</v>
      </c>
      <c r="Z459" s="0" t="str">
        <f aca="false">MID(X459,5,2)</f>
        <v>09</v>
      </c>
      <c r="AA459" s="0" t="str">
        <f aca="false">MID(X459,7,2)</f>
        <v>21</v>
      </c>
      <c r="AB459" s="0" t="str">
        <f aca="false">CONCATENATE(AA459,"/",Z459,"/",Y459)</f>
        <v>21/09/2023</v>
      </c>
      <c r="AC459" s="0" t="n">
        <v>167</v>
      </c>
      <c r="AD459" s="2" t="n">
        <v>433.78</v>
      </c>
    </row>
    <row r="460" customFormat="false" ht="15" hidden="false" customHeight="false" outlineLevel="0" collapsed="false">
      <c r="B460" s="0" t="s">
        <v>859</v>
      </c>
      <c r="C460" s="0" t="n">
        <v>20230831</v>
      </c>
      <c r="D460" s="0" t="str">
        <f aca="false">MID(C460,1,4)</f>
        <v>2023</v>
      </c>
      <c r="E460" s="0" t="str">
        <f aca="false">MID(C460,5,2)</f>
        <v>08</v>
      </c>
      <c r="F460" s="0" t="str">
        <f aca="false">MID(C460,7,2)</f>
        <v>31</v>
      </c>
      <c r="G460" s="0" t="str">
        <f aca="false">CONCATENATE(F460,"/",E460,"/",D460)</f>
        <v>31/08/2023</v>
      </c>
      <c r="H460" s="0" t="n">
        <v>20230831</v>
      </c>
      <c r="I460" s="0" t="n">
        <v>20230831</v>
      </c>
      <c r="J460" s="0" t="str">
        <f aca="false">MID(I460,1,4)</f>
        <v>2023</v>
      </c>
      <c r="K460" s="0" t="str">
        <f aca="false">MID(I460,5,2)</f>
        <v>08</v>
      </c>
      <c r="L460" s="0" t="str">
        <f aca="false">MID(I460,7,2)</f>
        <v>31</v>
      </c>
      <c r="M460" s="0" t="str">
        <f aca="false">CONCATENATE(L460,"/",K460,"/",J460)</f>
        <v>31/08/2023</v>
      </c>
      <c r="N460" s="0" t="n">
        <v>20231030</v>
      </c>
      <c r="O460" s="0" t="str">
        <f aca="false">MID(N460,1,4)</f>
        <v>2023</v>
      </c>
      <c r="P460" s="0" t="str">
        <f aca="false">MID(N460,5,2)</f>
        <v>10</v>
      </c>
      <c r="Q460" s="0" t="str">
        <f aca="false">MID(N460,7,2)</f>
        <v>30</v>
      </c>
      <c r="R460" s="0" t="str">
        <f aca="false">CONCATENATE(Q460,"/",P460,"/",O460)</f>
        <v>30/10/2023</v>
      </c>
      <c r="S460" s="0" t="n">
        <v>300141</v>
      </c>
      <c r="T460" s="0" t="s">
        <v>366</v>
      </c>
      <c r="U460" s="0" t="s">
        <v>22</v>
      </c>
      <c r="V460" s="0" t="n">
        <v>524570520</v>
      </c>
      <c r="W460" s="0" t="s">
        <v>367</v>
      </c>
      <c r="X460" s="0" t="n">
        <v>20230921</v>
      </c>
      <c r="Y460" s="0" t="str">
        <f aca="false">MID(X460,1,4)</f>
        <v>2023</v>
      </c>
      <c r="Z460" s="0" t="str">
        <f aca="false">MID(X460,5,2)</f>
        <v>09</v>
      </c>
      <c r="AA460" s="0" t="str">
        <f aca="false">MID(X460,7,2)</f>
        <v>21</v>
      </c>
      <c r="AB460" s="0" t="str">
        <f aca="false">CONCATENATE(AA460,"/",Z460,"/",Y460)</f>
        <v>21/09/2023</v>
      </c>
      <c r="AC460" s="0" t="n">
        <v>167</v>
      </c>
      <c r="AD460" s="2" t="n">
        <v>529.98</v>
      </c>
    </row>
    <row r="461" customFormat="false" ht="15" hidden="false" customHeight="false" outlineLevel="0" collapsed="false">
      <c r="B461" s="0" t="s">
        <v>860</v>
      </c>
      <c r="C461" s="0" t="n">
        <v>20230801</v>
      </c>
      <c r="D461" s="0" t="str">
        <f aca="false">MID(C461,1,4)</f>
        <v>2023</v>
      </c>
      <c r="E461" s="0" t="str">
        <f aca="false">MID(C461,5,2)</f>
        <v>08</v>
      </c>
      <c r="F461" s="0" t="str">
        <f aca="false">MID(C461,7,2)</f>
        <v>01</v>
      </c>
      <c r="G461" s="0" t="str">
        <f aca="false">CONCATENATE(F461,"/",E461,"/",D461)</f>
        <v>01/08/2023</v>
      </c>
      <c r="H461" s="0" t="n">
        <v>20230823</v>
      </c>
      <c r="I461" s="0" t="n">
        <v>20230823</v>
      </c>
      <c r="J461" s="0" t="str">
        <f aca="false">MID(I461,1,4)</f>
        <v>2023</v>
      </c>
      <c r="K461" s="0" t="str">
        <f aca="false">MID(I461,5,2)</f>
        <v>08</v>
      </c>
      <c r="L461" s="0" t="str">
        <f aca="false">MID(I461,7,2)</f>
        <v>23</v>
      </c>
      <c r="M461" s="0" t="str">
        <f aca="false">CONCATENATE(L461,"/",K461,"/",J461)</f>
        <v>23/08/2023</v>
      </c>
      <c r="N461" s="0" t="n">
        <v>20231022</v>
      </c>
      <c r="O461" s="0" t="str">
        <f aca="false">MID(N461,1,4)</f>
        <v>2023</v>
      </c>
      <c r="P461" s="0" t="str">
        <f aca="false">MID(N461,5,2)</f>
        <v>10</v>
      </c>
      <c r="Q461" s="0" t="str">
        <f aca="false">MID(N461,7,2)</f>
        <v>22</v>
      </c>
      <c r="R461" s="0" t="str">
        <f aca="false">CONCATENATE(Q461,"/",P461,"/",O461)</f>
        <v>22/10/2023</v>
      </c>
      <c r="S461" s="0" t="n">
        <v>300141</v>
      </c>
      <c r="T461" s="0" t="s">
        <v>366</v>
      </c>
      <c r="U461" s="0" t="s">
        <v>22</v>
      </c>
      <c r="V461" s="0" t="n">
        <v>524570520</v>
      </c>
      <c r="W461" s="0" t="s">
        <v>367</v>
      </c>
      <c r="X461" s="0" t="n">
        <v>20230921</v>
      </c>
      <c r="Y461" s="0" t="str">
        <f aca="false">MID(X461,1,4)</f>
        <v>2023</v>
      </c>
      <c r="Z461" s="0" t="str">
        <f aca="false">MID(X461,5,2)</f>
        <v>09</v>
      </c>
      <c r="AA461" s="0" t="str">
        <f aca="false">MID(X461,7,2)</f>
        <v>21</v>
      </c>
      <c r="AB461" s="0" t="str">
        <f aca="false">CONCATENATE(AA461,"/",Z461,"/",Y461)</f>
        <v>21/09/2023</v>
      </c>
      <c r="AC461" s="0" t="n">
        <v>167</v>
      </c>
      <c r="AD461" s="2" t="n">
        <v>259.05</v>
      </c>
    </row>
    <row r="462" customFormat="false" ht="15" hidden="false" customHeight="false" outlineLevel="0" collapsed="false">
      <c r="B462" s="0" t="s">
        <v>861</v>
      </c>
      <c r="C462" s="0" t="n">
        <v>20230919</v>
      </c>
      <c r="D462" s="0" t="str">
        <f aca="false">MID(C462,1,4)</f>
        <v>2023</v>
      </c>
      <c r="E462" s="0" t="str">
        <f aca="false">MID(C462,5,2)</f>
        <v>09</v>
      </c>
      <c r="F462" s="0" t="str">
        <f aca="false">MID(C462,7,2)</f>
        <v>19</v>
      </c>
      <c r="G462" s="0" t="str">
        <f aca="false">CONCATENATE(F462,"/",E462,"/",D462)</f>
        <v>19/09/2023</v>
      </c>
      <c r="I462" s="0" t="n">
        <v>20230919</v>
      </c>
      <c r="J462" s="0" t="str">
        <f aca="false">MID(I462,1,4)</f>
        <v>2023</v>
      </c>
      <c r="K462" s="0" t="str">
        <f aca="false">MID(I462,5,2)</f>
        <v>09</v>
      </c>
      <c r="L462" s="0" t="str">
        <f aca="false">MID(I462,7,2)</f>
        <v>19</v>
      </c>
      <c r="M462" s="0" t="str">
        <f aca="false">CONCATENATE(L462,"/",K462,"/",J462)</f>
        <v>19/09/2023</v>
      </c>
      <c r="N462" s="0" t="n">
        <v>20231118</v>
      </c>
      <c r="O462" s="0" t="str">
        <f aca="false">MID(N462,1,4)</f>
        <v>2023</v>
      </c>
      <c r="P462" s="0" t="str">
        <f aca="false">MID(N462,5,2)</f>
        <v>11</v>
      </c>
      <c r="Q462" s="0" t="str">
        <f aca="false">MID(N462,7,2)</f>
        <v>18</v>
      </c>
      <c r="R462" s="0" t="str">
        <f aca="false">CONCATENATE(Q462,"/",P462,"/",O462)</f>
        <v>18/11/2023</v>
      </c>
      <c r="S462" s="0" t="n">
        <v>300455</v>
      </c>
      <c r="T462" s="0" t="s">
        <v>862</v>
      </c>
      <c r="U462" s="0" t="s">
        <v>22</v>
      </c>
      <c r="V462" s="0" t="n">
        <v>0</v>
      </c>
      <c r="W462" s="0" t="s">
        <v>863</v>
      </c>
      <c r="X462" s="0" t="n">
        <v>20230921</v>
      </c>
      <c r="Y462" s="0" t="str">
        <f aca="false">MID(X462,1,4)</f>
        <v>2023</v>
      </c>
      <c r="Z462" s="0" t="str">
        <f aca="false">MID(X462,5,2)</f>
        <v>09</v>
      </c>
      <c r="AA462" s="0" t="str">
        <f aca="false">MID(X462,7,2)</f>
        <v>21</v>
      </c>
      <c r="AB462" s="0" t="str">
        <f aca="false">CONCATENATE(AA462,"/",Z462,"/",Y462)</f>
        <v>21/09/2023</v>
      </c>
      <c r="AC462" s="0" t="n">
        <v>168</v>
      </c>
      <c r="AD462" s="2" t="n">
        <v>1500</v>
      </c>
    </row>
    <row r="463" customFormat="false" ht="15" hidden="false" customHeight="false" outlineLevel="0" collapsed="false">
      <c r="B463" s="0" t="s">
        <v>868</v>
      </c>
      <c r="C463" s="0" t="n">
        <v>20230901</v>
      </c>
      <c r="D463" s="0" t="str">
        <f aca="false">MID(C463,1,4)</f>
        <v>2023</v>
      </c>
      <c r="E463" s="0" t="str">
        <f aca="false">MID(C463,5,2)</f>
        <v>09</v>
      </c>
      <c r="F463" s="0" t="str">
        <f aca="false">MID(C463,7,2)</f>
        <v>01</v>
      </c>
      <c r="G463" s="0" t="str">
        <f aca="false">CONCATENATE(F463,"/",E463,"/",D463)</f>
        <v>01/09/2023</v>
      </c>
      <c r="H463" s="0" t="n">
        <v>20230902</v>
      </c>
      <c r="I463" s="0" t="n">
        <v>20230902</v>
      </c>
      <c r="J463" s="0" t="str">
        <f aca="false">MID(I463,1,4)</f>
        <v>2023</v>
      </c>
      <c r="K463" s="0" t="str">
        <f aca="false">MID(I463,5,2)</f>
        <v>09</v>
      </c>
      <c r="L463" s="0" t="str">
        <f aca="false">MID(I463,7,2)</f>
        <v>02</v>
      </c>
      <c r="M463" s="0" t="str">
        <f aca="false">CONCATENATE(L463,"/",K463,"/",J463)</f>
        <v>02/09/2023</v>
      </c>
      <c r="N463" s="0" t="n">
        <v>20231101</v>
      </c>
      <c r="O463" s="0" t="str">
        <f aca="false">MID(N463,1,4)</f>
        <v>2023</v>
      </c>
      <c r="P463" s="0" t="str">
        <f aca="false">MID(N463,5,2)</f>
        <v>11</v>
      </c>
      <c r="Q463" s="0" t="str">
        <f aca="false">MID(N463,7,2)</f>
        <v>01</v>
      </c>
      <c r="R463" s="0" t="str">
        <f aca="false">CONCATENATE(Q463,"/",P463,"/",O463)</f>
        <v>01/11/2023</v>
      </c>
      <c r="S463" s="0" t="n">
        <v>300138</v>
      </c>
      <c r="T463" s="0" t="s">
        <v>351</v>
      </c>
      <c r="U463" s="0" t="s">
        <v>22</v>
      </c>
      <c r="V463" s="0" t="n">
        <v>533920526</v>
      </c>
      <c r="W463" s="0" t="s">
        <v>352</v>
      </c>
      <c r="X463" s="0" t="n">
        <v>20230921</v>
      </c>
      <c r="Y463" s="0" t="str">
        <f aca="false">MID(X463,1,4)</f>
        <v>2023</v>
      </c>
      <c r="Z463" s="0" t="str">
        <f aca="false">MID(X463,5,2)</f>
        <v>09</v>
      </c>
      <c r="AA463" s="0" t="str">
        <f aca="false">MID(X463,7,2)</f>
        <v>21</v>
      </c>
      <c r="AB463" s="0" t="str">
        <f aca="false">CONCATENATE(AA463,"/",Z463,"/",Y463)</f>
        <v>21/09/2023</v>
      </c>
      <c r="AC463" s="0" t="n">
        <v>171</v>
      </c>
      <c r="AD463" s="2" t="n">
        <v>1882.38</v>
      </c>
    </row>
    <row r="464" customFormat="false" ht="15" hidden="false" customHeight="false" outlineLevel="0" collapsed="false">
      <c r="B464" s="0" t="s">
        <v>869</v>
      </c>
      <c r="C464" s="0" t="n">
        <v>20230901</v>
      </c>
      <c r="D464" s="0" t="str">
        <f aca="false">MID(C464,1,4)</f>
        <v>2023</v>
      </c>
      <c r="E464" s="0" t="str">
        <f aca="false">MID(C464,5,2)</f>
        <v>09</v>
      </c>
      <c r="F464" s="0" t="str">
        <f aca="false">MID(C464,7,2)</f>
        <v>01</v>
      </c>
      <c r="G464" s="0" t="str">
        <f aca="false">CONCATENATE(F464,"/",E464,"/",D464)</f>
        <v>01/09/2023</v>
      </c>
      <c r="H464" s="0" t="n">
        <v>20230902</v>
      </c>
      <c r="I464" s="0" t="n">
        <v>20230902</v>
      </c>
      <c r="J464" s="0" t="str">
        <f aca="false">MID(I464,1,4)</f>
        <v>2023</v>
      </c>
      <c r="K464" s="0" t="str">
        <f aca="false">MID(I464,5,2)</f>
        <v>09</v>
      </c>
      <c r="L464" s="0" t="str">
        <f aca="false">MID(I464,7,2)</f>
        <v>02</v>
      </c>
      <c r="M464" s="0" t="str">
        <f aca="false">CONCATENATE(L464,"/",K464,"/",J464)</f>
        <v>02/09/2023</v>
      </c>
      <c r="N464" s="0" t="n">
        <v>20231101</v>
      </c>
      <c r="O464" s="0" t="str">
        <f aca="false">MID(N464,1,4)</f>
        <v>2023</v>
      </c>
      <c r="P464" s="0" t="str">
        <f aca="false">MID(N464,5,2)</f>
        <v>11</v>
      </c>
      <c r="Q464" s="0" t="str">
        <f aca="false">MID(N464,7,2)</f>
        <v>01</v>
      </c>
      <c r="R464" s="0" t="str">
        <f aca="false">CONCATENATE(Q464,"/",P464,"/",O464)</f>
        <v>01/11/2023</v>
      </c>
      <c r="S464" s="0" t="n">
        <v>300138</v>
      </c>
      <c r="T464" s="0" t="s">
        <v>351</v>
      </c>
      <c r="U464" s="0" t="s">
        <v>22</v>
      </c>
      <c r="V464" s="0" t="n">
        <v>533920526</v>
      </c>
      <c r="W464" s="0" t="s">
        <v>352</v>
      </c>
      <c r="X464" s="0" t="n">
        <v>20230921</v>
      </c>
      <c r="Y464" s="0" t="str">
        <f aca="false">MID(X464,1,4)</f>
        <v>2023</v>
      </c>
      <c r="Z464" s="0" t="str">
        <f aca="false">MID(X464,5,2)</f>
        <v>09</v>
      </c>
      <c r="AA464" s="0" t="str">
        <f aca="false">MID(X464,7,2)</f>
        <v>21</v>
      </c>
      <c r="AB464" s="0" t="str">
        <f aca="false">CONCATENATE(AA464,"/",Z464,"/",Y464)</f>
        <v>21/09/2023</v>
      </c>
      <c r="AC464" s="0" t="n">
        <v>171</v>
      </c>
      <c r="AD464" s="2" t="n">
        <v>1036.95</v>
      </c>
    </row>
    <row r="465" customFormat="false" ht="15" hidden="false" customHeight="false" outlineLevel="0" collapsed="false">
      <c r="B465" s="0" t="s">
        <v>870</v>
      </c>
      <c r="C465" s="0" t="n">
        <v>20230901</v>
      </c>
      <c r="D465" s="0" t="str">
        <f aca="false">MID(C465,1,4)</f>
        <v>2023</v>
      </c>
      <c r="E465" s="0" t="str">
        <f aca="false">MID(C465,5,2)</f>
        <v>09</v>
      </c>
      <c r="F465" s="0" t="str">
        <f aca="false">MID(C465,7,2)</f>
        <v>01</v>
      </c>
      <c r="G465" s="0" t="str">
        <f aca="false">CONCATENATE(F465,"/",E465,"/",D465)</f>
        <v>01/09/2023</v>
      </c>
      <c r="H465" s="0" t="n">
        <v>20230902</v>
      </c>
      <c r="I465" s="0" t="n">
        <v>20230902</v>
      </c>
      <c r="J465" s="0" t="str">
        <f aca="false">MID(I465,1,4)</f>
        <v>2023</v>
      </c>
      <c r="K465" s="0" t="str">
        <f aca="false">MID(I465,5,2)</f>
        <v>09</v>
      </c>
      <c r="L465" s="0" t="str">
        <f aca="false">MID(I465,7,2)</f>
        <v>02</v>
      </c>
      <c r="M465" s="0" t="str">
        <f aca="false">CONCATENATE(L465,"/",K465,"/",J465)</f>
        <v>02/09/2023</v>
      </c>
      <c r="N465" s="0" t="n">
        <v>20231101</v>
      </c>
      <c r="O465" s="0" t="str">
        <f aca="false">MID(N465,1,4)</f>
        <v>2023</v>
      </c>
      <c r="P465" s="0" t="str">
        <f aca="false">MID(N465,5,2)</f>
        <v>11</v>
      </c>
      <c r="Q465" s="0" t="str">
        <f aca="false">MID(N465,7,2)</f>
        <v>01</v>
      </c>
      <c r="R465" s="0" t="str">
        <f aca="false">CONCATENATE(Q465,"/",P465,"/",O465)</f>
        <v>01/11/2023</v>
      </c>
      <c r="S465" s="0" t="n">
        <v>300138</v>
      </c>
      <c r="T465" s="0" t="s">
        <v>351</v>
      </c>
      <c r="U465" s="0" t="s">
        <v>22</v>
      </c>
      <c r="V465" s="0" t="n">
        <v>533920526</v>
      </c>
      <c r="W465" s="0" t="s">
        <v>352</v>
      </c>
      <c r="X465" s="0" t="n">
        <v>20230921</v>
      </c>
      <c r="Y465" s="0" t="str">
        <f aca="false">MID(X465,1,4)</f>
        <v>2023</v>
      </c>
      <c r="Z465" s="0" t="str">
        <f aca="false">MID(X465,5,2)</f>
        <v>09</v>
      </c>
      <c r="AA465" s="0" t="str">
        <f aca="false">MID(X465,7,2)</f>
        <v>21</v>
      </c>
      <c r="AB465" s="0" t="str">
        <f aca="false">CONCATENATE(AA465,"/",Z465,"/",Y465)</f>
        <v>21/09/2023</v>
      </c>
      <c r="AC465" s="0" t="n">
        <v>171</v>
      </c>
      <c r="AD465" s="2" t="n">
        <v>511.5</v>
      </c>
    </row>
    <row r="466" customFormat="false" ht="15" hidden="false" customHeight="false" outlineLevel="0" collapsed="false">
      <c r="B466" s="0" t="s">
        <v>871</v>
      </c>
      <c r="C466" s="0" t="n">
        <v>20230901</v>
      </c>
      <c r="D466" s="0" t="str">
        <f aca="false">MID(C466,1,4)</f>
        <v>2023</v>
      </c>
      <c r="E466" s="0" t="str">
        <f aca="false">MID(C466,5,2)</f>
        <v>09</v>
      </c>
      <c r="F466" s="0" t="str">
        <f aca="false">MID(C466,7,2)</f>
        <v>01</v>
      </c>
      <c r="G466" s="0" t="str">
        <f aca="false">CONCATENATE(F466,"/",E466,"/",D466)</f>
        <v>01/09/2023</v>
      </c>
      <c r="H466" s="0" t="n">
        <v>20230902</v>
      </c>
      <c r="I466" s="0" t="n">
        <v>20230902</v>
      </c>
      <c r="J466" s="0" t="str">
        <f aca="false">MID(I466,1,4)</f>
        <v>2023</v>
      </c>
      <c r="K466" s="0" t="str">
        <f aca="false">MID(I466,5,2)</f>
        <v>09</v>
      </c>
      <c r="L466" s="0" t="str">
        <f aca="false">MID(I466,7,2)</f>
        <v>02</v>
      </c>
      <c r="M466" s="0" t="str">
        <f aca="false">CONCATENATE(L466,"/",K466,"/",J466)</f>
        <v>02/09/2023</v>
      </c>
      <c r="N466" s="0" t="n">
        <v>20231101</v>
      </c>
      <c r="O466" s="0" t="str">
        <f aca="false">MID(N466,1,4)</f>
        <v>2023</v>
      </c>
      <c r="P466" s="0" t="str">
        <f aca="false">MID(N466,5,2)</f>
        <v>11</v>
      </c>
      <c r="Q466" s="0" t="str">
        <f aca="false">MID(N466,7,2)</f>
        <v>01</v>
      </c>
      <c r="R466" s="0" t="str">
        <f aca="false">CONCATENATE(Q466,"/",P466,"/",O466)</f>
        <v>01/11/2023</v>
      </c>
      <c r="S466" s="0" t="n">
        <v>300138</v>
      </c>
      <c r="T466" s="0" t="s">
        <v>351</v>
      </c>
      <c r="U466" s="0" t="s">
        <v>22</v>
      </c>
      <c r="V466" s="0" t="n">
        <v>533920526</v>
      </c>
      <c r="W466" s="0" t="s">
        <v>352</v>
      </c>
      <c r="X466" s="0" t="n">
        <v>20230921</v>
      </c>
      <c r="Y466" s="0" t="str">
        <f aca="false">MID(X466,1,4)</f>
        <v>2023</v>
      </c>
      <c r="Z466" s="0" t="str">
        <f aca="false">MID(X466,5,2)</f>
        <v>09</v>
      </c>
      <c r="AA466" s="0" t="str">
        <f aca="false">MID(X466,7,2)</f>
        <v>21</v>
      </c>
      <c r="AB466" s="0" t="str">
        <f aca="false">CONCATENATE(AA466,"/",Z466,"/",Y466)</f>
        <v>21/09/2023</v>
      </c>
      <c r="AC466" s="0" t="n">
        <v>171</v>
      </c>
      <c r="AD466" s="2" t="n">
        <v>923.18</v>
      </c>
    </row>
    <row r="467" customFormat="false" ht="15" hidden="false" customHeight="false" outlineLevel="0" collapsed="false">
      <c r="B467" s="0" t="s">
        <v>872</v>
      </c>
      <c r="C467" s="0" t="n">
        <v>20230904</v>
      </c>
      <c r="D467" s="0" t="str">
        <f aca="false">MID(C467,1,4)</f>
        <v>2023</v>
      </c>
      <c r="E467" s="0" t="str">
        <f aca="false">MID(C467,5,2)</f>
        <v>09</v>
      </c>
      <c r="F467" s="0" t="str">
        <f aca="false">MID(C467,7,2)</f>
        <v>04</v>
      </c>
      <c r="G467" s="0" t="str">
        <f aca="false">CONCATENATE(F467,"/",E467,"/",D467)</f>
        <v>04/09/2023</v>
      </c>
      <c r="H467" s="0" t="n">
        <v>20230904</v>
      </c>
      <c r="I467" s="0" t="n">
        <v>20230904</v>
      </c>
      <c r="J467" s="0" t="str">
        <f aca="false">MID(I467,1,4)</f>
        <v>2023</v>
      </c>
      <c r="K467" s="0" t="str">
        <f aca="false">MID(I467,5,2)</f>
        <v>09</v>
      </c>
      <c r="L467" s="0" t="str">
        <f aca="false">MID(I467,7,2)</f>
        <v>04</v>
      </c>
      <c r="M467" s="0" t="str">
        <f aca="false">CONCATENATE(L467,"/",K467,"/",J467)</f>
        <v>04/09/2023</v>
      </c>
      <c r="N467" s="0" t="n">
        <v>20230904</v>
      </c>
      <c r="O467" s="0" t="str">
        <f aca="false">MID(N467,1,4)</f>
        <v>2023</v>
      </c>
      <c r="P467" s="0" t="str">
        <f aca="false">MID(N467,5,2)</f>
        <v>09</v>
      </c>
      <c r="Q467" s="0" t="str">
        <f aca="false">MID(N467,7,2)</f>
        <v>04</v>
      </c>
      <c r="R467" s="0" t="str">
        <f aca="false">CONCATENATE(Q467,"/",P467,"/",O467)</f>
        <v>04/09/2023</v>
      </c>
      <c r="S467" s="0" t="n">
        <v>300049</v>
      </c>
      <c r="T467" s="0" t="s">
        <v>380</v>
      </c>
      <c r="U467" s="0" t="s">
        <v>22</v>
      </c>
      <c r="V467" s="0" t="n">
        <v>230120529</v>
      </c>
      <c r="W467" s="0" t="s">
        <v>381</v>
      </c>
      <c r="X467" s="0" t="n">
        <v>20230921</v>
      </c>
      <c r="Y467" s="0" t="str">
        <f aca="false">MID(X467,1,4)</f>
        <v>2023</v>
      </c>
      <c r="Z467" s="0" t="str">
        <f aca="false">MID(X467,5,2)</f>
        <v>09</v>
      </c>
      <c r="AA467" s="0" t="str">
        <f aca="false">MID(X467,7,2)</f>
        <v>21</v>
      </c>
      <c r="AB467" s="0" t="str">
        <f aca="false">CONCATENATE(AA467,"/",Z467,"/",Y467)</f>
        <v>21/09/2023</v>
      </c>
      <c r="AC467" s="0" t="n">
        <v>172</v>
      </c>
      <c r="AD467" s="2" t="n">
        <v>1252.85</v>
      </c>
    </row>
    <row r="468" customFormat="false" ht="15" hidden="false" customHeight="false" outlineLevel="0" collapsed="false">
      <c r="B468" s="0" t="s">
        <v>873</v>
      </c>
      <c r="C468" s="0" t="n">
        <v>20230904</v>
      </c>
      <c r="D468" s="0" t="str">
        <f aca="false">MID(C468,1,4)</f>
        <v>2023</v>
      </c>
      <c r="E468" s="0" t="str">
        <f aca="false">MID(C468,5,2)</f>
        <v>09</v>
      </c>
      <c r="F468" s="0" t="str">
        <f aca="false">MID(C468,7,2)</f>
        <v>04</v>
      </c>
      <c r="G468" s="0" t="str">
        <f aca="false">CONCATENATE(F468,"/",E468,"/",D468)</f>
        <v>04/09/2023</v>
      </c>
      <c r="H468" s="0" t="n">
        <v>20230904</v>
      </c>
      <c r="I468" s="0" t="n">
        <v>20230904</v>
      </c>
      <c r="J468" s="0" t="str">
        <f aca="false">MID(I468,1,4)</f>
        <v>2023</v>
      </c>
      <c r="K468" s="0" t="str">
        <f aca="false">MID(I468,5,2)</f>
        <v>09</v>
      </c>
      <c r="L468" s="0" t="str">
        <f aca="false">MID(I468,7,2)</f>
        <v>04</v>
      </c>
      <c r="M468" s="0" t="str">
        <f aca="false">CONCATENATE(L468,"/",K468,"/",J468)</f>
        <v>04/09/2023</v>
      </c>
      <c r="N468" s="0" t="n">
        <v>20230904</v>
      </c>
      <c r="O468" s="0" t="str">
        <f aca="false">MID(N468,1,4)</f>
        <v>2023</v>
      </c>
      <c r="P468" s="0" t="str">
        <f aca="false">MID(N468,5,2)</f>
        <v>09</v>
      </c>
      <c r="Q468" s="0" t="str">
        <f aca="false">MID(N468,7,2)</f>
        <v>04</v>
      </c>
      <c r="R468" s="0" t="str">
        <f aca="false">CONCATENATE(Q468,"/",P468,"/",O468)</f>
        <v>04/09/2023</v>
      </c>
      <c r="S468" s="0" t="n">
        <v>300049</v>
      </c>
      <c r="T468" s="0" t="s">
        <v>380</v>
      </c>
      <c r="U468" s="0" t="s">
        <v>22</v>
      </c>
      <c r="V468" s="0" t="n">
        <v>230120529</v>
      </c>
      <c r="W468" s="0" t="s">
        <v>381</v>
      </c>
      <c r="X468" s="0" t="n">
        <v>20230921</v>
      </c>
      <c r="Y468" s="0" t="str">
        <f aca="false">MID(X468,1,4)</f>
        <v>2023</v>
      </c>
      <c r="Z468" s="0" t="str">
        <f aca="false">MID(X468,5,2)</f>
        <v>09</v>
      </c>
      <c r="AA468" s="0" t="str">
        <f aca="false">MID(X468,7,2)</f>
        <v>21</v>
      </c>
      <c r="AB468" s="0" t="str">
        <f aca="false">CONCATENATE(AA468,"/",Z468,"/",Y468)</f>
        <v>21/09/2023</v>
      </c>
      <c r="AC468" s="0" t="n">
        <v>172</v>
      </c>
      <c r="AD468" s="2" t="n">
        <v>511.33</v>
      </c>
    </row>
    <row r="469" customFormat="false" ht="15" hidden="false" customHeight="false" outlineLevel="0" collapsed="false">
      <c r="B469" s="0" t="s">
        <v>874</v>
      </c>
      <c r="C469" s="0" t="n">
        <v>20230904</v>
      </c>
      <c r="D469" s="0" t="str">
        <f aca="false">MID(C469,1,4)</f>
        <v>2023</v>
      </c>
      <c r="E469" s="0" t="str">
        <f aca="false">MID(C469,5,2)</f>
        <v>09</v>
      </c>
      <c r="F469" s="0" t="str">
        <f aca="false">MID(C469,7,2)</f>
        <v>04</v>
      </c>
      <c r="G469" s="0" t="str">
        <f aca="false">CONCATENATE(F469,"/",E469,"/",D469)</f>
        <v>04/09/2023</v>
      </c>
      <c r="H469" s="0" t="n">
        <v>20230904</v>
      </c>
      <c r="I469" s="0" t="n">
        <v>20230904</v>
      </c>
      <c r="J469" s="0" t="str">
        <f aca="false">MID(I469,1,4)</f>
        <v>2023</v>
      </c>
      <c r="K469" s="0" t="str">
        <f aca="false">MID(I469,5,2)</f>
        <v>09</v>
      </c>
      <c r="L469" s="0" t="str">
        <f aca="false">MID(I469,7,2)</f>
        <v>04</v>
      </c>
      <c r="M469" s="0" t="str">
        <f aca="false">CONCATENATE(L469,"/",K469,"/",J469)</f>
        <v>04/09/2023</v>
      </c>
      <c r="N469" s="0" t="n">
        <v>20230904</v>
      </c>
      <c r="O469" s="0" t="str">
        <f aca="false">MID(N469,1,4)</f>
        <v>2023</v>
      </c>
      <c r="P469" s="0" t="str">
        <f aca="false">MID(N469,5,2)</f>
        <v>09</v>
      </c>
      <c r="Q469" s="0" t="str">
        <f aca="false">MID(N469,7,2)</f>
        <v>04</v>
      </c>
      <c r="R469" s="0" t="str">
        <f aca="false">CONCATENATE(Q469,"/",P469,"/",O469)</f>
        <v>04/09/2023</v>
      </c>
      <c r="S469" s="0" t="n">
        <v>300049</v>
      </c>
      <c r="T469" s="0" t="s">
        <v>380</v>
      </c>
      <c r="U469" s="0" t="s">
        <v>22</v>
      </c>
      <c r="V469" s="0" t="n">
        <v>230120529</v>
      </c>
      <c r="W469" s="0" t="s">
        <v>381</v>
      </c>
      <c r="X469" s="0" t="n">
        <v>20230921</v>
      </c>
      <c r="Y469" s="0" t="str">
        <f aca="false">MID(X469,1,4)</f>
        <v>2023</v>
      </c>
      <c r="Z469" s="0" t="str">
        <f aca="false">MID(X469,5,2)</f>
        <v>09</v>
      </c>
      <c r="AA469" s="0" t="str">
        <f aca="false">MID(X469,7,2)</f>
        <v>21</v>
      </c>
      <c r="AB469" s="0" t="str">
        <f aca="false">CONCATENATE(AA469,"/",Z469,"/",Y469)</f>
        <v>21/09/2023</v>
      </c>
      <c r="AC469" s="0" t="n">
        <v>172</v>
      </c>
      <c r="AD469" s="2" t="n">
        <v>1052.9</v>
      </c>
    </row>
    <row r="470" customFormat="false" ht="15" hidden="false" customHeight="false" outlineLevel="0" collapsed="false">
      <c r="B470" s="0" t="s">
        <v>875</v>
      </c>
      <c r="C470" s="0" t="n">
        <v>20230904</v>
      </c>
      <c r="D470" s="0" t="str">
        <f aca="false">MID(C470,1,4)</f>
        <v>2023</v>
      </c>
      <c r="E470" s="0" t="str">
        <f aca="false">MID(C470,5,2)</f>
        <v>09</v>
      </c>
      <c r="F470" s="0" t="str">
        <f aca="false">MID(C470,7,2)</f>
        <v>04</v>
      </c>
      <c r="G470" s="0" t="str">
        <f aca="false">CONCATENATE(F470,"/",E470,"/",D470)</f>
        <v>04/09/2023</v>
      </c>
      <c r="H470" s="0" t="n">
        <v>20230904</v>
      </c>
      <c r="I470" s="0" t="n">
        <v>20230904</v>
      </c>
      <c r="J470" s="0" t="str">
        <f aca="false">MID(I470,1,4)</f>
        <v>2023</v>
      </c>
      <c r="K470" s="0" t="str">
        <f aca="false">MID(I470,5,2)</f>
        <v>09</v>
      </c>
      <c r="L470" s="0" t="str">
        <f aca="false">MID(I470,7,2)</f>
        <v>04</v>
      </c>
      <c r="M470" s="0" t="str">
        <f aca="false">CONCATENATE(L470,"/",K470,"/",J470)</f>
        <v>04/09/2023</v>
      </c>
      <c r="N470" s="0" t="n">
        <v>20230904</v>
      </c>
      <c r="O470" s="0" t="str">
        <f aca="false">MID(N470,1,4)</f>
        <v>2023</v>
      </c>
      <c r="P470" s="0" t="str">
        <f aca="false">MID(N470,5,2)</f>
        <v>09</v>
      </c>
      <c r="Q470" s="0" t="str">
        <f aca="false">MID(N470,7,2)</f>
        <v>04</v>
      </c>
      <c r="R470" s="0" t="str">
        <f aca="false">CONCATENATE(Q470,"/",P470,"/",O470)</f>
        <v>04/09/2023</v>
      </c>
      <c r="S470" s="0" t="n">
        <v>300049</v>
      </c>
      <c r="T470" s="0" t="s">
        <v>380</v>
      </c>
      <c r="U470" s="0" t="s">
        <v>22</v>
      </c>
      <c r="V470" s="0" t="n">
        <v>230120529</v>
      </c>
      <c r="W470" s="0" t="s">
        <v>381</v>
      </c>
      <c r="X470" s="0" t="n">
        <v>20230921</v>
      </c>
      <c r="Y470" s="0" t="str">
        <f aca="false">MID(X470,1,4)</f>
        <v>2023</v>
      </c>
      <c r="Z470" s="0" t="str">
        <f aca="false">MID(X470,5,2)</f>
        <v>09</v>
      </c>
      <c r="AA470" s="0" t="str">
        <f aca="false">MID(X470,7,2)</f>
        <v>21</v>
      </c>
      <c r="AB470" s="0" t="str">
        <f aca="false">CONCATENATE(AA470,"/",Z470,"/",Y470)</f>
        <v>21/09/2023</v>
      </c>
      <c r="AC470" s="0" t="n">
        <v>172</v>
      </c>
      <c r="AD470" s="2" t="n">
        <v>459.25</v>
      </c>
    </row>
    <row r="471" customFormat="false" ht="15" hidden="false" customHeight="false" outlineLevel="0" collapsed="false">
      <c r="B471" s="0" t="s">
        <v>876</v>
      </c>
      <c r="C471" s="0" t="n">
        <v>20230904</v>
      </c>
      <c r="D471" s="0" t="str">
        <f aca="false">MID(C471,1,4)</f>
        <v>2023</v>
      </c>
      <c r="E471" s="0" t="str">
        <f aca="false">MID(C471,5,2)</f>
        <v>09</v>
      </c>
      <c r="F471" s="0" t="str">
        <f aca="false">MID(C471,7,2)</f>
        <v>04</v>
      </c>
      <c r="G471" s="0" t="str">
        <f aca="false">CONCATENATE(F471,"/",E471,"/",D471)</f>
        <v>04/09/2023</v>
      </c>
      <c r="H471" s="0" t="n">
        <v>20230904</v>
      </c>
      <c r="I471" s="0" t="n">
        <v>20230904</v>
      </c>
      <c r="J471" s="0" t="str">
        <f aca="false">MID(I471,1,4)</f>
        <v>2023</v>
      </c>
      <c r="K471" s="0" t="str">
        <f aca="false">MID(I471,5,2)</f>
        <v>09</v>
      </c>
      <c r="L471" s="0" t="str">
        <f aca="false">MID(I471,7,2)</f>
        <v>04</v>
      </c>
      <c r="M471" s="0" t="str">
        <f aca="false">CONCATENATE(L471,"/",K471,"/",J471)</f>
        <v>04/09/2023</v>
      </c>
      <c r="N471" s="0" t="n">
        <v>20230904</v>
      </c>
      <c r="O471" s="0" t="str">
        <f aca="false">MID(N471,1,4)</f>
        <v>2023</v>
      </c>
      <c r="P471" s="0" t="str">
        <f aca="false">MID(N471,5,2)</f>
        <v>09</v>
      </c>
      <c r="Q471" s="0" t="str">
        <f aca="false">MID(N471,7,2)</f>
        <v>04</v>
      </c>
      <c r="R471" s="0" t="str">
        <f aca="false">CONCATENATE(Q471,"/",P471,"/",O471)</f>
        <v>04/09/2023</v>
      </c>
      <c r="S471" s="0" t="n">
        <v>300049</v>
      </c>
      <c r="T471" s="0" t="s">
        <v>380</v>
      </c>
      <c r="U471" s="0" t="s">
        <v>22</v>
      </c>
      <c r="V471" s="0" t="n">
        <v>230120529</v>
      </c>
      <c r="W471" s="0" t="s">
        <v>381</v>
      </c>
      <c r="X471" s="0" t="n">
        <v>20230921</v>
      </c>
      <c r="Y471" s="0" t="str">
        <f aca="false">MID(X471,1,4)</f>
        <v>2023</v>
      </c>
      <c r="Z471" s="0" t="str">
        <f aca="false">MID(X471,5,2)</f>
        <v>09</v>
      </c>
      <c r="AA471" s="0" t="str">
        <f aca="false">MID(X471,7,2)</f>
        <v>21</v>
      </c>
      <c r="AB471" s="0" t="str">
        <f aca="false">CONCATENATE(AA471,"/",Z471,"/",Y471)</f>
        <v>21/09/2023</v>
      </c>
      <c r="AC471" s="0" t="n">
        <v>172</v>
      </c>
      <c r="AD471" s="2" t="n">
        <v>985</v>
      </c>
    </row>
    <row r="472" customFormat="false" ht="15" hidden="false" customHeight="false" outlineLevel="0" collapsed="false">
      <c r="B472" s="0" t="s">
        <v>877</v>
      </c>
      <c r="C472" s="0" t="n">
        <v>20230829</v>
      </c>
      <c r="D472" s="0" t="str">
        <f aca="false">MID(C472,1,4)</f>
        <v>2023</v>
      </c>
      <c r="E472" s="0" t="str">
        <f aca="false">MID(C472,5,2)</f>
        <v>08</v>
      </c>
      <c r="F472" s="0" t="str">
        <f aca="false">MID(C472,7,2)</f>
        <v>29</v>
      </c>
      <c r="G472" s="0" t="str">
        <f aca="false">CONCATENATE(F472,"/",E472,"/",D472)</f>
        <v>29/08/2023</v>
      </c>
      <c r="H472" s="0" t="n">
        <v>20230829</v>
      </c>
      <c r="I472" s="0" t="n">
        <v>20230829</v>
      </c>
      <c r="J472" s="0" t="str">
        <f aca="false">MID(I472,1,4)</f>
        <v>2023</v>
      </c>
      <c r="K472" s="0" t="str">
        <f aca="false">MID(I472,5,2)</f>
        <v>08</v>
      </c>
      <c r="L472" s="0" t="str">
        <f aca="false">MID(I472,7,2)</f>
        <v>29</v>
      </c>
      <c r="M472" s="0" t="str">
        <f aca="false">CONCATENATE(L472,"/",K472,"/",J472)</f>
        <v>29/08/2023</v>
      </c>
      <c r="N472" s="0" t="n">
        <v>20231028</v>
      </c>
      <c r="O472" s="0" t="str">
        <f aca="false">MID(N472,1,4)</f>
        <v>2023</v>
      </c>
      <c r="P472" s="0" t="str">
        <f aca="false">MID(N472,5,2)</f>
        <v>10</v>
      </c>
      <c r="Q472" s="0" t="str">
        <f aca="false">MID(N472,7,2)</f>
        <v>28</v>
      </c>
      <c r="R472" s="0" t="str">
        <f aca="false">CONCATENATE(Q472,"/",P472,"/",O472)</f>
        <v>28/10/2023</v>
      </c>
      <c r="S472" s="0" t="n">
        <v>300133</v>
      </c>
      <c r="T472" s="0" t="s">
        <v>21</v>
      </c>
      <c r="U472" s="0" t="s">
        <v>22</v>
      </c>
      <c r="V472" s="0" t="n">
        <v>1292990528</v>
      </c>
      <c r="W472" s="0" t="s">
        <v>23</v>
      </c>
      <c r="X472" s="0" t="n">
        <v>20230921</v>
      </c>
      <c r="Y472" s="0" t="str">
        <f aca="false">MID(X472,1,4)</f>
        <v>2023</v>
      </c>
      <c r="Z472" s="0" t="str">
        <f aca="false">MID(X472,5,2)</f>
        <v>09</v>
      </c>
      <c r="AA472" s="0" t="str">
        <f aca="false">MID(X472,7,2)</f>
        <v>21</v>
      </c>
      <c r="AB472" s="0" t="str">
        <f aca="false">CONCATENATE(AA472,"/",Z472,"/",Y472)</f>
        <v>21/09/2023</v>
      </c>
      <c r="AC472" s="0" t="n">
        <v>173</v>
      </c>
      <c r="AD472" s="2" t="n">
        <v>-6660</v>
      </c>
    </row>
    <row r="473" customFormat="false" ht="15" hidden="false" customHeight="false" outlineLevel="0" collapsed="false">
      <c r="B473" s="0" t="s">
        <v>878</v>
      </c>
      <c r="C473" s="0" t="n">
        <v>20230829</v>
      </c>
      <c r="D473" s="0" t="str">
        <f aca="false">MID(C473,1,4)</f>
        <v>2023</v>
      </c>
      <c r="E473" s="0" t="str">
        <f aca="false">MID(C473,5,2)</f>
        <v>08</v>
      </c>
      <c r="F473" s="0" t="str">
        <f aca="false">MID(C473,7,2)</f>
        <v>29</v>
      </c>
      <c r="G473" s="0" t="str">
        <f aca="false">CONCATENATE(F473,"/",E473,"/",D473)</f>
        <v>29/08/2023</v>
      </c>
      <c r="H473" s="0" t="n">
        <v>20230829</v>
      </c>
      <c r="I473" s="0" t="n">
        <v>20230829</v>
      </c>
      <c r="J473" s="0" t="str">
        <f aca="false">MID(I473,1,4)</f>
        <v>2023</v>
      </c>
      <c r="K473" s="0" t="str">
        <f aca="false">MID(I473,5,2)</f>
        <v>08</v>
      </c>
      <c r="L473" s="0" t="str">
        <f aca="false">MID(I473,7,2)</f>
        <v>29</v>
      </c>
      <c r="M473" s="0" t="str">
        <f aca="false">CONCATENATE(L473,"/",K473,"/",J473)</f>
        <v>29/08/2023</v>
      </c>
      <c r="N473" s="0" t="n">
        <v>20231028</v>
      </c>
      <c r="O473" s="0" t="str">
        <f aca="false">MID(N473,1,4)</f>
        <v>2023</v>
      </c>
      <c r="P473" s="0" t="str">
        <f aca="false">MID(N473,5,2)</f>
        <v>10</v>
      </c>
      <c r="Q473" s="0" t="str">
        <f aca="false">MID(N473,7,2)</f>
        <v>28</v>
      </c>
      <c r="R473" s="0" t="str">
        <f aca="false">CONCATENATE(Q473,"/",P473,"/",O473)</f>
        <v>28/10/2023</v>
      </c>
      <c r="S473" s="0" t="n">
        <v>300133</v>
      </c>
      <c r="T473" s="0" t="s">
        <v>21</v>
      </c>
      <c r="U473" s="0" t="s">
        <v>22</v>
      </c>
      <c r="V473" s="0" t="n">
        <v>1292990528</v>
      </c>
      <c r="W473" s="0" t="s">
        <v>23</v>
      </c>
      <c r="X473" s="0" t="n">
        <v>20230921</v>
      </c>
      <c r="Y473" s="0" t="str">
        <f aca="false">MID(X473,1,4)</f>
        <v>2023</v>
      </c>
      <c r="Z473" s="0" t="str">
        <f aca="false">MID(X473,5,2)</f>
        <v>09</v>
      </c>
      <c r="AA473" s="0" t="str">
        <f aca="false">MID(X473,7,2)</f>
        <v>21</v>
      </c>
      <c r="AB473" s="0" t="str">
        <f aca="false">CONCATENATE(AA473,"/",Z473,"/",Y473)</f>
        <v>21/09/2023</v>
      </c>
      <c r="AC473" s="0" t="n">
        <v>173</v>
      </c>
      <c r="AD473" s="2" t="n">
        <v>5900</v>
      </c>
    </row>
    <row r="474" customFormat="false" ht="15" hidden="false" customHeight="false" outlineLevel="0" collapsed="false">
      <c r="B474" s="0" t="s">
        <v>879</v>
      </c>
      <c r="C474" s="0" t="n">
        <v>20230804</v>
      </c>
      <c r="D474" s="0" t="str">
        <f aca="false">MID(C474,1,4)</f>
        <v>2023</v>
      </c>
      <c r="E474" s="0" t="str">
        <f aca="false">MID(C474,5,2)</f>
        <v>08</v>
      </c>
      <c r="F474" s="0" t="str">
        <f aca="false">MID(C474,7,2)</f>
        <v>04</v>
      </c>
      <c r="G474" s="0" t="str">
        <f aca="false">CONCATENATE(F474,"/",E474,"/",D474)</f>
        <v>04/08/2023</v>
      </c>
      <c r="H474" s="0" t="n">
        <v>20230804</v>
      </c>
      <c r="I474" s="0" t="n">
        <v>20230804</v>
      </c>
      <c r="J474" s="0" t="str">
        <f aca="false">MID(I474,1,4)</f>
        <v>2023</v>
      </c>
      <c r="K474" s="0" t="str">
        <f aca="false">MID(I474,5,2)</f>
        <v>08</v>
      </c>
      <c r="L474" s="0" t="str">
        <f aca="false">MID(I474,7,2)</f>
        <v>04</v>
      </c>
      <c r="M474" s="0" t="str">
        <f aca="false">CONCATENATE(L474,"/",K474,"/",J474)</f>
        <v>04/08/2023</v>
      </c>
      <c r="N474" s="0" t="n">
        <v>20231003</v>
      </c>
      <c r="O474" s="0" t="str">
        <f aca="false">MID(N474,1,4)</f>
        <v>2023</v>
      </c>
      <c r="P474" s="0" t="str">
        <f aca="false">MID(N474,5,2)</f>
        <v>10</v>
      </c>
      <c r="Q474" s="0" t="str">
        <f aca="false">MID(N474,7,2)</f>
        <v>03</v>
      </c>
      <c r="R474" s="0" t="str">
        <f aca="false">CONCATENATE(Q474,"/",P474,"/",O474)</f>
        <v>03/10/2023</v>
      </c>
      <c r="S474" s="0" t="n">
        <v>300133</v>
      </c>
      <c r="T474" s="0" t="s">
        <v>21</v>
      </c>
      <c r="U474" s="0" t="s">
        <v>22</v>
      </c>
      <c r="V474" s="0" t="n">
        <v>1292990528</v>
      </c>
      <c r="W474" s="0" t="s">
        <v>23</v>
      </c>
      <c r="X474" s="0" t="n">
        <v>20230921</v>
      </c>
      <c r="Y474" s="0" t="str">
        <f aca="false">MID(X474,1,4)</f>
        <v>2023</v>
      </c>
      <c r="Z474" s="0" t="str">
        <f aca="false">MID(X474,5,2)</f>
        <v>09</v>
      </c>
      <c r="AA474" s="0" t="str">
        <f aca="false">MID(X474,7,2)</f>
        <v>21</v>
      </c>
      <c r="AB474" s="0" t="str">
        <f aca="false">CONCATENATE(AA474,"/",Z474,"/",Y474)</f>
        <v>21/09/2023</v>
      </c>
      <c r="AC474" s="0" t="n">
        <v>173</v>
      </c>
      <c r="AD474" s="2" t="n">
        <v>6660</v>
      </c>
    </row>
    <row r="475" customFormat="false" ht="15" hidden="false" customHeight="false" outlineLevel="0" collapsed="false">
      <c r="B475" s="0" t="s">
        <v>880</v>
      </c>
      <c r="C475" s="0" t="n">
        <v>20230915</v>
      </c>
      <c r="D475" s="0" t="str">
        <f aca="false">MID(C475,1,4)</f>
        <v>2023</v>
      </c>
      <c r="E475" s="0" t="str">
        <f aca="false">MID(C475,5,2)</f>
        <v>09</v>
      </c>
      <c r="F475" s="0" t="str">
        <f aca="false">MID(C475,7,2)</f>
        <v>15</v>
      </c>
      <c r="G475" s="0" t="str">
        <f aca="false">CONCATENATE(F475,"/",E475,"/",D475)</f>
        <v>15/09/2023</v>
      </c>
      <c r="H475" s="0" t="n">
        <v>20230915</v>
      </c>
      <c r="I475" s="0" t="n">
        <v>20230915</v>
      </c>
      <c r="J475" s="0" t="str">
        <f aca="false">MID(I475,1,4)</f>
        <v>2023</v>
      </c>
      <c r="K475" s="0" t="str">
        <f aca="false">MID(I475,5,2)</f>
        <v>09</v>
      </c>
      <c r="L475" s="0" t="str">
        <f aca="false">MID(I475,7,2)</f>
        <v>15</v>
      </c>
      <c r="M475" s="0" t="str">
        <f aca="false">CONCATENATE(L475,"/",K475,"/",J475)</f>
        <v>15/09/2023</v>
      </c>
      <c r="N475" s="0" t="n">
        <v>20231114</v>
      </c>
      <c r="O475" s="0" t="str">
        <f aca="false">MID(N475,1,4)</f>
        <v>2023</v>
      </c>
      <c r="P475" s="0" t="str">
        <f aca="false">MID(N475,5,2)</f>
        <v>11</v>
      </c>
      <c r="Q475" s="0" t="str">
        <f aca="false">MID(N475,7,2)</f>
        <v>14</v>
      </c>
      <c r="R475" s="0" t="str">
        <f aca="false">CONCATENATE(Q475,"/",P475,"/",O475)</f>
        <v>14/11/2023</v>
      </c>
      <c r="S475" s="0" t="n">
        <v>300141</v>
      </c>
      <c r="T475" s="0" t="s">
        <v>366</v>
      </c>
      <c r="U475" s="0" t="s">
        <v>22</v>
      </c>
      <c r="V475" s="0" t="n">
        <v>524570520</v>
      </c>
      <c r="W475" s="0" t="s">
        <v>367</v>
      </c>
      <c r="X475" s="0" t="n">
        <v>20230921</v>
      </c>
      <c r="Y475" s="0" t="str">
        <f aca="false">MID(X475,1,4)</f>
        <v>2023</v>
      </c>
      <c r="Z475" s="0" t="str">
        <f aca="false">MID(X475,5,2)</f>
        <v>09</v>
      </c>
      <c r="AA475" s="0" t="str">
        <f aca="false">MID(X475,7,2)</f>
        <v>21</v>
      </c>
      <c r="AB475" s="0" t="str">
        <f aca="false">CONCATENATE(AA475,"/",Z475,"/",Y475)</f>
        <v>21/09/2023</v>
      </c>
      <c r="AC475" s="0" t="n">
        <v>174</v>
      </c>
      <c r="AD475" s="2" t="n">
        <v>7579.17</v>
      </c>
    </row>
    <row r="476" customFormat="false" ht="15" hidden="false" customHeight="false" outlineLevel="0" collapsed="false">
      <c r="B476" s="0" t="s">
        <v>852</v>
      </c>
      <c r="C476" s="0" t="n">
        <v>20230925</v>
      </c>
      <c r="D476" s="0" t="str">
        <f aca="false">MID(C476,1,4)</f>
        <v>2023</v>
      </c>
      <c r="E476" s="0" t="str">
        <f aca="false">MID(C476,5,2)</f>
        <v>09</v>
      </c>
      <c r="F476" s="0" t="str">
        <f aca="false">MID(C476,7,2)</f>
        <v>25</v>
      </c>
      <c r="G476" s="0" t="str">
        <f aca="false">CONCATENATE(F476,"/",E476,"/",D476)</f>
        <v>25/09/2023</v>
      </c>
      <c r="I476" s="0" t="n">
        <v>20230925</v>
      </c>
      <c r="J476" s="0" t="str">
        <f aca="false">MID(I476,1,4)</f>
        <v>2023</v>
      </c>
      <c r="K476" s="0" t="str">
        <f aca="false">MID(I476,5,2)</f>
        <v>09</v>
      </c>
      <c r="L476" s="0" t="str">
        <f aca="false">MID(I476,7,2)</f>
        <v>25</v>
      </c>
      <c r="M476" s="0" t="str">
        <f aca="false">CONCATENATE(L476,"/",K476,"/",J476)</f>
        <v>25/09/2023</v>
      </c>
      <c r="N476" s="0" t="n">
        <v>20230919</v>
      </c>
      <c r="O476" s="0" t="str">
        <f aca="false">MID(N476,1,4)</f>
        <v>2023</v>
      </c>
      <c r="P476" s="0" t="str">
        <f aca="false">MID(N476,5,2)</f>
        <v>09</v>
      </c>
      <c r="Q476" s="0" t="str">
        <f aca="false">MID(N476,7,2)</f>
        <v>19</v>
      </c>
      <c r="R476" s="0" t="str">
        <f aca="false">CONCATENATE(Q476,"/",P476,"/",O476)</f>
        <v>19/09/2023</v>
      </c>
      <c r="S476" s="0" t="n">
        <v>300365</v>
      </c>
      <c r="T476" s="0" t="s">
        <v>259</v>
      </c>
      <c r="U476" s="0" t="s">
        <v>260</v>
      </c>
      <c r="V476" s="0" t="n">
        <v>0</v>
      </c>
      <c r="W476" s="0" t="s">
        <v>261</v>
      </c>
      <c r="X476" s="0" t="n">
        <v>20230926</v>
      </c>
      <c r="Y476" s="0" t="str">
        <f aca="false">MID(X476,1,4)</f>
        <v>2023</v>
      </c>
      <c r="Z476" s="0" t="str">
        <f aca="false">MID(X476,5,2)</f>
        <v>09</v>
      </c>
      <c r="AA476" s="0" t="str">
        <f aca="false">MID(X476,7,2)</f>
        <v>26</v>
      </c>
      <c r="AB476" s="0" t="str">
        <f aca="false">CONCATENATE(AA476,"/",Z476,"/",Y476)</f>
        <v>26/09/2023</v>
      </c>
      <c r="AC476" s="0" t="n">
        <v>175</v>
      </c>
      <c r="AD476" s="2" t="n">
        <v>486.62</v>
      </c>
    </row>
    <row r="477" customFormat="false" ht="15" hidden="false" customHeight="false" outlineLevel="0" collapsed="false">
      <c r="B477" s="0" t="s">
        <v>884</v>
      </c>
      <c r="C477" s="0" t="n">
        <v>20230831</v>
      </c>
      <c r="D477" s="0" t="str">
        <f aca="false">MID(C477,1,4)</f>
        <v>2023</v>
      </c>
      <c r="E477" s="0" t="str">
        <f aca="false">MID(C477,5,2)</f>
        <v>08</v>
      </c>
      <c r="F477" s="0" t="str">
        <f aca="false">MID(C477,7,2)</f>
        <v>31</v>
      </c>
      <c r="G477" s="0" t="str">
        <f aca="false">CONCATENATE(F477,"/",E477,"/",D477)</f>
        <v>31/08/2023</v>
      </c>
      <c r="H477" s="0" t="n">
        <v>20230911</v>
      </c>
      <c r="I477" s="0" t="n">
        <v>20230911</v>
      </c>
      <c r="J477" s="0" t="str">
        <f aca="false">MID(I477,1,4)</f>
        <v>2023</v>
      </c>
      <c r="K477" s="0" t="str">
        <f aca="false">MID(I477,5,2)</f>
        <v>09</v>
      </c>
      <c r="L477" s="0" t="str">
        <f aca="false">MID(I477,7,2)</f>
        <v>11</v>
      </c>
      <c r="M477" s="0" t="str">
        <f aca="false">CONCATENATE(L477,"/",K477,"/",J477)</f>
        <v>11/09/2023</v>
      </c>
      <c r="N477" s="0" t="n">
        <v>20231110</v>
      </c>
      <c r="O477" s="0" t="str">
        <f aca="false">MID(N477,1,4)</f>
        <v>2023</v>
      </c>
      <c r="P477" s="0" t="str">
        <f aca="false">MID(N477,5,2)</f>
        <v>11</v>
      </c>
      <c r="Q477" s="0" t="str">
        <f aca="false">MID(N477,7,2)</f>
        <v>10</v>
      </c>
      <c r="R477" s="0" t="str">
        <f aca="false">CONCATENATE(Q477,"/",P477,"/",O477)</f>
        <v>10/11/2023</v>
      </c>
      <c r="S477" s="0" t="n">
        <v>300205</v>
      </c>
      <c r="T477" s="0" t="s">
        <v>288</v>
      </c>
      <c r="U477" s="0" t="s">
        <v>22</v>
      </c>
      <c r="V477" s="0" t="n">
        <v>569710528</v>
      </c>
      <c r="W477" s="0" t="s">
        <v>289</v>
      </c>
      <c r="X477" s="0" t="n">
        <v>20230926</v>
      </c>
      <c r="Y477" s="0" t="str">
        <f aca="false">MID(X477,1,4)</f>
        <v>2023</v>
      </c>
      <c r="Z477" s="0" t="str">
        <f aca="false">MID(X477,5,2)</f>
        <v>09</v>
      </c>
      <c r="AA477" s="0" t="str">
        <f aca="false">MID(X477,7,2)</f>
        <v>26</v>
      </c>
      <c r="AB477" s="0" t="str">
        <f aca="false">CONCATENATE(AA477,"/",Z477,"/",Y477)</f>
        <v>26/09/2023</v>
      </c>
      <c r="AC477" s="0" t="n">
        <v>177</v>
      </c>
      <c r="AD477" s="2" t="n">
        <v>666.64</v>
      </c>
    </row>
    <row r="478" customFormat="false" ht="15" hidden="false" customHeight="false" outlineLevel="0" collapsed="false">
      <c r="B478" s="0" t="s">
        <v>885</v>
      </c>
      <c r="C478" s="0" t="n">
        <v>20230731</v>
      </c>
      <c r="D478" s="0" t="str">
        <f aca="false">MID(C478,1,4)</f>
        <v>2023</v>
      </c>
      <c r="E478" s="0" t="str">
        <f aca="false">MID(C478,5,2)</f>
        <v>07</v>
      </c>
      <c r="F478" s="0" t="str">
        <f aca="false">MID(C478,7,2)</f>
        <v>31</v>
      </c>
      <c r="G478" s="0" t="str">
        <f aca="false">CONCATENATE(F478,"/",E478,"/",D478)</f>
        <v>31/07/2023</v>
      </c>
      <c r="H478" s="0" t="n">
        <v>20230806</v>
      </c>
      <c r="I478" s="0" t="n">
        <v>20230806</v>
      </c>
      <c r="J478" s="0" t="str">
        <f aca="false">MID(I478,1,4)</f>
        <v>2023</v>
      </c>
      <c r="K478" s="0" t="str">
        <f aca="false">MID(I478,5,2)</f>
        <v>08</v>
      </c>
      <c r="L478" s="0" t="str">
        <f aca="false">MID(I478,7,2)</f>
        <v>06</v>
      </c>
      <c r="M478" s="0" t="str">
        <f aca="false">CONCATENATE(L478,"/",K478,"/",J478)</f>
        <v>06/08/2023</v>
      </c>
      <c r="N478" s="0" t="n">
        <v>20231005</v>
      </c>
      <c r="O478" s="0" t="str">
        <f aca="false">MID(N478,1,4)</f>
        <v>2023</v>
      </c>
      <c r="P478" s="0" t="str">
        <f aca="false">MID(N478,5,2)</f>
        <v>10</v>
      </c>
      <c r="Q478" s="0" t="str">
        <f aca="false">MID(N478,7,2)</f>
        <v>05</v>
      </c>
      <c r="R478" s="0" t="str">
        <f aca="false">CONCATENATE(Q478,"/",P478,"/",O478)</f>
        <v>05/10/2023</v>
      </c>
      <c r="S478" s="0" t="n">
        <v>300072</v>
      </c>
      <c r="T478" s="0" t="s">
        <v>298</v>
      </c>
      <c r="U478" s="0" t="s">
        <v>22</v>
      </c>
      <c r="V478" s="0" t="n">
        <v>805470523</v>
      </c>
      <c r="W478" s="0" t="s">
        <v>299</v>
      </c>
      <c r="X478" s="0" t="n">
        <v>20230926</v>
      </c>
      <c r="Y478" s="0" t="str">
        <f aca="false">MID(X478,1,4)</f>
        <v>2023</v>
      </c>
      <c r="Z478" s="0" t="str">
        <f aca="false">MID(X478,5,2)</f>
        <v>09</v>
      </c>
      <c r="AA478" s="0" t="str">
        <f aca="false">MID(X478,7,2)</f>
        <v>26</v>
      </c>
      <c r="AB478" s="0" t="str">
        <f aca="false">CONCATENATE(AA478,"/",Z478,"/",Y478)</f>
        <v>26/09/2023</v>
      </c>
      <c r="AC478" s="0" t="n">
        <v>177</v>
      </c>
      <c r="AD478" s="2" t="n">
        <v>708.8</v>
      </c>
    </row>
    <row r="479" customFormat="false" ht="15" hidden="false" customHeight="false" outlineLevel="0" collapsed="false">
      <c r="B479" s="0" t="s">
        <v>886</v>
      </c>
      <c r="C479" s="0" t="n">
        <v>20230731</v>
      </c>
      <c r="D479" s="0" t="str">
        <f aca="false">MID(C479,1,4)</f>
        <v>2023</v>
      </c>
      <c r="E479" s="0" t="str">
        <f aca="false">MID(C479,5,2)</f>
        <v>07</v>
      </c>
      <c r="F479" s="0" t="str">
        <f aca="false">MID(C479,7,2)</f>
        <v>31</v>
      </c>
      <c r="G479" s="0" t="str">
        <f aca="false">CONCATENATE(F479,"/",E479,"/",D479)</f>
        <v>31/07/2023</v>
      </c>
      <c r="H479" s="0" t="n">
        <v>20230806</v>
      </c>
      <c r="I479" s="0" t="n">
        <v>20230806</v>
      </c>
      <c r="J479" s="0" t="str">
        <f aca="false">MID(I479,1,4)</f>
        <v>2023</v>
      </c>
      <c r="K479" s="0" t="str">
        <f aca="false">MID(I479,5,2)</f>
        <v>08</v>
      </c>
      <c r="L479" s="0" t="str">
        <f aca="false">MID(I479,7,2)</f>
        <v>06</v>
      </c>
      <c r="M479" s="0" t="str">
        <f aca="false">CONCATENATE(L479,"/",K479,"/",J479)</f>
        <v>06/08/2023</v>
      </c>
      <c r="N479" s="0" t="n">
        <v>20231005</v>
      </c>
      <c r="O479" s="0" t="str">
        <f aca="false">MID(N479,1,4)</f>
        <v>2023</v>
      </c>
      <c r="P479" s="0" t="str">
        <f aca="false">MID(N479,5,2)</f>
        <v>10</v>
      </c>
      <c r="Q479" s="0" t="str">
        <f aca="false">MID(N479,7,2)</f>
        <v>05</v>
      </c>
      <c r="R479" s="0" t="str">
        <f aca="false">CONCATENATE(Q479,"/",P479,"/",O479)</f>
        <v>05/10/2023</v>
      </c>
      <c r="S479" s="0" t="n">
        <v>300072</v>
      </c>
      <c r="T479" s="0" t="s">
        <v>298</v>
      </c>
      <c r="U479" s="0" t="s">
        <v>22</v>
      </c>
      <c r="V479" s="0" t="n">
        <v>805470523</v>
      </c>
      <c r="W479" s="0" t="s">
        <v>299</v>
      </c>
      <c r="X479" s="0" t="n">
        <v>20230926</v>
      </c>
      <c r="Y479" s="0" t="str">
        <f aca="false">MID(X479,1,4)</f>
        <v>2023</v>
      </c>
      <c r="Z479" s="0" t="str">
        <f aca="false">MID(X479,5,2)</f>
        <v>09</v>
      </c>
      <c r="AA479" s="0" t="str">
        <f aca="false">MID(X479,7,2)</f>
        <v>26</v>
      </c>
      <c r="AB479" s="0" t="str">
        <f aca="false">CONCATENATE(AA479,"/",Z479,"/",Y479)</f>
        <v>26/09/2023</v>
      </c>
      <c r="AC479" s="0" t="n">
        <v>177</v>
      </c>
      <c r="AD479" s="2" t="n">
        <v>570.54</v>
      </c>
    </row>
    <row r="480" customFormat="false" ht="15" hidden="false" customHeight="false" outlineLevel="0" collapsed="false">
      <c r="B480" s="0" t="s">
        <v>887</v>
      </c>
      <c r="C480" s="0" t="n">
        <v>20230731</v>
      </c>
      <c r="D480" s="0" t="str">
        <f aca="false">MID(C480,1,4)</f>
        <v>2023</v>
      </c>
      <c r="E480" s="0" t="str">
        <f aca="false">MID(C480,5,2)</f>
        <v>07</v>
      </c>
      <c r="F480" s="0" t="str">
        <f aca="false">MID(C480,7,2)</f>
        <v>31</v>
      </c>
      <c r="G480" s="0" t="str">
        <f aca="false">CONCATENATE(F480,"/",E480,"/",D480)</f>
        <v>31/07/2023</v>
      </c>
      <c r="H480" s="0" t="n">
        <v>20230806</v>
      </c>
      <c r="I480" s="0" t="n">
        <v>20230806</v>
      </c>
      <c r="J480" s="0" t="str">
        <f aca="false">MID(I480,1,4)</f>
        <v>2023</v>
      </c>
      <c r="K480" s="0" t="str">
        <f aca="false">MID(I480,5,2)</f>
        <v>08</v>
      </c>
      <c r="L480" s="0" t="str">
        <f aca="false">MID(I480,7,2)</f>
        <v>06</v>
      </c>
      <c r="M480" s="0" t="str">
        <f aca="false">CONCATENATE(L480,"/",K480,"/",J480)</f>
        <v>06/08/2023</v>
      </c>
      <c r="N480" s="0" t="n">
        <v>20231005</v>
      </c>
      <c r="O480" s="0" t="str">
        <f aca="false">MID(N480,1,4)</f>
        <v>2023</v>
      </c>
      <c r="P480" s="0" t="str">
        <f aca="false">MID(N480,5,2)</f>
        <v>10</v>
      </c>
      <c r="Q480" s="0" t="str">
        <f aca="false">MID(N480,7,2)</f>
        <v>05</v>
      </c>
      <c r="R480" s="0" t="str">
        <f aca="false">CONCATENATE(Q480,"/",P480,"/",O480)</f>
        <v>05/10/2023</v>
      </c>
      <c r="S480" s="0" t="n">
        <v>300072</v>
      </c>
      <c r="T480" s="0" t="s">
        <v>298</v>
      </c>
      <c r="U480" s="0" t="s">
        <v>22</v>
      </c>
      <c r="V480" s="0" t="n">
        <v>805470523</v>
      </c>
      <c r="W480" s="0" t="s">
        <v>299</v>
      </c>
      <c r="X480" s="0" t="n">
        <v>20230926</v>
      </c>
      <c r="Y480" s="0" t="str">
        <f aca="false">MID(X480,1,4)</f>
        <v>2023</v>
      </c>
      <c r="Z480" s="0" t="str">
        <f aca="false">MID(X480,5,2)</f>
        <v>09</v>
      </c>
      <c r="AA480" s="0" t="str">
        <f aca="false">MID(X480,7,2)</f>
        <v>26</v>
      </c>
      <c r="AB480" s="0" t="str">
        <f aca="false">CONCATENATE(AA480,"/",Z480,"/",Y480)</f>
        <v>26/09/2023</v>
      </c>
      <c r="AC480" s="0" t="n">
        <v>177</v>
      </c>
      <c r="AD480" s="2" t="n">
        <v>137.47</v>
      </c>
    </row>
    <row r="481" customFormat="false" ht="15" hidden="false" customHeight="false" outlineLevel="0" collapsed="false">
      <c r="B481" s="0" t="s">
        <v>888</v>
      </c>
      <c r="C481" s="0" t="n">
        <v>20230731</v>
      </c>
      <c r="D481" s="0" t="str">
        <f aca="false">MID(C481,1,4)</f>
        <v>2023</v>
      </c>
      <c r="E481" s="0" t="str">
        <f aca="false">MID(C481,5,2)</f>
        <v>07</v>
      </c>
      <c r="F481" s="0" t="str">
        <f aca="false">MID(C481,7,2)</f>
        <v>31</v>
      </c>
      <c r="G481" s="0" t="str">
        <f aca="false">CONCATENATE(F481,"/",E481,"/",D481)</f>
        <v>31/07/2023</v>
      </c>
      <c r="H481" s="0" t="n">
        <v>20230806</v>
      </c>
      <c r="I481" s="0" t="n">
        <v>20230806</v>
      </c>
      <c r="J481" s="0" t="str">
        <f aca="false">MID(I481,1,4)</f>
        <v>2023</v>
      </c>
      <c r="K481" s="0" t="str">
        <f aca="false">MID(I481,5,2)</f>
        <v>08</v>
      </c>
      <c r="L481" s="0" t="str">
        <f aca="false">MID(I481,7,2)</f>
        <v>06</v>
      </c>
      <c r="M481" s="0" t="str">
        <f aca="false">CONCATENATE(L481,"/",K481,"/",J481)</f>
        <v>06/08/2023</v>
      </c>
      <c r="N481" s="0" t="n">
        <v>20231005</v>
      </c>
      <c r="O481" s="0" t="str">
        <f aca="false">MID(N481,1,4)</f>
        <v>2023</v>
      </c>
      <c r="P481" s="0" t="str">
        <f aca="false">MID(N481,5,2)</f>
        <v>10</v>
      </c>
      <c r="Q481" s="0" t="str">
        <f aca="false">MID(N481,7,2)</f>
        <v>05</v>
      </c>
      <c r="R481" s="0" t="str">
        <f aca="false">CONCATENATE(Q481,"/",P481,"/",O481)</f>
        <v>05/10/2023</v>
      </c>
      <c r="S481" s="0" t="n">
        <v>300072</v>
      </c>
      <c r="T481" s="0" t="s">
        <v>298</v>
      </c>
      <c r="U481" s="0" t="s">
        <v>22</v>
      </c>
      <c r="V481" s="0" t="n">
        <v>805470523</v>
      </c>
      <c r="W481" s="0" t="s">
        <v>299</v>
      </c>
      <c r="X481" s="0" t="n">
        <v>20230926</v>
      </c>
      <c r="Y481" s="0" t="str">
        <f aca="false">MID(X481,1,4)</f>
        <v>2023</v>
      </c>
      <c r="Z481" s="0" t="str">
        <f aca="false">MID(X481,5,2)</f>
        <v>09</v>
      </c>
      <c r="AA481" s="0" t="str">
        <f aca="false">MID(X481,7,2)</f>
        <v>26</v>
      </c>
      <c r="AB481" s="0" t="str">
        <f aca="false">CONCATENATE(AA481,"/",Z481,"/",Y481)</f>
        <v>26/09/2023</v>
      </c>
      <c r="AC481" s="0" t="n">
        <v>177</v>
      </c>
      <c r="AD481" s="2" t="n">
        <v>1583</v>
      </c>
    </row>
    <row r="482" customFormat="false" ht="15" hidden="false" customHeight="false" outlineLevel="0" collapsed="false">
      <c r="B482" s="0" t="s">
        <v>889</v>
      </c>
      <c r="C482" s="0" t="n">
        <v>20230731</v>
      </c>
      <c r="D482" s="0" t="str">
        <f aca="false">MID(C482,1,4)</f>
        <v>2023</v>
      </c>
      <c r="E482" s="0" t="str">
        <f aca="false">MID(C482,5,2)</f>
        <v>07</v>
      </c>
      <c r="F482" s="0" t="str">
        <f aca="false">MID(C482,7,2)</f>
        <v>31</v>
      </c>
      <c r="G482" s="0" t="str">
        <f aca="false">CONCATENATE(F482,"/",E482,"/",D482)</f>
        <v>31/07/2023</v>
      </c>
      <c r="H482" s="0" t="n">
        <v>20230806</v>
      </c>
      <c r="I482" s="0" t="n">
        <v>20230806</v>
      </c>
      <c r="J482" s="0" t="str">
        <f aca="false">MID(I482,1,4)</f>
        <v>2023</v>
      </c>
      <c r="K482" s="0" t="str">
        <f aca="false">MID(I482,5,2)</f>
        <v>08</v>
      </c>
      <c r="L482" s="0" t="str">
        <f aca="false">MID(I482,7,2)</f>
        <v>06</v>
      </c>
      <c r="M482" s="0" t="str">
        <f aca="false">CONCATENATE(L482,"/",K482,"/",J482)</f>
        <v>06/08/2023</v>
      </c>
      <c r="N482" s="0" t="n">
        <v>20231005</v>
      </c>
      <c r="O482" s="0" t="str">
        <f aca="false">MID(N482,1,4)</f>
        <v>2023</v>
      </c>
      <c r="P482" s="0" t="str">
        <f aca="false">MID(N482,5,2)</f>
        <v>10</v>
      </c>
      <c r="Q482" s="0" t="str">
        <f aca="false">MID(N482,7,2)</f>
        <v>05</v>
      </c>
      <c r="R482" s="0" t="str">
        <f aca="false">CONCATENATE(Q482,"/",P482,"/",O482)</f>
        <v>05/10/2023</v>
      </c>
      <c r="S482" s="0" t="n">
        <v>300072</v>
      </c>
      <c r="T482" s="0" t="s">
        <v>298</v>
      </c>
      <c r="U482" s="0" t="s">
        <v>22</v>
      </c>
      <c r="V482" s="0" t="n">
        <v>805470523</v>
      </c>
      <c r="W482" s="0" t="s">
        <v>299</v>
      </c>
      <c r="X482" s="0" t="n">
        <v>20230926</v>
      </c>
      <c r="Y482" s="0" t="str">
        <f aca="false">MID(X482,1,4)</f>
        <v>2023</v>
      </c>
      <c r="Z482" s="0" t="str">
        <f aca="false">MID(X482,5,2)</f>
        <v>09</v>
      </c>
      <c r="AA482" s="0" t="str">
        <f aca="false">MID(X482,7,2)</f>
        <v>26</v>
      </c>
      <c r="AB482" s="0" t="str">
        <f aca="false">CONCATENATE(AA482,"/",Z482,"/",Y482)</f>
        <v>26/09/2023</v>
      </c>
      <c r="AC482" s="0" t="n">
        <v>177</v>
      </c>
      <c r="AD482" s="2" t="n">
        <v>700.43</v>
      </c>
    </row>
    <row r="483" customFormat="false" ht="15" hidden="false" customHeight="false" outlineLevel="0" collapsed="false">
      <c r="B483" s="0" t="s">
        <v>890</v>
      </c>
      <c r="C483" s="0" t="n">
        <v>20230731</v>
      </c>
      <c r="D483" s="0" t="str">
        <f aca="false">MID(C483,1,4)</f>
        <v>2023</v>
      </c>
      <c r="E483" s="0" t="str">
        <f aca="false">MID(C483,5,2)</f>
        <v>07</v>
      </c>
      <c r="F483" s="0" t="str">
        <f aca="false">MID(C483,7,2)</f>
        <v>31</v>
      </c>
      <c r="G483" s="0" t="str">
        <f aca="false">CONCATENATE(F483,"/",E483,"/",D483)</f>
        <v>31/07/2023</v>
      </c>
      <c r="H483" s="0" t="n">
        <v>20230804</v>
      </c>
      <c r="I483" s="0" t="n">
        <v>20230804</v>
      </c>
      <c r="J483" s="0" t="str">
        <f aca="false">MID(I483,1,4)</f>
        <v>2023</v>
      </c>
      <c r="K483" s="0" t="str">
        <f aca="false">MID(I483,5,2)</f>
        <v>08</v>
      </c>
      <c r="L483" s="0" t="str">
        <f aca="false">MID(I483,7,2)</f>
        <v>04</v>
      </c>
      <c r="M483" s="0" t="str">
        <f aca="false">CONCATENATE(L483,"/",K483,"/",J483)</f>
        <v>04/08/2023</v>
      </c>
      <c r="N483" s="0" t="n">
        <v>20231003</v>
      </c>
      <c r="O483" s="0" t="str">
        <f aca="false">MID(N483,1,4)</f>
        <v>2023</v>
      </c>
      <c r="P483" s="0" t="str">
        <f aca="false">MID(N483,5,2)</f>
        <v>10</v>
      </c>
      <c r="Q483" s="0" t="str">
        <f aca="false">MID(N483,7,2)</f>
        <v>03</v>
      </c>
      <c r="R483" s="0" t="str">
        <f aca="false">CONCATENATE(Q483,"/",P483,"/",O483)</f>
        <v>03/10/2023</v>
      </c>
      <c r="S483" s="0" t="n">
        <v>300072</v>
      </c>
      <c r="T483" s="0" t="s">
        <v>298</v>
      </c>
      <c r="U483" s="0" t="s">
        <v>22</v>
      </c>
      <c r="V483" s="0" t="n">
        <v>805470523</v>
      </c>
      <c r="W483" s="0" t="s">
        <v>299</v>
      </c>
      <c r="X483" s="0" t="n">
        <v>20230926</v>
      </c>
      <c r="Y483" s="0" t="str">
        <f aca="false">MID(X483,1,4)</f>
        <v>2023</v>
      </c>
      <c r="Z483" s="0" t="str">
        <f aca="false">MID(X483,5,2)</f>
        <v>09</v>
      </c>
      <c r="AA483" s="0" t="str">
        <f aca="false">MID(X483,7,2)</f>
        <v>26</v>
      </c>
      <c r="AB483" s="0" t="str">
        <f aca="false">CONCATENATE(AA483,"/",Z483,"/",Y483)</f>
        <v>26/09/2023</v>
      </c>
      <c r="AC483" s="0" t="n">
        <v>177</v>
      </c>
      <c r="AD483" s="2" t="n">
        <v>1025</v>
      </c>
    </row>
    <row r="484" customFormat="false" ht="15" hidden="false" customHeight="false" outlineLevel="0" collapsed="false">
      <c r="B484" s="0" t="s">
        <v>891</v>
      </c>
      <c r="C484" s="0" t="n">
        <v>20230731</v>
      </c>
      <c r="D484" s="0" t="str">
        <f aca="false">MID(C484,1,4)</f>
        <v>2023</v>
      </c>
      <c r="E484" s="0" t="str">
        <f aca="false">MID(C484,5,2)</f>
        <v>07</v>
      </c>
      <c r="F484" s="0" t="str">
        <f aca="false">MID(C484,7,2)</f>
        <v>31</v>
      </c>
      <c r="G484" s="0" t="str">
        <f aca="false">CONCATENATE(F484,"/",E484,"/",D484)</f>
        <v>31/07/2023</v>
      </c>
      <c r="H484" s="0" t="n">
        <v>20230804</v>
      </c>
      <c r="I484" s="0" t="n">
        <v>20230804</v>
      </c>
      <c r="J484" s="0" t="str">
        <f aca="false">MID(I484,1,4)</f>
        <v>2023</v>
      </c>
      <c r="K484" s="0" t="str">
        <f aca="false">MID(I484,5,2)</f>
        <v>08</v>
      </c>
      <c r="L484" s="0" t="str">
        <f aca="false">MID(I484,7,2)</f>
        <v>04</v>
      </c>
      <c r="M484" s="0" t="str">
        <f aca="false">CONCATENATE(L484,"/",K484,"/",J484)</f>
        <v>04/08/2023</v>
      </c>
      <c r="N484" s="0" t="n">
        <v>20231003</v>
      </c>
      <c r="O484" s="0" t="str">
        <f aca="false">MID(N484,1,4)</f>
        <v>2023</v>
      </c>
      <c r="P484" s="0" t="str">
        <f aca="false">MID(N484,5,2)</f>
        <v>10</v>
      </c>
      <c r="Q484" s="0" t="str">
        <f aca="false">MID(N484,7,2)</f>
        <v>03</v>
      </c>
      <c r="R484" s="0" t="str">
        <f aca="false">CONCATENATE(Q484,"/",P484,"/",O484)</f>
        <v>03/10/2023</v>
      </c>
      <c r="S484" s="0" t="n">
        <v>300072</v>
      </c>
      <c r="T484" s="0" t="s">
        <v>298</v>
      </c>
      <c r="U484" s="0" t="s">
        <v>22</v>
      </c>
      <c r="V484" s="0" t="n">
        <v>805470523</v>
      </c>
      <c r="W484" s="0" t="s">
        <v>299</v>
      </c>
      <c r="X484" s="0" t="n">
        <v>20230926</v>
      </c>
      <c r="Y484" s="0" t="str">
        <f aca="false">MID(X484,1,4)</f>
        <v>2023</v>
      </c>
      <c r="Z484" s="0" t="str">
        <f aca="false">MID(X484,5,2)</f>
        <v>09</v>
      </c>
      <c r="AA484" s="0" t="str">
        <f aca="false">MID(X484,7,2)</f>
        <v>26</v>
      </c>
      <c r="AB484" s="0" t="str">
        <f aca="false">CONCATENATE(AA484,"/",Z484,"/",Y484)</f>
        <v>26/09/2023</v>
      </c>
      <c r="AC484" s="0" t="n">
        <v>177</v>
      </c>
      <c r="AD484" s="2" t="n">
        <v>364.39</v>
      </c>
    </row>
    <row r="485" customFormat="false" ht="15" hidden="false" customHeight="false" outlineLevel="0" collapsed="false">
      <c r="B485" s="0" t="s">
        <v>892</v>
      </c>
      <c r="C485" s="0" t="n">
        <v>20230731</v>
      </c>
      <c r="D485" s="0" t="str">
        <f aca="false">MID(C485,1,4)</f>
        <v>2023</v>
      </c>
      <c r="E485" s="0" t="str">
        <f aca="false">MID(C485,5,2)</f>
        <v>07</v>
      </c>
      <c r="F485" s="0" t="str">
        <f aca="false">MID(C485,7,2)</f>
        <v>31</v>
      </c>
      <c r="G485" s="0" t="str">
        <f aca="false">CONCATENATE(F485,"/",E485,"/",D485)</f>
        <v>31/07/2023</v>
      </c>
      <c r="H485" s="0" t="n">
        <v>20230804</v>
      </c>
      <c r="I485" s="0" t="n">
        <v>20230804</v>
      </c>
      <c r="J485" s="0" t="str">
        <f aca="false">MID(I485,1,4)</f>
        <v>2023</v>
      </c>
      <c r="K485" s="0" t="str">
        <f aca="false">MID(I485,5,2)</f>
        <v>08</v>
      </c>
      <c r="L485" s="0" t="str">
        <f aca="false">MID(I485,7,2)</f>
        <v>04</v>
      </c>
      <c r="M485" s="0" t="str">
        <f aca="false">CONCATENATE(L485,"/",K485,"/",J485)</f>
        <v>04/08/2023</v>
      </c>
      <c r="N485" s="0" t="n">
        <v>20231003</v>
      </c>
      <c r="O485" s="0" t="str">
        <f aca="false">MID(N485,1,4)</f>
        <v>2023</v>
      </c>
      <c r="P485" s="0" t="str">
        <f aca="false">MID(N485,5,2)</f>
        <v>10</v>
      </c>
      <c r="Q485" s="0" t="str">
        <f aca="false">MID(N485,7,2)</f>
        <v>03</v>
      </c>
      <c r="R485" s="0" t="str">
        <f aca="false">CONCATENATE(Q485,"/",P485,"/",O485)</f>
        <v>03/10/2023</v>
      </c>
      <c r="S485" s="0" t="n">
        <v>300072</v>
      </c>
      <c r="T485" s="0" t="s">
        <v>298</v>
      </c>
      <c r="U485" s="0" t="s">
        <v>22</v>
      </c>
      <c r="V485" s="0" t="n">
        <v>805470523</v>
      </c>
      <c r="W485" s="0" t="s">
        <v>299</v>
      </c>
      <c r="X485" s="0" t="n">
        <v>20230926</v>
      </c>
      <c r="Y485" s="0" t="str">
        <f aca="false">MID(X485,1,4)</f>
        <v>2023</v>
      </c>
      <c r="Z485" s="0" t="str">
        <f aca="false">MID(X485,5,2)</f>
        <v>09</v>
      </c>
      <c r="AA485" s="0" t="str">
        <f aca="false">MID(X485,7,2)</f>
        <v>26</v>
      </c>
      <c r="AB485" s="0" t="str">
        <f aca="false">CONCATENATE(AA485,"/",Z485,"/",Y485)</f>
        <v>26/09/2023</v>
      </c>
      <c r="AC485" s="0" t="n">
        <v>177</v>
      </c>
      <c r="AD485" s="2" t="n">
        <v>1583</v>
      </c>
    </row>
    <row r="486" customFormat="false" ht="15" hidden="false" customHeight="false" outlineLevel="0" collapsed="false">
      <c r="B486" s="0" t="s">
        <v>893</v>
      </c>
      <c r="C486" s="0" t="n">
        <v>20230731</v>
      </c>
      <c r="D486" s="0" t="str">
        <f aca="false">MID(C486,1,4)</f>
        <v>2023</v>
      </c>
      <c r="E486" s="0" t="str">
        <f aca="false">MID(C486,5,2)</f>
        <v>07</v>
      </c>
      <c r="F486" s="0" t="str">
        <f aca="false">MID(C486,7,2)</f>
        <v>31</v>
      </c>
      <c r="G486" s="0" t="str">
        <f aca="false">CONCATENATE(F486,"/",E486,"/",D486)</f>
        <v>31/07/2023</v>
      </c>
      <c r="H486" s="0" t="n">
        <v>20230806</v>
      </c>
      <c r="I486" s="0" t="n">
        <v>20230806</v>
      </c>
      <c r="J486" s="0" t="str">
        <f aca="false">MID(I486,1,4)</f>
        <v>2023</v>
      </c>
      <c r="K486" s="0" t="str">
        <f aca="false">MID(I486,5,2)</f>
        <v>08</v>
      </c>
      <c r="L486" s="0" t="str">
        <f aca="false">MID(I486,7,2)</f>
        <v>06</v>
      </c>
      <c r="M486" s="0" t="str">
        <f aca="false">CONCATENATE(L486,"/",K486,"/",J486)</f>
        <v>06/08/2023</v>
      </c>
      <c r="N486" s="0" t="n">
        <v>20231005</v>
      </c>
      <c r="O486" s="0" t="str">
        <f aca="false">MID(N486,1,4)</f>
        <v>2023</v>
      </c>
      <c r="P486" s="0" t="str">
        <f aca="false">MID(N486,5,2)</f>
        <v>10</v>
      </c>
      <c r="Q486" s="0" t="str">
        <f aca="false">MID(N486,7,2)</f>
        <v>05</v>
      </c>
      <c r="R486" s="0" t="str">
        <f aca="false">CONCATENATE(Q486,"/",P486,"/",O486)</f>
        <v>05/10/2023</v>
      </c>
      <c r="S486" s="0" t="n">
        <v>300072</v>
      </c>
      <c r="T486" s="0" t="s">
        <v>298</v>
      </c>
      <c r="U486" s="0" t="s">
        <v>22</v>
      </c>
      <c r="V486" s="0" t="n">
        <v>805470523</v>
      </c>
      <c r="W486" s="0" t="s">
        <v>299</v>
      </c>
      <c r="X486" s="0" t="n">
        <v>20230926</v>
      </c>
      <c r="Y486" s="0" t="str">
        <f aca="false">MID(X486,1,4)</f>
        <v>2023</v>
      </c>
      <c r="Z486" s="0" t="str">
        <f aca="false">MID(X486,5,2)</f>
        <v>09</v>
      </c>
      <c r="AA486" s="0" t="str">
        <f aca="false">MID(X486,7,2)</f>
        <v>26</v>
      </c>
      <c r="AB486" s="0" t="str">
        <f aca="false">CONCATENATE(AA486,"/",Z486,"/",Y486)</f>
        <v>26/09/2023</v>
      </c>
      <c r="AC486" s="0" t="n">
        <v>177</v>
      </c>
      <c r="AD486" s="2" t="n">
        <v>560</v>
      </c>
    </row>
    <row r="487" customFormat="false" ht="15" hidden="false" customHeight="false" outlineLevel="0" collapsed="false">
      <c r="B487" s="0" t="s">
        <v>894</v>
      </c>
      <c r="C487" s="0" t="n">
        <v>20230731</v>
      </c>
      <c r="D487" s="0" t="str">
        <f aca="false">MID(C487,1,4)</f>
        <v>2023</v>
      </c>
      <c r="E487" s="0" t="str">
        <f aca="false">MID(C487,5,2)</f>
        <v>07</v>
      </c>
      <c r="F487" s="0" t="str">
        <f aca="false">MID(C487,7,2)</f>
        <v>31</v>
      </c>
      <c r="G487" s="0" t="str">
        <f aca="false">CONCATENATE(F487,"/",E487,"/",D487)</f>
        <v>31/07/2023</v>
      </c>
      <c r="H487" s="0" t="n">
        <v>20230806</v>
      </c>
      <c r="I487" s="0" t="n">
        <v>20230806</v>
      </c>
      <c r="J487" s="0" t="str">
        <f aca="false">MID(I487,1,4)</f>
        <v>2023</v>
      </c>
      <c r="K487" s="0" t="str">
        <f aca="false">MID(I487,5,2)</f>
        <v>08</v>
      </c>
      <c r="L487" s="0" t="str">
        <f aca="false">MID(I487,7,2)</f>
        <v>06</v>
      </c>
      <c r="M487" s="0" t="str">
        <f aca="false">CONCATENATE(L487,"/",K487,"/",J487)</f>
        <v>06/08/2023</v>
      </c>
      <c r="N487" s="0" t="n">
        <v>20231005</v>
      </c>
      <c r="O487" s="0" t="str">
        <f aca="false">MID(N487,1,4)</f>
        <v>2023</v>
      </c>
      <c r="P487" s="0" t="str">
        <f aca="false">MID(N487,5,2)</f>
        <v>10</v>
      </c>
      <c r="Q487" s="0" t="str">
        <f aca="false">MID(N487,7,2)</f>
        <v>05</v>
      </c>
      <c r="R487" s="0" t="str">
        <f aca="false">CONCATENATE(Q487,"/",P487,"/",O487)</f>
        <v>05/10/2023</v>
      </c>
      <c r="S487" s="0" t="n">
        <v>300072</v>
      </c>
      <c r="T487" s="0" t="s">
        <v>298</v>
      </c>
      <c r="U487" s="0" t="s">
        <v>22</v>
      </c>
      <c r="V487" s="0" t="n">
        <v>805470523</v>
      </c>
      <c r="W487" s="0" t="s">
        <v>299</v>
      </c>
      <c r="X487" s="0" t="n">
        <v>20230926</v>
      </c>
      <c r="Y487" s="0" t="str">
        <f aca="false">MID(X487,1,4)</f>
        <v>2023</v>
      </c>
      <c r="Z487" s="0" t="str">
        <f aca="false">MID(X487,5,2)</f>
        <v>09</v>
      </c>
      <c r="AA487" s="0" t="str">
        <f aca="false">MID(X487,7,2)</f>
        <v>26</v>
      </c>
      <c r="AB487" s="0" t="str">
        <f aca="false">CONCATENATE(AA487,"/",Z487,"/",Y487)</f>
        <v>26/09/2023</v>
      </c>
      <c r="AC487" s="0" t="n">
        <v>177</v>
      </c>
      <c r="AD487" s="2" t="n">
        <v>132</v>
      </c>
    </row>
    <row r="488" customFormat="false" ht="15" hidden="false" customHeight="false" outlineLevel="0" collapsed="false">
      <c r="B488" s="0" t="s">
        <v>895</v>
      </c>
      <c r="C488" s="0" t="n">
        <v>20230731</v>
      </c>
      <c r="D488" s="0" t="str">
        <f aca="false">MID(C488,1,4)</f>
        <v>2023</v>
      </c>
      <c r="E488" s="0" t="str">
        <f aca="false">MID(C488,5,2)</f>
        <v>07</v>
      </c>
      <c r="F488" s="0" t="str">
        <f aca="false">MID(C488,7,2)</f>
        <v>31</v>
      </c>
      <c r="G488" s="0" t="str">
        <f aca="false">CONCATENATE(F488,"/",E488,"/",D488)</f>
        <v>31/07/2023</v>
      </c>
      <c r="H488" s="0" t="n">
        <v>20230804</v>
      </c>
      <c r="I488" s="0" t="n">
        <v>20230804</v>
      </c>
      <c r="J488" s="0" t="str">
        <f aca="false">MID(I488,1,4)</f>
        <v>2023</v>
      </c>
      <c r="K488" s="0" t="str">
        <f aca="false">MID(I488,5,2)</f>
        <v>08</v>
      </c>
      <c r="L488" s="0" t="str">
        <f aca="false">MID(I488,7,2)</f>
        <v>04</v>
      </c>
      <c r="M488" s="0" t="str">
        <f aca="false">CONCATENATE(L488,"/",K488,"/",J488)</f>
        <v>04/08/2023</v>
      </c>
      <c r="N488" s="0" t="n">
        <v>20231003</v>
      </c>
      <c r="O488" s="0" t="str">
        <f aca="false">MID(N488,1,4)</f>
        <v>2023</v>
      </c>
      <c r="P488" s="0" t="str">
        <f aca="false">MID(N488,5,2)</f>
        <v>10</v>
      </c>
      <c r="Q488" s="0" t="str">
        <f aca="false">MID(N488,7,2)</f>
        <v>03</v>
      </c>
      <c r="R488" s="0" t="str">
        <f aca="false">CONCATENATE(Q488,"/",P488,"/",O488)</f>
        <v>03/10/2023</v>
      </c>
      <c r="S488" s="0" t="n">
        <v>300072</v>
      </c>
      <c r="T488" s="0" t="s">
        <v>298</v>
      </c>
      <c r="U488" s="0" t="s">
        <v>22</v>
      </c>
      <c r="V488" s="0" t="n">
        <v>805470523</v>
      </c>
      <c r="W488" s="0" t="s">
        <v>299</v>
      </c>
      <c r="X488" s="0" t="n">
        <v>20230926</v>
      </c>
      <c r="Y488" s="0" t="str">
        <f aca="false">MID(X488,1,4)</f>
        <v>2023</v>
      </c>
      <c r="Z488" s="0" t="str">
        <f aca="false">MID(X488,5,2)</f>
        <v>09</v>
      </c>
      <c r="AA488" s="0" t="str">
        <f aca="false">MID(X488,7,2)</f>
        <v>26</v>
      </c>
      <c r="AB488" s="0" t="str">
        <f aca="false">CONCATENATE(AA488,"/",Z488,"/",Y488)</f>
        <v>26/09/2023</v>
      </c>
      <c r="AC488" s="0" t="n">
        <v>177</v>
      </c>
      <c r="AD488" s="2" t="n">
        <v>424.5</v>
      </c>
    </row>
    <row r="489" customFormat="false" ht="15" hidden="false" customHeight="false" outlineLevel="0" collapsed="false">
      <c r="B489" s="0" t="s">
        <v>896</v>
      </c>
      <c r="C489" s="0" t="n">
        <v>20230731</v>
      </c>
      <c r="D489" s="0" t="str">
        <f aca="false">MID(C489,1,4)</f>
        <v>2023</v>
      </c>
      <c r="E489" s="0" t="str">
        <f aca="false">MID(C489,5,2)</f>
        <v>07</v>
      </c>
      <c r="F489" s="0" t="str">
        <f aca="false">MID(C489,7,2)</f>
        <v>31</v>
      </c>
      <c r="G489" s="0" t="str">
        <f aca="false">CONCATENATE(F489,"/",E489,"/",D489)</f>
        <v>31/07/2023</v>
      </c>
      <c r="H489" s="0" t="n">
        <v>20230806</v>
      </c>
      <c r="I489" s="0" t="n">
        <v>20230806</v>
      </c>
      <c r="J489" s="0" t="str">
        <f aca="false">MID(I489,1,4)</f>
        <v>2023</v>
      </c>
      <c r="K489" s="0" t="str">
        <f aca="false">MID(I489,5,2)</f>
        <v>08</v>
      </c>
      <c r="L489" s="0" t="str">
        <f aca="false">MID(I489,7,2)</f>
        <v>06</v>
      </c>
      <c r="M489" s="0" t="str">
        <f aca="false">CONCATENATE(L489,"/",K489,"/",J489)</f>
        <v>06/08/2023</v>
      </c>
      <c r="N489" s="0" t="n">
        <v>20231005</v>
      </c>
      <c r="O489" s="0" t="str">
        <f aca="false">MID(N489,1,4)</f>
        <v>2023</v>
      </c>
      <c r="P489" s="0" t="str">
        <f aca="false">MID(N489,5,2)</f>
        <v>10</v>
      </c>
      <c r="Q489" s="0" t="str">
        <f aca="false">MID(N489,7,2)</f>
        <v>05</v>
      </c>
      <c r="R489" s="0" t="str">
        <f aca="false">CONCATENATE(Q489,"/",P489,"/",O489)</f>
        <v>05/10/2023</v>
      </c>
      <c r="S489" s="0" t="n">
        <v>300072</v>
      </c>
      <c r="T489" s="0" t="s">
        <v>298</v>
      </c>
      <c r="U489" s="0" t="s">
        <v>22</v>
      </c>
      <c r="V489" s="0" t="n">
        <v>805470523</v>
      </c>
      <c r="W489" s="0" t="s">
        <v>299</v>
      </c>
      <c r="X489" s="0" t="n">
        <v>20230926</v>
      </c>
      <c r="Y489" s="0" t="str">
        <f aca="false">MID(X489,1,4)</f>
        <v>2023</v>
      </c>
      <c r="Z489" s="0" t="str">
        <f aca="false">MID(X489,5,2)</f>
        <v>09</v>
      </c>
      <c r="AA489" s="0" t="str">
        <f aca="false">MID(X489,7,2)</f>
        <v>26</v>
      </c>
      <c r="AB489" s="0" t="str">
        <f aca="false">CONCATENATE(AA489,"/",Z489,"/",Y489)</f>
        <v>26/09/2023</v>
      </c>
      <c r="AC489" s="0" t="n">
        <v>177</v>
      </c>
      <c r="AD489" s="2" t="n">
        <v>424.5</v>
      </c>
    </row>
    <row r="490" customFormat="false" ht="15" hidden="false" customHeight="false" outlineLevel="0" collapsed="false">
      <c r="B490" s="0" t="s">
        <v>897</v>
      </c>
      <c r="C490" s="0" t="n">
        <v>20230731</v>
      </c>
      <c r="D490" s="0" t="str">
        <f aca="false">MID(C490,1,4)</f>
        <v>2023</v>
      </c>
      <c r="E490" s="0" t="str">
        <f aca="false">MID(C490,5,2)</f>
        <v>07</v>
      </c>
      <c r="F490" s="0" t="str">
        <f aca="false">MID(C490,7,2)</f>
        <v>31</v>
      </c>
      <c r="G490" s="0" t="str">
        <f aca="false">CONCATENATE(F490,"/",E490,"/",D490)</f>
        <v>31/07/2023</v>
      </c>
      <c r="H490" s="0" t="n">
        <v>20230805</v>
      </c>
      <c r="I490" s="0" t="n">
        <v>20230805</v>
      </c>
      <c r="J490" s="0" t="str">
        <f aca="false">MID(I490,1,4)</f>
        <v>2023</v>
      </c>
      <c r="K490" s="0" t="str">
        <f aca="false">MID(I490,5,2)</f>
        <v>08</v>
      </c>
      <c r="L490" s="0" t="str">
        <f aca="false">MID(I490,7,2)</f>
        <v>05</v>
      </c>
      <c r="M490" s="0" t="str">
        <f aca="false">CONCATENATE(L490,"/",K490,"/",J490)</f>
        <v>05/08/2023</v>
      </c>
      <c r="N490" s="0" t="n">
        <v>20231004</v>
      </c>
      <c r="O490" s="0" t="str">
        <f aca="false">MID(N490,1,4)</f>
        <v>2023</v>
      </c>
      <c r="P490" s="0" t="str">
        <f aca="false">MID(N490,5,2)</f>
        <v>10</v>
      </c>
      <c r="Q490" s="0" t="str">
        <f aca="false">MID(N490,7,2)</f>
        <v>04</v>
      </c>
      <c r="R490" s="0" t="str">
        <f aca="false">CONCATENATE(Q490,"/",P490,"/",O490)</f>
        <v>04/10/2023</v>
      </c>
      <c r="S490" s="0" t="n">
        <v>300072</v>
      </c>
      <c r="T490" s="0" t="s">
        <v>298</v>
      </c>
      <c r="U490" s="0" t="s">
        <v>22</v>
      </c>
      <c r="V490" s="0" t="n">
        <v>805470523</v>
      </c>
      <c r="W490" s="0" t="s">
        <v>299</v>
      </c>
      <c r="X490" s="0" t="n">
        <v>20230926</v>
      </c>
      <c r="Y490" s="0" t="str">
        <f aca="false">MID(X490,1,4)</f>
        <v>2023</v>
      </c>
      <c r="Z490" s="0" t="str">
        <f aca="false">MID(X490,5,2)</f>
        <v>09</v>
      </c>
      <c r="AA490" s="0" t="str">
        <f aca="false">MID(X490,7,2)</f>
        <v>26</v>
      </c>
      <c r="AB490" s="0" t="str">
        <f aca="false">CONCATENATE(AA490,"/",Z490,"/",Y490)</f>
        <v>26/09/2023</v>
      </c>
      <c r="AC490" s="0" t="n">
        <v>177</v>
      </c>
      <c r="AD490" s="2" t="n">
        <v>652</v>
      </c>
    </row>
    <row r="491" customFormat="false" ht="15" hidden="false" customHeight="false" outlineLevel="0" collapsed="false">
      <c r="B491" s="0" t="s">
        <v>898</v>
      </c>
      <c r="C491" s="0" t="n">
        <v>20230731</v>
      </c>
      <c r="D491" s="0" t="str">
        <f aca="false">MID(C491,1,4)</f>
        <v>2023</v>
      </c>
      <c r="E491" s="0" t="str">
        <f aca="false">MID(C491,5,2)</f>
        <v>07</v>
      </c>
      <c r="F491" s="0" t="str">
        <f aca="false">MID(C491,7,2)</f>
        <v>31</v>
      </c>
      <c r="G491" s="0" t="str">
        <f aca="false">CONCATENATE(F491,"/",E491,"/",D491)</f>
        <v>31/07/2023</v>
      </c>
      <c r="H491" s="0" t="n">
        <v>20230804</v>
      </c>
      <c r="I491" s="0" t="n">
        <v>20230804</v>
      </c>
      <c r="J491" s="0" t="str">
        <f aca="false">MID(I491,1,4)</f>
        <v>2023</v>
      </c>
      <c r="K491" s="0" t="str">
        <f aca="false">MID(I491,5,2)</f>
        <v>08</v>
      </c>
      <c r="L491" s="0" t="str">
        <f aca="false">MID(I491,7,2)</f>
        <v>04</v>
      </c>
      <c r="M491" s="0" t="str">
        <f aca="false">CONCATENATE(L491,"/",K491,"/",J491)</f>
        <v>04/08/2023</v>
      </c>
      <c r="N491" s="0" t="n">
        <v>20231003</v>
      </c>
      <c r="O491" s="0" t="str">
        <f aca="false">MID(N491,1,4)</f>
        <v>2023</v>
      </c>
      <c r="P491" s="0" t="str">
        <f aca="false">MID(N491,5,2)</f>
        <v>10</v>
      </c>
      <c r="Q491" s="0" t="str">
        <f aca="false">MID(N491,7,2)</f>
        <v>03</v>
      </c>
      <c r="R491" s="0" t="str">
        <f aca="false">CONCATENATE(Q491,"/",P491,"/",O491)</f>
        <v>03/10/2023</v>
      </c>
      <c r="S491" s="0" t="n">
        <v>300072</v>
      </c>
      <c r="T491" s="0" t="s">
        <v>298</v>
      </c>
      <c r="U491" s="0" t="s">
        <v>22</v>
      </c>
      <c r="V491" s="0" t="n">
        <v>805470523</v>
      </c>
      <c r="W491" s="0" t="s">
        <v>299</v>
      </c>
      <c r="X491" s="0" t="n">
        <v>20230926</v>
      </c>
      <c r="Y491" s="0" t="str">
        <f aca="false">MID(X491,1,4)</f>
        <v>2023</v>
      </c>
      <c r="Z491" s="0" t="str">
        <f aca="false">MID(X491,5,2)</f>
        <v>09</v>
      </c>
      <c r="AA491" s="0" t="str">
        <f aca="false">MID(X491,7,2)</f>
        <v>26</v>
      </c>
      <c r="AB491" s="0" t="str">
        <f aca="false">CONCATENATE(AA491,"/",Z491,"/",Y491)</f>
        <v>26/09/2023</v>
      </c>
      <c r="AC491" s="0" t="n">
        <v>177</v>
      </c>
      <c r="AD491" s="2" t="n">
        <v>647</v>
      </c>
    </row>
    <row r="492" customFormat="false" ht="15" hidden="false" customHeight="false" outlineLevel="0" collapsed="false">
      <c r="B492" s="0" t="s">
        <v>899</v>
      </c>
      <c r="C492" s="0" t="n">
        <v>20230831</v>
      </c>
      <c r="D492" s="0" t="str">
        <f aca="false">MID(C492,1,4)</f>
        <v>2023</v>
      </c>
      <c r="E492" s="0" t="str">
        <f aca="false">MID(C492,5,2)</f>
        <v>08</v>
      </c>
      <c r="F492" s="0" t="str">
        <f aca="false">MID(C492,7,2)</f>
        <v>31</v>
      </c>
      <c r="G492" s="0" t="str">
        <f aca="false">CONCATENATE(F492,"/",E492,"/",D492)</f>
        <v>31/08/2023</v>
      </c>
      <c r="H492" s="0" t="n">
        <v>20230913</v>
      </c>
      <c r="I492" s="0" t="n">
        <v>20230913</v>
      </c>
      <c r="J492" s="0" t="str">
        <f aca="false">MID(I492,1,4)</f>
        <v>2023</v>
      </c>
      <c r="K492" s="0" t="str">
        <f aca="false">MID(I492,5,2)</f>
        <v>09</v>
      </c>
      <c r="L492" s="0" t="str">
        <f aca="false">MID(I492,7,2)</f>
        <v>13</v>
      </c>
      <c r="M492" s="0" t="str">
        <f aca="false">CONCATENATE(L492,"/",K492,"/",J492)</f>
        <v>13/09/2023</v>
      </c>
      <c r="N492" s="0" t="n">
        <v>20231112</v>
      </c>
      <c r="O492" s="0" t="str">
        <f aca="false">MID(N492,1,4)</f>
        <v>2023</v>
      </c>
      <c r="P492" s="0" t="str">
        <f aca="false">MID(N492,5,2)</f>
        <v>11</v>
      </c>
      <c r="Q492" s="0" t="str">
        <f aca="false">MID(N492,7,2)</f>
        <v>12</v>
      </c>
      <c r="R492" s="0" t="str">
        <f aca="false">CONCATENATE(Q492,"/",P492,"/",O492)</f>
        <v>12/11/2023</v>
      </c>
      <c r="S492" s="0" t="n">
        <v>300072</v>
      </c>
      <c r="T492" s="0" t="s">
        <v>298</v>
      </c>
      <c r="U492" s="0" t="s">
        <v>22</v>
      </c>
      <c r="V492" s="0" t="n">
        <v>805470523</v>
      </c>
      <c r="W492" s="0" t="s">
        <v>299</v>
      </c>
      <c r="X492" s="0" t="n">
        <v>20230926</v>
      </c>
      <c r="Y492" s="0" t="str">
        <f aca="false">MID(X492,1,4)</f>
        <v>2023</v>
      </c>
      <c r="Z492" s="0" t="str">
        <f aca="false">MID(X492,5,2)</f>
        <v>09</v>
      </c>
      <c r="AA492" s="0" t="str">
        <f aca="false">MID(X492,7,2)</f>
        <v>26</v>
      </c>
      <c r="AB492" s="0" t="str">
        <f aca="false">CONCATENATE(AA492,"/",Z492,"/",Y492)</f>
        <v>26/09/2023</v>
      </c>
      <c r="AC492" s="0" t="n">
        <v>177</v>
      </c>
      <c r="AD492" s="2" t="n">
        <v>708.8</v>
      </c>
    </row>
    <row r="493" customFormat="false" ht="15" hidden="false" customHeight="false" outlineLevel="0" collapsed="false">
      <c r="B493" s="0" t="s">
        <v>900</v>
      </c>
      <c r="C493" s="0" t="n">
        <v>20230831</v>
      </c>
      <c r="D493" s="0" t="str">
        <f aca="false">MID(C493,1,4)</f>
        <v>2023</v>
      </c>
      <c r="E493" s="0" t="str">
        <f aca="false">MID(C493,5,2)</f>
        <v>08</v>
      </c>
      <c r="F493" s="0" t="str">
        <f aca="false">MID(C493,7,2)</f>
        <v>31</v>
      </c>
      <c r="G493" s="0" t="str">
        <f aca="false">CONCATENATE(F493,"/",E493,"/",D493)</f>
        <v>31/08/2023</v>
      </c>
      <c r="H493" s="0" t="n">
        <v>20230913</v>
      </c>
      <c r="I493" s="0" t="n">
        <v>20230913</v>
      </c>
      <c r="J493" s="0" t="str">
        <f aca="false">MID(I493,1,4)</f>
        <v>2023</v>
      </c>
      <c r="K493" s="0" t="str">
        <f aca="false">MID(I493,5,2)</f>
        <v>09</v>
      </c>
      <c r="L493" s="0" t="str">
        <f aca="false">MID(I493,7,2)</f>
        <v>13</v>
      </c>
      <c r="M493" s="0" t="str">
        <f aca="false">CONCATENATE(L493,"/",K493,"/",J493)</f>
        <v>13/09/2023</v>
      </c>
      <c r="N493" s="0" t="n">
        <v>20231112</v>
      </c>
      <c r="O493" s="0" t="str">
        <f aca="false">MID(N493,1,4)</f>
        <v>2023</v>
      </c>
      <c r="P493" s="0" t="str">
        <f aca="false">MID(N493,5,2)</f>
        <v>11</v>
      </c>
      <c r="Q493" s="0" t="str">
        <f aca="false">MID(N493,7,2)</f>
        <v>12</v>
      </c>
      <c r="R493" s="0" t="str">
        <f aca="false">CONCATENATE(Q493,"/",P493,"/",O493)</f>
        <v>12/11/2023</v>
      </c>
      <c r="S493" s="0" t="n">
        <v>300072</v>
      </c>
      <c r="T493" s="0" t="s">
        <v>298</v>
      </c>
      <c r="U493" s="0" t="s">
        <v>22</v>
      </c>
      <c r="V493" s="0" t="n">
        <v>805470523</v>
      </c>
      <c r="W493" s="0" t="s">
        <v>299</v>
      </c>
      <c r="X493" s="0" t="n">
        <v>20230926</v>
      </c>
      <c r="Y493" s="0" t="str">
        <f aca="false">MID(X493,1,4)</f>
        <v>2023</v>
      </c>
      <c r="Z493" s="0" t="str">
        <f aca="false">MID(X493,5,2)</f>
        <v>09</v>
      </c>
      <c r="AA493" s="0" t="str">
        <f aca="false">MID(X493,7,2)</f>
        <v>26</v>
      </c>
      <c r="AB493" s="0" t="str">
        <f aca="false">CONCATENATE(AA493,"/",Z493,"/",Y493)</f>
        <v>26/09/2023</v>
      </c>
      <c r="AC493" s="0" t="n">
        <v>177</v>
      </c>
      <c r="AD493" s="2" t="n">
        <v>570.54</v>
      </c>
    </row>
    <row r="494" customFormat="false" ht="15" hidden="false" customHeight="false" outlineLevel="0" collapsed="false">
      <c r="B494" s="0" t="s">
        <v>901</v>
      </c>
      <c r="C494" s="0" t="n">
        <v>20230831</v>
      </c>
      <c r="D494" s="0" t="str">
        <f aca="false">MID(C494,1,4)</f>
        <v>2023</v>
      </c>
      <c r="E494" s="0" t="str">
        <f aca="false">MID(C494,5,2)</f>
        <v>08</v>
      </c>
      <c r="F494" s="0" t="str">
        <f aca="false">MID(C494,7,2)</f>
        <v>31</v>
      </c>
      <c r="G494" s="0" t="str">
        <f aca="false">CONCATENATE(F494,"/",E494,"/",D494)</f>
        <v>31/08/2023</v>
      </c>
      <c r="H494" s="0" t="n">
        <v>20230912</v>
      </c>
      <c r="I494" s="0" t="n">
        <v>20230912</v>
      </c>
      <c r="J494" s="0" t="str">
        <f aca="false">MID(I494,1,4)</f>
        <v>2023</v>
      </c>
      <c r="K494" s="0" t="str">
        <f aca="false">MID(I494,5,2)</f>
        <v>09</v>
      </c>
      <c r="L494" s="0" t="str">
        <f aca="false">MID(I494,7,2)</f>
        <v>12</v>
      </c>
      <c r="M494" s="0" t="str">
        <f aca="false">CONCATENATE(L494,"/",K494,"/",J494)</f>
        <v>12/09/2023</v>
      </c>
      <c r="N494" s="0" t="n">
        <v>20231111</v>
      </c>
      <c r="O494" s="0" t="str">
        <f aca="false">MID(N494,1,4)</f>
        <v>2023</v>
      </c>
      <c r="P494" s="0" t="str">
        <f aca="false">MID(N494,5,2)</f>
        <v>11</v>
      </c>
      <c r="Q494" s="0" t="str">
        <f aca="false">MID(N494,7,2)</f>
        <v>11</v>
      </c>
      <c r="R494" s="0" t="str">
        <f aca="false">CONCATENATE(Q494,"/",P494,"/",O494)</f>
        <v>11/11/2023</v>
      </c>
      <c r="S494" s="0" t="n">
        <v>300072</v>
      </c>
      <c r="T494" s="0" t="s">
        <v>298</v>
      </c>
      <c r="U494" s="0" t="s">
        <v>22</v>
      </c>
      <c r="V494" s="0" t="n">
        <v>805470523</v>
      </c>
      <c r="W494" s="0" t="s">
        <v>299</v>
      </c>
      <c r="X494" s="0" t="n">
        <v>20230926</v>
      </c>
      <c r="Y494" s="0" t="str">
        <f aca="false">MID(X494,1,4)</f>
        <v>2023</v>
      </c>
      <c r="Z494" s="0" t="str">
        <f aca="false">MID(X494,5,2)</f>
        <v>09</v>
      </c>
      <c r="AA494" s="0" t="str">
        <f aca="false">MID(X494,7,2)</f>
        <v>26</v>
      </c>
      <c r="AB494" s="0" t="str">
        <f aca="false">CONCATENATE(AA494,"/",Z494,"/",Y494)</f>
        <v>26/09/2023</v>
      </c>
      <c r="AC494" s="0" t="n">
        <v>177</v>
      </c>
      <c r="AD494" s="2" t="n">
        <v>137.47</v>
      </c>
    </row>
    <row r="495" customFormat="false" ht="15" hidden="false" customHeight="false" outlineLevel="0" collapsed="false">
      <c r="B495" s="0" t="s">
        <v>902</v>
      </c>
      <c r="C495" s="0" t="n">
        <v>20230831</v>
      </c>
      <c r="D495" s="0" t="str">
        <f aca="false">MID(C495,1,4)</f>
        <v>2023</v>
      </c>
      <c r="E495" s="0" t="str">
        <f aca="false">MID(C495,5,2)</f>
        <v>08</v>
      </c>
      <c r="F495" s="0" t="str">
        <f aca="false">MID(C495,7,2)</f>
        <v>31</v>
      </c>
      <c r="G495" s="0" t="str">
        <f aca="false">CONCATENATE(F495,"/",E495,"/",D495)</f>
        <v>31/08/2023</v>
      </c>
      <c r="H495" s="0" t="n">
        <v>20230913</v>
      </c>
      <c r="I495" s="0" t="n">
        <v>20230913</v>
      </c>
      <c r="J495" s="0" t="str">
        <f aca="false">MID(I495,1,4)</f>
        <v>2023</v>
      </c>
      <c r="K495" s="0" t="str">
        <f aca="false">MID(I495,5,2)</f>
        <v>09</v>
      </c>
      <c r="L495" s="0" t="str">
        <f aca="false">MID(I495,7,2)</f>
        <v>13</v>
      </c>
      <c r="M495" s="0" t="str">
        <f aca="false">CONCATENATE(L495,"/",K495,"/",J495)</f>
        <v>13/09/2023</v>
      </c>
      <c r="N495" s="0" t="n">
        <v>20231112</v>
      </c>
      <c r="O495" s="0" t="str">
        <f aca="false">MID(N495,1,4)</f>
        <v>2023</v>
      </c>
      <c r="P495" s="0" t="str">
        <f aca="false">MID(N495,5,2)</f>
        <v>11</v>
      </c>
      <c r="Q495" s="0" t="str">
        <f aca="false">MID(N495,7,2)</f>
        <v>12</v>
      </c>
      <c r="R495" s="0" t="str">
        <f aca="false">CONCATENATE(Q495,"/",P495,"/",O495)</f>
        <v>12/11/2023</v>
      </c>
      <c r="S495" s="0" t="n">
        <v>300072</v>
      </c>
      <c r="T495" s="0" t="s">
        <v>298</v>
      </c>
      <c r="U495" s="0" t="s">
        <v>22</v>
      </c>
      <c r="V495" s="0" t="n">
        <v>805470523</v>
      </c>
      <c r="W495" s="0" t="s">
        <v>299</v>
      </c>
      <c r="X495" s="0" t="n">
        <v>20230926</v>
      </c>
      <c r="Y495" s="0" t="str">
        <f aca="false">MID(X495,1,4)</f>
        <v>2023</v>
      </c>
      <c r="Z495" s="0" t="str">
        <f aca="false">MID(X495,5,2)</f>
        <v>09</v>
      </c>
      <c r="AA495" s="0" t="str">
        <f aca="false">MID(X495,7,2)</f>
        <v>26</v>
      </c>
      <c r="AB495" s="0" t="str">
        <f aca="false">CONCATENATE(AA495,"/",Z495,"/",Y495)</f>
        <v>26/09/2023</v>
      </c>
      <c r="AC495" s="0" t="n">
        <v>177</v>
      </c>
      <c r="AD495" s="2" t="n">
        <v>1328</v>
      </c>
    </row>
    <row r="496" customFormat="false" ht="15" hidden="false" customHeight="false" outlineLevel="0" collapsed="false">
      <c r="B496" s="0" t="s">
        <v>903</v>
      </c>
      <c r="C496" s="0" t="n">
        <v>20230831</v>
      </c>
      <c r="D496" s="0" t="str">
        <f aca="false">MID(C496,1,4)</f>
        <v>2023</v>
      </c>
      <c r="E496" s="0" t="str">
        <f aca="false">MID(C496,5,2)</f>
        <v>08</v>
      </c>
      <c r="F496" s="0" t="str">
        <f aca="false">MID(C496,7,2)</f>
        <v>31</v>
      </c>
      <c r="G496" s="0" t="str">
        <f aca="false">CONCATENATE(F496,"/",E496,"/",D496)</f>
        <v>31/08/2023</v>
      </c>
      <c r="H496" s="0" t="n">
        <v>20230913</v>
      </c>
      <c r="I496" s="0" t="n">
        <v>20230913</v>
      </c>
      <c r="J496" s="0" t="str">
        <f aca="false">MID(I496,1,4)</f>
        <v>2023</v>
      </c>
      <c r="K496" s="0" t="str">
        <f aca="false">MID(I496,5,2)</f>
        <v>09</v>
      </c>
      <c r="L496" s="0" t="str">
        <f aca="false">MID(I496,7,2)</f>
        <v>13</v>
      </c>
      <c r="M496" s="0" t="str">
        <f aca="false">CONCATENATE(L496,"/",K496,"/",J496)</f>
        <v>13/09/2023</v>
      </c>
      <c r="N496" s="0" t="n">
        <v>20231112</v>
      </c>
      <c r="O496" s="0" t="str">
        <f aca="false">MID(N496,1,4)</f>
        <v>2023</v>
      </c>
      <c r="P496" s="0" t="str">
        <f aca="false">MID(N496,5,2)</f>
        <v>11</v>
      </c>
      <c r="Q496" s="0" t="str">
        <f aca="false">MID(N496,7,2)</f>
        <v>12</v>
      </c>
      <c r="R496" s="0" t="str">
        <f aca="false">CONCATENATE(Q496,"/",P496,"/",O496)</f>
        <v>12/11/2023</v>
      </c>
      <c r="S496" s="0" t="n">
        <v>300072</v>
      </c>
      <c r="T496" s="0" t="s">
        <v>298</v>
      </c>
      <c r="U496" s="0" t="s">
        <v>22</v>
      </c>
      <c r="V496" s="0" t="n">
        <v>805470523</v>
      </c>
      <c r="W496" s="0" t="s">
        <v>299</v>
      </c>
      <c r="X496" s="0" t="n">
        <v>20230926</v>
      </c>
      <c r="Y496" s="0" t="str">
        <f aca="false">MID(X496,1,4)</f>
        <v>2023</v>
      </c>
      <c r="Z496" s="0" t="str">
        <f aca="false">MID(X496,5,2)</f>
        <v>09</v>
      </c>
      <c r="AA496" s="0" t="str">
        <f aca="false">MID(X496,7,2)</f>
        <v>26</v>
      </c>
      <c r="AB496" s="0" t="str">
        <f aca="false">CONCATENATE(AA496,"/",Z496,"/",Y496)</f>
        <v>26/09/2023</v>
      </c>
      <c r="AC496" s="0" t="n">
        <v>177</v>
      </c>
      <c r="AD496" s="2" t="n">
        <v>700.43</v>
      </c>
    </row>
    <row r="497" customFormat="false" ht="15" hidden="false" customHeight="false" outlineLevel="0" collapsed="false">
      <c r="B497" s="0" t="s">
        <v>904</v>
      </c>
      <c r="C497" s="0" t="n">
        <v>20230831</v>
      </c>
      <c r="D497" s="0" t="str">
        <f aca="false">MID(C497,1,4)</f>
        <v>2023</v>
      </c>
      <c r="E497" s="0" t="str">
        <f aca="false">MID(C497,5,2)</f>
        <v>08</v>
      </c>
      <c r="F497" s="0" t="str">
        <f aca="false">MID(C497,7,2)</f>
        <v>31</v>
      </c>
      <c r="G497" s="0" t="str">
        <f aca="false">CONCATENATE(F497,"/",E497,"/",D497)</f>
        <v>31/08/2023</v>
      </c>
      <c r="H497" s="0" t="n">
        <v>20230912</v>
      </c>
      <c r="I497" s="0" t="n">
        <v>20230912</v>
      </c>
      <c r="J497" s="0" t="str">
        <f aca="false">MID(I497,1,4)</f>
        <v>2023</v>
      </c>
      <c r="K497" s="0" t="str">
        <f aca="false">MID(I497,5,2)</f>
        <v>09</v>
      </c>
      <c r="L497" s="0" t="str">
        <f aca="false">MID(I497,7,2)</f>
        <v>12</v>
      </c>
      <c r="M497" s="0" t="str">
        <f aca="false">CONCATENATE(L497,"/",K497,"/",J497)</f>
        <v>12/09/2023</v>
      </c>
      <c r="N497" s="0" t="n">
        <v>20231111</v>
      </c>
      <c r="O497" s="0" t="str">
        <f aca="false">MID(N497,1,4)</f>
        <v>2023</v>
      </c>
      <c r="P497" s="0" t="str">
        <f aca="false">MID(N497,5,2)</f>
        <v>11</v>
      </c>
      <c r="Q497" s="0" t="str">
        <f aca="false">MID(N497,7,2)</f>
        <v>11</v>
      </c>
      <c r="R497" s="0" t="str">
        <f aca="false">CONCATENATE(Q497,"/",P497,"/",O497)</f>
        <v>11/11/2023</v>
      </c>
      <c r="S497" s="0" t="n">
        <v>300072</v>
      </c>
      <c r="T497" s="0" t="s">
        <v>298</v>
      </c>
      <c r="U497" s="0" t="s">
        <v>22</v>
      </c>
      <c r="V497" s="0" t="n">
        <v>805470523</v>
      </c>
      <c r="W497" s="0" t="s">
        <v>299</v>
      </c>
      <c r="X497" s="0" t="n">
        <v>20230926</v>
      </c>
      <c r="Y497" s="0" t="str">
        <f aca="false">MID(X497,1,4)</f>
        <v>2023</v>
      </c>
      <c r="Z497" s="0" t="str">
        <f aca="false">MID(X497,5,2)</f>
        <v>09</v>
      </c>
      <c r="AA497" s="0" t="str">
        <f aca="false">MID(X497,7,2)</f>
        <v>26</v>
      </c>
      <c r="AB497" s="0" t="str">
        <f aca="false">CONCATENATE(AA497,"/",Z497,"/",Y497)</f>
        <v>26/09/2023</v>
      </c>
      <c r="AC497" s="0" t="n">
        <v>177</v>
      </c>
      <c r="AD497" s="2" t="n">
        <v>1025</v>
      </c>
    </row>
    <row r="498" customFormat="false" ht="15" hidden="false" customHeight="false" outlineLevel="0" collapsed="false">
      <c r="B498" s="0" t="s">
        <v>303</v>
      </c>
      <c r="C498" s="0" t="n">
        <v>20230831</v>
      </c>
      <c r="D498" s="0" t="str">
        <f aca="false">MID(C498,1,4)</f>
        <v>2023</v>
      </c>
      <c r="E498" s="0" t="str">
        <f aca="false">MID(C498,5,2)</f>
        <v>08</v>
      </c>
      <c r="F498" s="0" t="str">
        <f aca="false">MID(C498,7,2)</f>
        <v>31</v>
      </c>
      <c r="G498" s="0" t="str">
        <f aca="false">CONCATENATE(F498,"/",E498,"/",D498)</f>
        <v>31/08/2023</v>
      </c>
      <c r="H498" s="0" t="n">
        <v>20230913</v>
      </c>
      <c r="I498" s="0" t="n">
        <v>20230913</v>
      </c>
      <c r="J498" s="0" t="str">
        <f aca="false">MID(I498,1,4)</f>
        <v>2023</v>
      </c>
      <c r="K498" s="0" t="str">
        <f aca="false">MID(I498,5,2)</f>
        <v>09</v>
      </c>
      <c r="L498" s="0" t="str">
        <f aca="false">MID(I498,7,2)</f>
        <v>13</v>
      </c>
      <c r="M498" s="0" t="str">
        <f aca="false">CONCATENATE(L498,"/",K498,"/",J498)</f>
        <v>13/09/2023</v>
      </c>
      <c r="N498" s="0" t="n">
        <v>20231112</v>
      </c>
      <c r="O498" s="0" t="str">
        <f aca="false">MID(N498,1,4)</f>
        <v>2023</v>
      </c>
      <c r="P498" s="0" t="str">
        <f aca="false">MID(N498,5,2)</f>
        <v>11</v>
      </c>
      <c r="Q498" s="0" t="str">
        <f aca="false">MID(N498,7,2)</f>
        <v>12</v>
      </c>
      <c r="R498" s="0" t="str">
        <f aca="false">CONCATENATE(Q498,"/",P498,"/",O498)</f>
        <v>12/11/2023</v>
      </c>
      <c r="S498" s="0" t="n">
        <v>300072</v>
      </c>
      <c r="T498" s="0" t="s">
        <v>298</v>
      </c>
      <c r="U498" s="0" t="s">
        <v>22</v>
      </c>
      <c r="V498" s="0" t="n">
        <v>805470523</v>
      </c>
      <c r="W498" s="0" t="s">
        <v>299</v>
      </c>
      <c r="X498" s="0" t="n">
        <v>20230926</v>
      </c>
      <c r="Y498" s="0" t="str">
        <f aca="false">MID(X498,1,4)</f>
        <v>2023</v>
      </c>
      <c r="Z498" s="0" t="str">
        <f aca="false">MID(X498,5,2)</f>
        <v>09</v>
      </c>
      <c r="AA498" s="0" t="str">
        <f aca="false">MID(X498,7,2)</f>
        <v>26</v>
      </c>
      <c r="AB498" s="0" t="str">
        <f aca="false">CONCATENATE(AA498,"/",Z498,"/",Y498)</f>
        <v>26/09/2023</v>
      </c>
      <c r="AC498" s="0" t="n">
        <v>177</v>
      </c>
      <c r="AD498" s="2" t="n">
        <v>364.39</v>
      </c>
    </row>
    <row r="499" customFormat="false" ht="15" hidden="false" customHeight="false" outlineLevel="0" collapsed="false">
      <c r="B499" s="0" t="s">
        <v>304</v>
      </c>
      <c r="C499" s="0" t="n">
        <v>20230831</v>
      </c>
      <c r="D499" s="0" t="str">
        <f aca="false">MID(C499,1,4)</f>
        <v>2023</v>
      </c>
      <c r="E499" s="0" t="str">
        <f aca="false">MID(C499,5,2)</f>
        <v>08</v>
      </c>
      <c r="F499" s="0" t="str">
        <f aca="false">MID(C499,7,2)</f>
        <v>31</v>
      </c>
      <c r="G499" s="0" t="str">
        <f aca="false">CONCATENATE(F499,"/",E499,"/",D499)</f>
        <v>31/08/2023</v>
      </c>
      <c r="H499" s="0" t="n">
        <v>20230912</v>
      </c>
      <c r="I499" s="0" t="n">
        <v>20230912</v>
      </c>
      <c r="J499" s="0" t="str">
        <f aca="false">MID(I499,1,4)</f>
        <v>2023</v>
      </c>
      <c r="K499" s="0" t="str">
        <f aca="false">MID(I499,5,2)</f>
        <v>09</v>
      </c>
      <c r="L499" s="0" t="str">
        <f aca="false">MID(I499,7,2)</f>
        <v>12</v>
      </c>
      <c r="M499" s="0" t="str">
        <f aca="false">CONCATENATE(L499,"/",K499,"/",J499)</f>
        <v>12/09/2023</v>
      </c>
      <c r="N499" s="0" t="n">
        <v>20231111</v>
      </c>
      <c r="O499" s="0" t="str">
        <f aca="false">MID(N499,1,4)</f>
        <v>2023</v>
      </c>
      <c r="P499" s="0" t="str">
        <f aca="false">MID(N499,5,2)</f>
        <v>11</v>
      </c>
      <c r="Q499" s="0" t="str">
        <f aca="false">MID(N499,7,2)</f>
        <v>11</v>
      </c>
      <c r="R499" s="0" t="str">
        <f aca="false">CONCATENATE(Q499,"/",P499,"/",O499)</f>
        <v>11/11/2023</v>
      </c>
      <c r="S499" s="0" t="n">
        <v>300072</v>
      </c>
      <c r="T499" s="0" t="s">
        <v>298</v>
      </c>
      <c r="U499" s="0" t="s">
        <v>22</v>
      </c>
      <c r="V499" s="0" t="n">
        <v>805470523</v>
      </c>
      <c r="W499" s="0" t="s">
        <v>299</v>
      </c>
      <c r="X499" s="0" t="n">
        <v>20230926</v>
      </c>
      <c r="Y499" s="0" t="str">
        <f aca="false">MID(X499,1,4)</f>
        <v>2023</v>
      </c>
      <c r="Z499" s="0" t="str">
        <f aca="false">MID(X499,5,2)</f>
        <v>09</v>
      </c>
      <c r="AA499" s="0" t="str">
        <f aca="false">MID(X499,7,2)</f>
        <v>26</v>
      </c>
      <c r="AB499" s="0" t="str">
        <f aca="false">CONCATENATE(AA499,"/",Z499,"/",Y499)</f>
        <v>26/09/2023</v>
      </c>
      <c r="AC499" s="0" t="n">
        <v>177</v>
      </c>
      <c r="AD499" s="2" t="n">
        <v>308</v>
      </c>
    </row>
    <row r="500" customFormat="false" ht="15" hidden="false" customHeight="false" outlineLevel="0" collapsed="false">
      <c r="B500" s="0" t="s">
        <v>305</v>
      </c>
      <c r="C500" s="0" t="n">
        <v>20230831</v>
      </c>
      <c r="D500" s="0" t="str">
        <f aca="false">MID(C500,1,4)</f>
        <v>2023</v>
      </c>
      <c r="E500" s="0" t="str">
        <f aca="false">MID(C500,5,2)</f>
        <v>08</v>
      </c>
      <c r="F500" s="0" t="str">
        <f aca="false">MID(C500,7,2)</f>
        <v>31</v>
      </c>
      <c r="G500" s="0" t="str">
        <f aca="false">CONCATENATE(F500,"/",E500,"/",D500)</f>
        <v>31/08/2023</v>
      </c>
      <c r="H500" s="0" t="n">
        <v>20230913</v>
      </c>
      <c r="I500" s="0" t="n">
        <v>20230913</v>
      </c>
      <c r="J500" s="0" t="str">
        <f aca="false">MID(I500,1,4)</f>
        <v>2023</v>
      </c>
      <c r="K500" s="0" t="str">
        <f aca="false">MID(I500,5,2)</f>
        <v>09</v>
      </c>
      <c r="L500" s="0" t="str">
        <f aca="false">MID(I500,7,2)</f>
        <v>13</v>
      </c>
      <c r="M500" s="0" t="str">
        <f aca="false">CONCATENATE(L500,"/",K500,"/",J500)</f>
        <v>13/09/2023</v>
      </c>
      <c r="N500" s="0" t="n">
        <v>20231112</v>
      </c>
      <c r="O500" s="0" t="str">
        <f aca="false">MID(N500,1,4)</f>
        <v>2023</v>
      </c>
      <c r="P500" s="0" t="str">
        <f aca="false">MID(N500,5,2)</f>
        <v>11</v>
      </c>
      <c r="Q500" s="0" t="str">
        <f aca="false">MID(N500,7,2)</f>
        <v>12</v>
      </c>
      <c r="R500" s="0" t="str">
        <f aca="false">CONCATENATE(Q500,"/",P500,"/",O500)</f>
        <v>12/11/2023</v>
      </c>
      <c r="S500" s="0" t="n">
        <v>300072</v>
      </c>
      <c r="T500" s="0" t="s">
        <v>298</v>
      </c>
      <c r="U500" s="0" t="s">
        <v>22</v>
      </c>
      <c r="V500" s="0" t="n">
        <v>805470523</v>
      </c>
      <c r="W500" s="0" t="s">
        <v>299</v>
      </c>
      <c r="X500" s="0" t="n">
        <v>20230926</v>
      </c>
      <c r="Y500" s="0" t="str">
        <f aca="false">MID(X500,1,4)</f>
        <v>2023</v>
      </c>
      <c r="Z500" s="0" t="str">
        <f aca="false">MID(X500,5,2)</f>
        <v>09</v>
      </c>
      <c r="AA500" s="0" t="str">
        <f aca="false">MID(X500,7,2)</f>
        <v>26</v>
      </c>
      <c r="AB500" s="0" t="str">
        <f aca="false">CONCATENATE(AA500,"/",Z500,"/",Y500)</f>
        <v>26/09/2023</v>
      </c>
      <c r="AC500" s="0" t="n">
        <v>177</v>
      </c>
      <c r="AD500" s="2" t="n">
        <v>560</v>
      </c>
    </row>
    <row r="501" customFormat="false" ht="15" hidden="false" customHeight="false" outlineLevel="0" collapsed="false">
      <c r="B501" s="0" t="s">
        <v>905</v>
      </c>
      <c r="C501" s="0" t="n">
        <v>20230831</v>
      </c>
      <c r="D501" s="0" t="str">
        <f aca="false">MID(C501,1,4)</f>
        <v>2023</v>
      </c>
      <c r="E501" s="0" t="str">
        <f aca="false">MID(C501,5,2)</f>
        <v>08</v>
      </c>
      <c r="F501" s="0" t="str">
        <f aca="false">MID(C501,7,2)</f>
        <v>31</v>
      </c>
      <c r="G501" s="0" t="str">
        <f aca="false">CONCATENATE(F501,"/",E501,"/",D501)</f>
        <v>31/08/2023</v>
      </c>
      <c r="H501" s="0" t="n">
        <v>20230913</v>
      </c>
      <c r="I501" s="0" t="n">
        <v>20230913</v>
      </c>
      <c r="J501" s="0" t="str">
        <f aca="false">MID(I501,1,4)</f>
        <v>2023</v>
      </c>
      <c r="K501" s="0" t="str">
        <f aca="false">MID(I501,5,2)</f>
        <v>09</v>
      </c>
      <c r="L501" s="0" t="str">
        <f aca="false">MID(I501,7,2)</f>
        <v>13</v>
      </c>
      <c r="M501" s="0" t="str">
        <f aca="false">CONCATENATE(L501,"/",K501,"/",J501)</f>
        <v>13/09/2023</v>
      </c>
      <c r="N501" s="0" t="n">
        <v>20231112</v>
      </c>
      <c r="O501" s="0" t="str">
        <f aca="false">MID(N501,1,4)</f>
        <v>2023</v>
      </c>
      <c r="P501" s="0" t="str">
        <f aca="false">MID(N501,5,2)</f>
        <v>11</v>
      </c>
      <c r="Q501" s="0" t="str">
        <f aca="false">MID(N501,7,2)</f>
        <v>12</v>
      </c>
      <c r="R501" s="0" t="str">
        <f aca="false">CONCATENATE(Q501,"/",P501,"/",O501)</f>
        <v>12/11/2023</v>
      </c>
      <c r="S501" s="0" t="n">
        <v>300072</v>
      </c>
      <c r="T501" s="0" t="s">
        <v>298</v>
      </c>
      <c r="U501" s="0" t="s">
        <v>22</v>
      </c>
      <c r="V501" s="0" t="n">
        <v>805470523</v>
      </c>
      <c r="W501" s="0" t="s">
        <v>299</v>
      </c>
      <c r="X501" s="0" t="n">
        <v>20230926</v>
      </c>
      <c r="Y501" s="0" t="str">
        <f aca="false">MID(X501,1,4)</f>
        <v>2023</v>
      </c>
      <c r="Z501" s="0" t="str">
        <f aca="false">MID(X501,5,2)</f>
        <v>09</v>
      </c>
      <c r="AA501" s="0" t="str">
        <f aca="false">MID(X501,7,2)</f>
        <v>26</v>
      </c>
      <c r="AB501" s="0" t="str">
        <f aca="false">CONCATENATE(AA501,"/",Z501,"/",Y501)</f>
        <v>26/09/2023</v>
      </c>
      <c r="AC501" s="0" t="n">
        <v>177</v>
      </c>
      <c r="AD501" s="2" t="n">
        <v>132</v>
      </c>
    </row>
    <row r="502" customFormat="false" ht="15" hidden="false" customHeight="false" outlineLevel="0" collapsed="false">
      <c r="B502" s="0" t="s">
        <v>906</v>
      </c>
      <c r="C502" s="0" t="n">
        <v>20230831</v>
      </c>
      <c r="D502" s="0" t="str">
        <f aca="false">MID(C502,1,4)</f>
        <v>2023</v>
      </c>
      <c r="E502" s="0" t="str">
        <f aca="false">MID(C502,5,2)</f>
        <v>08</v>
      </c>
      <c r="F502" s="0" t="str">
        <f aca="false">MID(C502,7,2)</f>
        <v>31</v>
      </c>
      <c r="G502" s="0" t="str">
        <f aca="false">CONCATENATE(F502,"/",E502,"/",D502)</f>
        <v>31/08/2023</v>
      </c>
      <c r="H502" s="0" t="n">
        <v>20230913</v>
      </c>
      <c r="I502" s="0" t="n">
        <v>20230913</v>
      </c>
      <c r="J502" s="0" t="str">
        <f aca="false">MID(I502,1,4)</f>
        <v>2023</v>
      </c>
      <c r="K502" s="0" t="str">
        <f aca="false">MID(I502,5,2)</f>
        <v>09</v>
      </c>
      <c r="L502" s="0" t="str">
        <f aca="false">MID(I502,7,2)</f>
        <v>13</v>
      </c>
      <c r="M502" s="0" t="str">
        <f aca="false">CONCATENATE(L502,"/",K502,"/",J502)</f>
        <v>13/09/2023</v>
      </c>
      <c r="N502" s="0" t="n">
        <v>20231112</v>
      </c>
      <c r="O502" s="0" t="str">
        <f aca="false">MID(N502,1,4)</f>
        <v>2023</v>
      </c>
      <c r="P502" s="0" t="str">
        <f aca="false">MID(N502,5,2)</f>
        <v>11</v>
      </c>
      <c r="Q502" s="0" t="str">
        <f aca="false">MID(N502,7,2)</f>
        <v>12</v>
      </c>
      <c r="R502" s="0" t="str">
        <f aca="false">CONCATENATE(Q502,"/",P502,"/",O502)</f>
        <v>12/11/2023</v>
      </c>
      <c r="S502" s="0" t="n">
        <v>300072</v>
      </c>
      <c r="T502" s="0" t="s">
        <v>298</v>
      </c>
      <c r="U502" s="0" t="s">
        <v>22</v>
      </c>
      <c r="V502" s="0" t="n">
        <v>805470523</v>
      </c>
      <c r="W502" s="0" t="s">
        <v>299</v>
      </c>
      <c r="X502" s="0" t="n">
        <v>20230926</v>
      </c>
      <c r="Y502" s="0" t="str">
        <f aca="false">MID(X502,1,4)</f>
        <v>2023</v>
      </c>
      <c r="Z502" s="0" t="str">
        <f aca="false">MID(X502,5,2)</f>
        <v>09</v>
      </c>
      <c r="AA502" s="0" t="str">
        <f aca="false">MID(X502,7,2)</f>
        <v>26</v>
      </c>
      <c r="AB502" s="0" t="str">
        <f aca="false">CONCATENATE(AA502,"/",Z502,"/",Y502)</f>
        <v>26/09/2023</v>
      </c>
      <c r="AC502" s="0" t="n">
        <v>177</v>
      </c>
      <c r="AD502" s="2" t="n">
        <v>424.5</v>
      </c>
    </row>
    <row r="503" customFormat="false" ht="15" hidden="false" customHeight="false" outlineLevel="0" collapsed="false">
      <c r="B503" s="0" t="s">
        <v>907</v>
      </c>
      <c r="C503" s="0" t="n">
        <v>20230831</v>
      </c>
      <c r="D503" s="0" t="str">
        <f aca="false">MID(C503,1,4)</f>
        <v>2023</v>
      </c>
      <c r="E503" s="0" t="str">
        <f aca="false">MID(C503,5,2)</f>
        <v>08</v>
      </c>
      <c r="F503" s="0" t="str">
        <f aca="false">MID(C503,7,2)</f>
        <v>31</v>
      </c>
      <c r="G503" s="0" t="str">
        <f aca="false">CONCATENATE(F503,"/",E503,"/",D503)</f>
        <v>31/08/2023</v>
      </c>
      <c r="H503" s="0" t="n">
        <v>20230913</v>
      </c>
      <c r="I503" s="0" t="n">
        <v>20230913</v>
      </c>
      <c r="J503" s="0" t="str">
        <f aca="false">MID(I503,1,4)</f>
        <v>2023</v>
      </c>
      <c r="K503" s="0" t="str">
        <f aca="false">MID(I503,5,2)</f>
        <v>09</v>
      </c>
      <c r="L503" s="0" t="str">
        <f aca="false">MID(I503,7,2)</f>
        <v>13</v>
      </c>
      <c r="M503" s="0" t="str">
        <f aca="false">CONCATENATE(L503,"/",K503,"/",J503)</f>
        <v>13/09/2023</v>
      </c>
      <c r="N503" s="0" t="n">
        <v>20231112</v>
      </c>
      <c r="O503" s="0" t="str">
        <f aca="false">MID(N503,1,4)</f>
        <v>2023</v>
      </c>
      <c r="P503" s="0" t="str">
        <f aca="false">MID(N503,5,2)</f>
        <v>11</v>
      </c>
      <c r="Q503" s="0" t="str">
        <f aca="false">MID(N503,7,2)</f>
        <v>12</v>
      </c>
      <c r="R503" s="0" t="str">
        <f aca="false">CONCATENATE(Q503,"/",P503,"/",O503)</f>
        <v>12/11/2023</v>
      </c>
      <c r="S503" s="0" t="n">
        <v>300072</v>
      </c>
      <c r="T503" s="0" t="s">
        <v>298</v>
      </c>
      <c r="U503" s="0" t="s">
        <v>22</v>
      </c>
      <c r="V503" s="0" t="n">
        <v>805470523</v>
      </c>
      <c r="W503" s="0" t="s">
        <v>299</v>
      </c>
      <c r="X503" s="0" t="n">
        <v>20230926</v>
      </c>
      <c r="Y503" s="0" t="str">
        <f aca="false">MID(X503,1,4)</f>
        <v>2023</v>
      </c>
      <c r="Z503" s="0" t="str">
        <f aca="false">MID(X503,5,2)</f>
        <v>09</v>
      </c>
      <c r="AA503" s="0" t="str">
        <f aca="false">MID(X503,7,2)</f>
        <v>26</v>
      </c>
      <c r="AB503" s="0" t="str">
        <f aca="false">CONCATENATE(AA503,"/",Z503,"/",Y503)</f>
        <v>26/09/2023</v>
      </c>
      <c r="AC503" s="0" t="n">
        <v>177</v>
      </c>
      <c r="AD503" s="2" t="n">
        <v>27.63</v>
      </c>
    </row>
    <row r="504" customFormat="false" ht="15" hidden="false" customHeight="false" outlineLevel="0" collapsed="false">
      <c r="B504" s="0" t="s">
        <v>908</v>
      </c>
      <c r="C504" s="0" t="n">
        <v>20230831</v>
      </c>
      <c r="D504" s="0" t="str">
        <f aca="false">MID(C504,1,4)</f>
        <v>2023</v>
      </c>
      <c r="E504" s="0" t="str">
        <f aca="false">MID(C504,5,2)</f>
        <v>08</v>
      </c>
      <c r="F504" s="0" t="str">
        <f aca="false">MID(C504,7,2)</f>
        <v>31</v>
      </c>
      <c r="G504" s="0" t="str">
        <f aca="false">CONCATENATE(F504,"/",E504,"/",D504)</f>
        <v>31/08/2023</v>
      </c>
      <c r="H504" s="0" t="n">
        <v>20230913</v>
      </c>
      <c r="I504" s="0" t="n">
        <v>20230913</v>
      </c>
      <c r="J504" s="0" t="str">
        <f aca="false">MID(I504,1,4)</f>
        <v>2023</v>
      </c>
      <c r="K504" s="0" t="str">
        <f aca="false">MID(I504,5,2)</f>
        <v>09</v>
      </c>
      <c r="L504" s="0" t="str">
        <f aca="false">MID(I504,7,2)</f>
        <v>13</v>
      </c>
      <c r="M504" s="0" t="str">
        <f aca="false">CONCATENATE(L504,"/",K504,"/",J504)</f>
        <v>13/09/2023</v>
      </c>
      <c r="N504" s="0" t="n">
        <v>20231112</v>
      </c>
      <c r="O504" s="0" t="str">
        <f aca="false">MID(N504,1,4)</f>
        <v>2023</v>
      </c>
      <c r="P504" s="0" t="str">
        <f aca="false">MID(N504,5,2)</f>
        <v>11</v>
      </c>
      <c r="Q504" s="0" t="str">
        <f aca="false">MID(N504,7,2)</f>
        <v>12</v>
      </c>
      <c r="R504" s="0" t="str">
        <f aca="false">CONCATENATE(Q504,"/",P504,"/",O504)</f>
        <v>12/11/2023</v>
      </c>
      <c r="S504" s="0" t="n">
        <v>300072</v>
      </c>
      <c r="T504" s="0" t="s">
        <v>298</v>
      </c>
      <c r="U504" s="0" t="s">
        <v>22</v>
      </c>
      <c r="V504" s="0" t="n">
        <v>805470523</v>
      </c>
      <c r="W504" s="0" t="s">
        <v>299</v>
      </c>
      <c r="X504" s="0" t="n">
        <v>20230926</v>
      </c>
      <c r="Y504" s="0" t="str">
        <f aca="false">MID(X504,1,4)</f>
        <v>2023</v>
      </c>
      <c r="Z504" s="0" t="str">
        <f aca="false">MID(X504,5,2)</f>
        <v>09</v>
      </c>
      <c r="AA504" s="0" t="str">
        <f aca="false">MID(X504,7,2)</f>
        <v>26</v>
      </c>
      <c r="AB504" s="0" t="str">
        <f aca="false">CONCATENATE(AA504,"/",Z504,"/",Y504)</f>
        <v>26/09/2023</v>
      </c>
      <c r="AC504" s="0" t="n">
        <v>177</v>
      </c>
      <c r="AD504" s="2" t="n">
        <v>644.5</v>
      </c>
    </row>
    <row r="505" customFormat="false" ht="15" hidden="false" customHeight="false" outlineLevel="0" collapsed="false">
      <c r="B505" s="0" t="s">
        <v>306</v>
      </c>
      <c r="C505" s="0" t="n">
        <v>20230831</v>
      </c>
      <c r="D505" s="0" t="str">
        <f aca="false">MID(C505,1,4)</f>
        <v>2023</v>
      </c>
      <c r="E505" s="0" t="str">
        <f aca="false">MID(C505,5,2)</f>
        <v>08</v>
      </c>
      <c r="F505" s="0" t="str">
        <f aca="false">MID(C505,7,2)</f>
        <v>31</v>
      </c>
      <c r="G505" s="0" t="str">
        <f aca="false">CONCATENATE(F505,"/",E505,"/",D505)</f>
        <v>31/08/2023</v>
      </c>
      <c r="H505" s="0" t="n">
        <v>20230913</v>
      </c>
      <c r="I505" s="0" t="n">
        <v>20230913</v>
      </c>
      <c r="J505" s="0" t="str">
        <f aca="false">MID(I505,1,4)</f>
        <v>2023</v>
      </c>
      <c r="K505" s="0" t="str">
        <f aca="false">MID(I505,5,2)</f>
        <v>09</v>
      </c>
      <c r="L505" s="0" t="str">
        <f aca="false">MID(I505,7,2)</f>
        <v>13</v>
      </c>
      <c r="M505" s="0" t="str">
        <f aca="false">CONCATENATE(L505,"/",K505,"/",J505)</f>
        <v>13/09/2023</v>
      </c>
      <c r="N505" s="0" t="n">
        <v>20231112</v>
      </c>
      <c r="O505" s="0" t="str">
        <f aca="false">MID(N505,1,4)</f>
        <v>2023</v>
      </c>
      <c r="P505" s="0" t="str">
        <f aca="false">MID(N505,5,2)</f>
        <v>11</v>
      </c>
      <c r="Q505" s="0" t="str">
        <f aca="false">MID(N505,7,2)</f>
        <v>12</v>
      </c>
      <c r="R505" s="0" t="str">
        <f aca="false">CONCATENATE(Q505,"/",P505,"/",O505)</f>
        <v>12/11/2023</v>
      </c>
      <c r="S505" s="0" t="n">
        <v>300072</v>
      </c>
      <c r="T505" s="0" t="s">
        <v>298</v>
      </c>
      <c r="U505" s="0" t="s">
        <v>22</v>
      </c>
      <c r="V505" s="0" t="n">
        <v>805470523</v>
      </c>
      <c r="W505" s="0" t="s">
        <v>299</v>
      </c>
      <c r="X505" s="0" t="n">
        <v>20230926</v>
      </c>
      <c r="Y505" s="0" t="str">
        <f aca="false">MID(X505,1,4)</f>
        <v>2023</v>
      </c>
      <c r="Z505" s="0" t="str">
        <f aca="false">MID(X505,5,2)</f>
        <v>09</v>
      </c>
      <c r="AA505" s="0" t="str">
        <f aca="false">MID(X505,7,2)</f>
        <v>26</v>
      </c>
      <c r="AB505" s="0" t="str">
        <f aca="false">CONCATENATE(AA505,"/",Z505,"/",Y505)</f>
        <v>26/09/2023</v>
      </c>
      <c r="AC505" s="0" t="n">
        <v>177</v>
      </c>
      <c r="AD505" s="2" t="n">
        <v>652</v>
      </c>
    </row>
    <row r="506" customFormat="false" ht="15" hidden="false" customHeight="false" outlineLevel="0" collapsed="false">
      <c r="B506" s="0" t="s">
        <v>909</v>
      </c>
      <c r="C506" s="0" t="n">
        <v>20230911</v>
      </c>
      <c r="D506" s="0" t="str">
        <f aca="false">MID(C506,1,4)</f>
        <v>2023</v>
      </c>
      <c r="E506" s="0" t="str">
        <f aca="false">MID(C506,5,2)</f>
        <v>09</v>
      </c>
      <c r="F506" s="0" t="str">
        <f aca="false">MID(C506,7,2)</f>
        <v>11</v>
      </c>
      <c r="G506" s="0" t="str">
        <f aca="false">CONCATENATE(F506,"/",E506,"/",D506)</f>
        <v>11/09/2023</v>
      </c>
      <c r="H506" s="0" t="n">
        <v>20230916</v>
      </c>
      <c r="I506" s="0" t="n">
        <v>20230916</v>
      </c>
      <c r="J506" s="0" t="str">
        <f aca="false">MID(I506,1,4)</f>
        <v>2023</v>
      </c>
      <c r="K506" s="0" t="str">
        <f aca="false">MID(I506,5,2)</f>
        <v>09</v>
      </c>
      <c r="L506" s="0" t="str">
        <f aca="false">MID(I506,7,2)</f>
        <v>16</v>
      </c>
      <c r="M506" s="0" t="str">
        <f aca="false">CONCATENATE(L506,"/",K506,"/",J506)</f>
        <v>16/09/2023</v>
      </c>
      <c r="N506" s="0" t="n">
        <v>20231115</v>
      </c>
      <c r="O506" s="0" t="str">
        <f aca="false">MID(N506,1,4)</f>
        <v>2023</v>
      </c>
      <c r="P506" s="0" t="str">
        <f aca="false">MID(N506,5,2)</f>
        <v>11</v>
      </c>
      <c r="Q506" s="0" t="str">
        <f aca="false">MID(N506,7,2)</f>
        <v>15</v>
      </c>
      <c r="R506" s="0" t="str">
        <f aca="false">CONCATENATE(Q506,"/",P506,"/",O506)</f>
        <v>15/11/2023</v>
      </c>
      <c r="S506" s="0" t="n">
        <v>300395</v>
      </c>
      <c r="T506" s="0" t="s">
        <v>324</v>
      </c>
      <c r="U506" s="0" t="s">
        <v>325</v>
      </c>
      <c r="V506" s="0" t="n">
        <v>1457730032</v>
      </c>
      <c r="W506" s="0" t="s">
        <v>326</v>
      </c>
      <c r="X506" s="0" t="n">
        <v>20230926</v>
      </c>
      <c r="Y506" s="0" t="str">
        <f aca="false">MID(X506,1,4)</f>
        <v>2023</v>
      </c>
      <c r="Z506" s="0" t="str">
        <f aca="false">MID(X506,5,2)</f>
        <v>09</v>
      </c>
      <c r="AA506" s="0" t="str">
        <f aca="false">MID(X506,7,2)</f>
        <v>26</v>
      </c>
      <c r="AB506" s="0" t="str">
        <f aca="false">CONCATENATE(AA506,"/",Z506,"/",Y506)</f>
        <v>26/09/2023</v>
      </c>
      <c r="AC506" s="0" t="n">
        <v>177</v>
      </c>
      <c r="AD506" s="2" t="n">
        <v>425.15</v>
      </c>
    </row>
    <row r="507" customFormat="false" ht="15" hidden="false" customHeight="false" outlineLevel="0" collapsed="false">
      <c r="B507" s="0" t="s">
        <v>910</v>
      </c>
      <c r="C507" s="0" t="n">
        <v>20230816</v>
      </c>
      <c r="D507" s="0" t="str">
        <f aca="false">MID(C507,1,4)</f>
        <v>2023</v>
      </c>
      <c r="E507" s="0" t="str">
        <f aca="false">MID(C507,5,2)</f>
        <v>08</v>
      </c>
      <c r="F507" s="0" t="str">
        <f aca="false">MID(C507,7,2)</f>
        <v>16</v>
      </c>
      <c r="G507" s="0" t="str">
        <f aca="false">CONCATENATE(F507,"/",E507,"/",D507)</f>
        <v>16/08/2023</v>
      </c>
      <c r="H507" s="0" t="n">
        <v>20230827</v>
      </c>
      <c r="I507" s="0" t="n">
        <v>20230827</v>
      </c>
      <c r="J507" s="0" t="str">
        <f aca="false">MID(I507,1,4)</f>
        <v>2023</v>
      </c>
      <c r="K507" s="0" t="str">
        <f aca="false">MID(I507,5,2)</f>
        <v>08</v>
      </c>
      <c r="L507" s="0" t="str">
        <f aca="false">MID(I507,7,2)</f>
        <v>27</v>
      </c>
      <c r="M507" s="0" t="str">
        <f aca="false">CONCATENATE(L507,"/",K507,"/",J507)</f>
        <v>27/08/2023</v>
      </c>
      <c r="N507" s="0" t="n">
        <v>20231026</v>
      </c>
      <c r="O507" s="0" t="str">
        <f aca="false">MID(N507,1,4)</f>
        <v>2023</v>
      </c>
      <c r="P507" s="0" t="str">
        <f aca="false">MID(N507,5,2)</f>
        <v>10</v>
      </c>
      <c r="Q507" s="0" t="str">
        <f aca="false">MID(N507,7,2)</f>
        <v>26</v>
      </c>
      <c r="R507" s="0" t="str">
        <f aca="false">CONCATENATE(Q507,"/",P507,"/",O507)</f>
        <v>26/10/2023</v>
      </c>
      <c r="S507" s="0" t="n">
        <v>300023</v>
      </c>
      <c r="T507" s="0" t="s">
        <v>333</v>
      </c>
      <c r="U507" s="0" t="s">
        <v>22</v>
      </c>
      <c r="V507" s="0" t="n">
        <v>353320526</v>
      </c>
      <c r="W507" s="0" t="s">
        <v>334</v>
      </c>
      <c r="X507" s="0" t="n">
        <v>20230926</v>
      </c>
      <c r="Y507" s="0" t="str">
        <f aca="false">MID(X507,1,4)</f>
        <v>2023</v>
      </c>
      <c r="Z507" s="0" t="str">
        <f aca="false">MID(X507,5,2)</f>
        <v>09</v>
      </c>
      <c r="AA507" s="0" t="str">
        <f aca="false">MID(X507,7,2)</f>
        <v>26</v>
      </c>
      <c r="AB507" s="0" t="str">
        <f aca="false">CONCATENATE(AA507,"/",Z507,"/",Y507)</f>
        <v>26/09/2023</v>
      </c>
      <c r="AC507" s="0" t="n">
        <v>177</v>
      </c>
      <c r="AD507" s="2" t="n">
        <v>813.89</v>
      </c>
    </row>
    <row r="508" customFormat="false" ht="15" hidden="false" customHeight="false" outlineLevel="0" collapsed="false">
      <c r="B508" s="0" t="s">
        <v>911</v>
      </c>
      <c r="C508" s="0" t="n">
        <v>20230816</v>
      </c>
      <c r="D508" s="0" t="str">
        <f aca="false">MID(C508,1,4)</f>
        <v>2023</v>
      </c>
      <c r="E508" s="0" t="str">
        <f aca="false">MID(C508,5,2)</f>
        <v>08</v>
      </c>
      <c r="F508" s="0" t="str">
        <f aca="false">MID(C508,7,2)</f>
        <v>16</v>
      </c>
      <c r="G508" s="0" t="str">
        <f aca="false">CONCATENATE(F508,"/",E508,"/",D508)</f>
        <v>16/08/2023</v>
      </c>
      <c r="H508" s="0" t="n">
        <v>20230827</v>
      </c>
      <c r="I508" s="0" t="n">
        <v>20230827</v>
      </c>
      <c r="J508" s="0" t="str">
        <f aca="false">MID(I508,1,4)</f>
        <v>2023</v>
      </c>
      <c r="K508" s="0" t="str">
        <f aca="false">MID(I508,5,2)</f>
        <v>08</v>
      </c>
      <c r="L508" s="0" t="str">
        <f aca="false">MID(I508,7,2)</f>
        <v>27</v>
      </c>
      <c r="M508" s="0" t="str">
        <f aca="false">CONCATENATE(L508,"/",K508,"/",J508)</f>
        <v>27/08/2023</v>
      </c>
      <c r="N508" s="0" t="n">
        <v>20231026</v>
      </c>
      <c r="O508" s="0" t="str">
        <f aca="false">MID(N508,1,4)</f>
        <v>2023</v>
      </c>
      <c r="P508" s="0" t="str">
        <f aca="false">MID(N508,5,2)</f>
        <v>10</v>
      </c>
      <c r="Q508" s="0" t="str">
        <f aca="false">MID(N508,7,2)</f>
        <v>26</v>
      </c>
      <c r="R508" s="0" t="str">
        <f aca="false">CONCATENATE(Q508,"/",P508,"/",O508)</f>
        <v>26/10/2023</v>
      </c>
      <c r="S508" s="0" t="n">
        <v>300023</v>
      </c>
      <c r="T508" s="0" t="s">
        <v>333</v>
      </c>
      <c r="U508" s="0" t="s">
        <v>22</v>
      </c>
      <c r="V508" s="0" t="n">
        <v>353320526</v>
      </c>
      <c r="W508" s="0" t="s">
        <v>334</v>
      </c>
      <c r="X508" s="0" t="n">
        <v>20230926</v>
      </c>
      <c r="Y508" s="0" t="str">
        <f aca="false">MID(X508,1,4)</f>
        <v>2023</v>
      </c>
      <c r="Z508" s="0" t="str">
        <f aca="false">MID(X508,5,2)</f>
        <v>09</v>
      </c>
      <c r="AA508" s="0" t="str">
        <f aca="false">MID(X508,7,2)</f>
        <v>26</v>
      </c>
      <c r="AB508" s="0" t="str">
        <f aca="false">CONCATENATE(AA508,"/",Z508,"/",Y508)</f>
        <v>26/09/2023</v>
      </c>
      <c r="AC508" s="0" t="n">
        <v>177</v>
      </c>
      <c r="AD508" s="2" t="n">
        <v>2168.01</v>
      </c>
    </row>
    <row r="509" customFormat="false" ht="15" hidden="false" customHeight="false" outlineLevel="0" collapsed="false">
      <c r="B509" s="0" t="s">
        <v>912</v>
      </c>
      <c r="C509" s="0" t="n">
        <v>20230914</v>
      </c>
      <c r="D509" s="0" t="str">
        <f aca="false">MID(C509,1,4)</f>
        <v>2023</v>
      </c>
      <c r="E509" s="0" t="str">
        <f aca="false">MID(C509,5,2)</f>
        <v>09</v>
      </c>
      <c r="F509" s="0" t="str">
        <f aca="false">MID(C509,7,2)</f>
        <v>14</v>
      </c>
      <c r="G509" s="0" t="str">
        <f aca="false">CONCATENATE(F509,"/",E509,"/",D509)</f>
        <v>14/09/2023</v>
      </c>
      <c r="H509" s="0" t="n">
        <v>20230915</v>
      </c>
      <c r="I509" s="0" t="n">
        <v>20230915</v>
      </c>
      <c r="J509" s="0" t="str">
        <f aca="false">MID(I509,1,4)</f>
        <v>2023</v>
      </c>
      <c r="K509" s="0" t="str">
        <f aca="false">MID(I509,5,2)</f>
        <v>09</v>
      </c>
      <c r="L509" s="0" t="str">
        <f aca="false">MID(I509,7,2)</f>
        <v>15</v>
      </c>
      <c r="M509" s="0" t="str">
        <f aca="false">CONCATENATE(L509,"/",K509,"/",J509)</f>
        <v>15/09/2023</v>
      </c>
      <c r="N509" s="0" t="n">
        <v>20231114</v>
      </c>
      <c r="O509" s="0" t="str">
        <f aca="false">MID(N509,1,4)</f>
        <v>2023</v>
      </c>
      <c r="P509" s="0" t="str">
        <f aca="false">MID(N509,5,2)</f>
        <v>11</v>
      </c>
      <c r="Q509" s="0" t="str">
        <f aca="false">MID(N509,7,2)</f>
        <v>14</v>
      </c>
      <c r="R509" s="0" t="str">
        <f aca="false">CONCATENATE(Q509,"/",P509,"/",O509)</f>
        <v>14/11/2023</v>
      </c>
      <c r="S509" s="0" t="n">
        <v>300169</v>
      </c>
      <c r="T509" s="0" t="s">
        <v>344</v>
      </c>
      <c r="U509" s="0" t="s">
        <v>260</v>
      </c>
      <c r="V509" s="0" t="n">
        <v>1051501003</v>
      </c>
      <c r="W509" s="0" t="s">
        <v>345</v>
      </c>
      <c r="X509" s="0" t="n">
        <v>20230926</v>
      </c>
      <c r="Y509" s="0" t="str">
        <f aca="false">MID(X509,1,4)</f>
        <v>2023</v>
      </c>
      <c r="Z509" s="0" t="str">
        <f aca="false">MID(X509,5,2)</f>
        <v>09</v>
      </c>
      <c r="AA509" s="0" t="str">
        <f aca="false">MID(X509,7,2)</f>
        <v>26</v>
      </c>
      <c r="AB509" s="0" t="str">
        <f aca="false">CONCATENATE(AA509,"/",Z509,"/",Y509)</f>
        <v>26/09/2023</v>
      </c>
      <c r="AC509" s="0" t="n">
        <v>177</v>
      </c>
      <c r="AD509" s="2" t="n">
        <v>4898</v>
      </c>
    </row>
    <row r="510" customFormat="false" ht="15" hidden="false" customHeight="false" outlineLevel="0" collapsed="false">
      <c r="B510" s="0" t="s">
        <v>913</v>
      </c>
      <c r="C510" s="0" t="n">
        <v>20230831</v>
      </c>
      <c r="D510" s="0" t="str">
        <f aca="false">MID(C510,1,4)</f>
        <v>2023</v>
      </c>
      <c r="E510" s="0" t="str">
        <f aca="false">MID(C510,5,2)</f>
        <v>08</v>
      </c>
      <c r="F510" s="0" t="str">
        <f aca="false">MID(C510,7,2)</f>
        <v>31</v>
      </c>
      <c r="G510" s="0" t="str">
        <f aca="false">CONCATENATE(F510,"/",E510,"/",D510)</f>
        <v>31/08/2023</v>
      </c>
      <c r="H510" s="0" t="n">
        <v>20230907</v>
      </c>
      <c r="I510" s="0" t="n">
        <v>20230907</v>
      </c>
      <c r="J510" s="0" t="str">
        <f aca="false">MID(I510,1,4)</f>
        <v>2023</v>
      </c>
      <c r="K510" s="0" t="str">
        <f aca="false">MID(I510,5,2)</f>
        <v>09</v>
      </c>
      <c r="L510" s="0" t="str">
        <f aca="false">MID(I510,7,2)</f>
        <v>07</v>
      </c>
      <c r="M510" s="0" t="str">
        <f aca="false">CONCATENATE(L510,"/",K510,"/",J510)</f>
        <v>07/09/2023</v>
      </c>
      <c r="N510" s="0" t="n">
        <v>20231106</v>
      </c>
      <c r="O510" s="0" t="str">
        <f aca="false">MID(N510,1,4)</f>
        <v>2023</v>
      </c>
      <c r="P510" s="0" t="str">
        <f aca="false">MID(N510,5,2)</f>
        <v>11</v>
      </c>
      <c r="Q510" s="0" t="str">
        <f aca="false">MID(N510,7,2)</f>
        <v>06</v>
      </c>
      <c r="R510" s="0" t="str">
        <f aca="false">CONCATENATE(Q510,"/",P510,"/",O510)</f>
        <v>06/11/2023</v>
      </c>
      <c r="S510" s="0" t="n">
        <v>300343</v>
      </c>
      <c r="T510" s="0" t="s">
        <v>357</v>
      </c>
      <c r="U510" s="0" t="s">
        <v>30</v>
      </c>
      <c r="V510" s="0" t="n">
        <v>1029331004</v>
      </c>
      <c r="W510" s="0" t="s">
        <v>281</v>
      </c>
      <c r="X510" s="0" t="n">
        <v>20230926</v>
      </c>
      <c r="Y510" s="0" t="str">
        <f aca="false">MID(X510,1,4)</f>
        <v>2023</v>
      </c>
      <c r="Z510" s="0" t="str">
        <f aca="false">MID(X510,5,2)</f>
        <v>09</v>
      </c>
      <c r="AA510" s="0" t="str">
        <f aca="false">MID(X510,7,2)</f>
        <v>26</v>
      </c>
      <c r="AB510" s="0" t="str">
        <f aca="false">CONCATENATE(AA510,"/",Z510,"/",Y510)</f>
        <v>26/09/2023</v>
      </c>
      <c r="AC510" s="0" t="n">
        <v>177</v>
      </c>
      <c r="AD510" s="2" t="n">
        <v>139.64</v>
      </c>
    </row>
    <row r="511" customFormat="false" ht="15" hidden="false" customHeight="false" outlineLevel="0" collapsed="false">
      <c r="B511" s="0" t="s">
        <v>914</v>
      </c>
      <c r="C511" s="0" t="n">
        <v>20230919</v>
      </c>
      <c r="D511" s="0" t="str">
        <f aca="false">MID(C511,1,4)</f>
        <v>2023</v>
      </c>
      <c r="E511" s="0" t="str">
        <f aca="false">MID(C511,5,2)</f>
        <v>09</v>
      </c>
      <c r="F511" s="0" t="str">
        <f aca="false">MID(C511,7,2)</f>
        <v>19</v>
      </c>
      <c r="G511" s="0" t="str">
        <f aca="false">CONCATENATE(F511,"/",E511,"/",D511)</f>
        <v>19/09/2023</v>
      </c>
      <c r="I511" s="0" t="n">
        <v>20230919</v>
      </c>
      <c r="J511" s="0" t="str">
        <f aca="false">MID(I511,1,4)</f>
        <v>2023</v>
      </c>
      <c r="K511" s="0" t="str">
        <f aca="false">MID(I511,5,2)</f>
        <v>09</v>
      </c>
      <c r="L511" s="0" t="str">
        <f aca="false">MID(I511,7,2)</f>
        <v>19</v>
      </c>
      <c r="M511" s="0" t="str">
        <f aca="false">CONCATENATE(L511,"/",K511,"/",J511)</f>
        <v>19/09/2023</v>
      </c>
      <c r="N511" s="0" t="n">
        <v>20231019</v>
      </c>
      <c r="O511" s="0" t="str">
        <f aca="false">MID(N511,1,4)</f>
        <v>2023</v>
      </c>
      <c r="P511" s="0" t="str">
        <f aca="false">MID(N511,5,2)</f>
        <v>10</v>
      </c>
      <c r="Q511" s="0" t="str">
        <f aca="false">MID(N511,7,2)</f>
        <v>19</v>
      </c>
      <c r="R511" s="0" t="str">
        <f aca="false">CONCATENATE(Q511,"/",P511,"/",O511)</f>
        <v>19/10/2023</v>
      </c>
      <c r="S511" s="0" t="n">
        <v>300019</v>
      </c>
      <c r="T511" s="0" t="s">
        <v>401</v>
      </c>
      <c r="U511" s="0" t="s">
        <v>22</v>
      </c>
      <c r="V511" s="0" t="n">
        <v>884060526</v>
      </c>
      <c r="W511" s="0" t="s">
        <v>281</v>
      </c>
      <c r="X511" s="0" t="n">
        <v>20230926</v>
      </c>
      <c r="Y511" s="0" t="str">
        <f aca="false">MID(X511,1,4)</f>
        <v>2023</v>
      </c>
      <c r="Z511" s="0" t="str">
        <f aca="false">MID(X511,5,2)</f>
        <v>09</v>
      </c>
      <c r="AA511" s="0" t="str">
        <f aca="false">MID(X511,7,2)</f>
        <v>26</v>
      </c>
      <c r="AB511" s="0" t="str">
        <f aca="false">CONCATENATE(AA511,"/",Z511,"/",Y511)</f>
        <v>26/09/2023</v>
      </c>
      <c r="AC511" s="0" t="n">
        <v>178</v>
      </c>
      <c r="AD511" s="2" t="n">
        <v>20</v>
      </c>
    </row>
    <row r="512" customFormat="false" ht="15" hidden="false" customHeight="false" outlineLevel="0" collapsed="false">
      <c r="B512" s="0" t="s">
        <v>921</v>
      </c>
      <c r="C512" s="0" t="n">
        <v>20230925</v>
      </c>
      <c r="D512" s="0" t="str">
        <f aca="false">MID(C512,1,4)</f>
        <v>2023</v>
      </c>
      <c r="E512" s="0" t="str">
        <f aca="false">MID(C512,5,2)</f>
        <v>09</v>
      </c>
      <c r="F512" s="0" t="str">
        <f aca="false">MID(C512,7,2)</f>
        <v>25</v>
      </c>
      <c r="G512" s="0" t="str">
        <f aca="false">CONCATENATE(F512,"/",E512,"/",D512)</f>
        <v>25/09/2023</v>
      </c>
      <c r="I512" s="0" t="n">
        <v>20230927</v>
      </c>
      <c r="J512" s="0" t="str">
        <f aca="false">MID(I512,1,4)</f>
        <v>2023</v>
      </c>
      <c r="K512" s="0" t="str">
        <f aca="false">MID(I512,5,2)</f>
        <v>09</v>
      </c>
      <c r="L512" s="0" t="str">
        <f aca="false">MID(I512,7,2)</f>
        <v>27</v>
      </c>
      <c r="M512" s="0" t="str">
        <f aca="false">CONCATENATE(L512,"/",K512,"/",J512)</f>
        <v>27/09/2023</v>
      </c>
      <c r="N512" s="0" t="n">
        <v>20231124</v>
      </c>
      <c r="O512" s="0" t="str">
        <f aca="false">MID(N512,1,4)</f>
        <v>2023</v>
      </c>
      <c r="P512" s="0" t="str">
        <f aca="false">MID(N512,5,2)</f>
        <v>11</v>
      </c>
      <c r="Q512" s="0" t="str">
        <f aca="false">MID(N512,7,2)</f>
        <v>24</v>
      </c>
      <c r="R512" s="0" t="str">
        <f aca="false">CONCATENATE(Q512,"/",P512,"/",O512)</f>
        <v>24/11/2023</v>
      </c>
      <c r="S512" s="0" t="n">
        <v>300139</v>
      </c>
      <c r="T512" s="0" t="s">
        <v>746</v>
      </c>
      <c r="U512" s="0" t="s">
        <v>645</v>
      </c>
      <c r="V512" s="0" t="n">
        <v>1341000485</v>
      </c>
      <c r="W512" s="0" t="s">
        <v>747</v>
      </c>
      <c r="X512" s="0" t="n">
        <v>20231012</v>
      </c>
      <c r="Y512" s="0" t="str">
        <f aca="false">MID(X512,1,4)</f>
        <v>2023</v>
      </c>
      <c r="Z512" s="0" t="str">
        <f aca="false">MID(X512,5,2)</f>
        <v>10</v>
      </c>
      <c r="AA512" s="0" t="str">
        <f aca="false">MID(X512,7,2)</f>
        <v>12</v>
      </c>
      <c r="AB512" s="0" t="str">
        <f aca="false">CONCATENATE(AA512,"/",Z512,"/",Y512)</f>
        <v>12/10/2023</v>
      </c>
      <c r="AC512" s="0" t="n">
        <v>184</v>
      </c>
      <c r="AD512" s="2" t="n">
        <v>371.52</v>
      </c>
    </row>
    <row r="513" customFormat="false" ht="15" hidden="false" customHeight="false" outlineLevel="0" collapsed="false">
      <c r="B513" s="0" t="s">
        <v>922</v>
      </c>
      <c r="C513" s="0" t="n">
        <v>20230823</v>
      </c>
      <c r="D513" s="0" t="str">
        <f aca="false">MID(C513,1,4)</f>
        <v>2023</v>
      </c>
      <c r="E513" s="0" t="str">
        <f aca="false">MID(C513,5,2)</f>
        <v>08</v>
      </c>
      <c r="F513" s="0" t="str">
        <f aca="false">MID(C513,7,2)</f>
        <v>23</v>
      </c>
      <c r="G513" s="0" t="str">
        <f aca="false">CONCATENATE(F513,"/",E513,"/",D513)</f>
        <v>23/08/2023</v>
      </c>
      <c r="I513" s="0" t="n">
        <v>20230823</v>
      </c>
      <c r="J513" s="0" t="str">
        <f aca="false">MID(I513,1,4)</f>
        <v>2023</v>
      </c>
      <c r="K513" s="0" t="str">
        <f aca="false">MID(I513,5,2)</f>
        <v>08</v>
      </c>
      <c r="L513" s="0" t="str">
        <f aca="false">MID(I513,7,2)</f>
        <v>23</v>
      </c>
      <c r="M513" s="0" t="str">
        <f aca="false">CONCATENATE(L513,"/",K513,"/",J513)</f>
        <v>23/08/2023</v>
      </c>
      <c r="N513" s="0" t="n">
        <v>20230823</v>
      </c>
      <c r="O513" s="0" t="str">
        <f aca="false">MID(N513,1,4)</f>
        <v>2023</v>
      </c>
      <c r="P513" s="0" t="str">
        <f aca="false">MID(N513,5,2)</f>
        <v>08</v>
      </c>
      <c r="Q513" s="0" t="str">
        <f aca="false">MID(N513,7,2)</f>
        <v>23</v>
      </c>
      <c r="R513" s="0" t="str">
        <f aca="false">CONCATENATE(Q513,"/",P513,"/",O513)</f>
        <v>23/08/2023</v>
      </c>
      <c r="S513" s="0" t="n">
        <v>300146</v>
      </c>
      <c r="T513" s="0" t="s">
        <v>644</v>
      </c>
      <c r="U513" s="0" t="s">
        <v>645</v>
      </c>
      <c r="V513" s="0" t="n">
        <v>1386030488</v>
      </c>
      <c r="W513" s="0" t="s">
        <v>646</v>
      </c>
      <c r="X513" s="0" t="n">
        <v>20231012</v>
      </c>
      <c r="Y513" s="0" t="str">
        <f aca="false">MID(X513,1,4)</f>
        <v>2023</v>
      </c>
      <c r="Z513" s="0" t="str">
        <f aca="false">MID(X513,5,2)</f>
        <v>10</v>
      </c>
      <c r="AA513" s="0" t="str">
        <f aca="false">MID(X513,7,2)</f>
        <v>12</v>
      </c>
      <c r="AB513" s="0" t="str">
        <f aca="false">CONCATENATE(AA513,"/",Z513,"/",Y513)</f>
        <v>12/10/2023</v>
      </c>
      <c r="AC513" s="0" t="n">
        <v>185</v>
      </c>
      <c r="AD513" s="2" t="n">
        <v>1642.78</v>
      </c>
    </row>
    <row r="514" customFormat="false" ht="15" hidden="false" customHeight="false" outlineLevel="0" collapsed="false">
      <c r="B514" s="0" t="s">
        <v>923</v>
      </c>
      <c r="C514" s="0" t="n">
        <v>20231012</v>
      </c>
      <c r="D514" s="0" t="str">
        <f aca="false">MID(C514,1,4)</f>
        <v>2023</v>
      </c>
      <c r="E514" s="0" t="str">
        <f aca="false">MID(C514,5,2)</f>
        <v>10</v>
      </c>
      <c r="F514" s="0" t="str">
        <f aca="false">MID(C514,7,2)</f>
        <v>12</v>
      </c>
      <c r="G514" s="0" t="str">
        <f aca="false">CONCATENATE(F514,"/",E514,"/",D514)</f>
        <v>12/10/2023</v>
      </c>
      <c r="I514" s="0" t="n">
        <v>20231012</v>
      </c>
      <c r="J514" s="0" t="str">
        <f aca="false">MID(I514,1,4)</f>
        <v>2023</v>
      </c>
      <c r="K514" s="0" t="str">
        <f aca="false">MID(I514,5,2)</f>
        <v>10</v>
      </c>
      <c r="L514" s="0" t="str">
        <f aca="false">MID(I514,7,2)</f>
        <v>12</v>
      </c>
      <c r="M514" s="0" t="str">
        <f aca="false">CONCATENATE(L514,"/",K514,"/",J514)</f>
        <v>12/10/2023</v>
      </c>
      <c r="N514" s="0" t="n">
        <v>20231111</v>
      </c>
      <c r="O514" s="0" t="str">
        <f aca="false">MID(N514,1,4)</f>
        <v>2023</v>
      </c>
      <c r="P514" s="0" t="str">
        <f aca="false">MID(N514,5,2)</f>
        <v>11</v>
      </c>
      <c r="Q514" s="0" t="str">
        <f aca="false">MID(N514,7,2)</f>
        <v>11</v>
      </c>
      <c r="R514" s="0" t="str">
        <f aca="false">CONCATENATE(Q514,"/",P514,"/",O514)</f>
        <v>11/11/2023</v>
      </c>
      <c r="S514" s="0" t="n">
        <v>300019</v>
      </c>
      <c r="T514" s="0" t="s">
        <v>401</v>
      </c>
      <c r="U514" s="0" t="s">
        <v>22</v>
      </c>
      <c r="V514" s="0" t="n">
        <v>884060526</v>
      </c>
      <c r="W514" s="0" t="s">
        <v>281</v>
      </c>
      <c r="X514" s="0" t="n">
        <v>20231012</v>
      </c>
      <c r="Y514" s="0" t="str">
        <f aca="false">MID(X514,1,4)</f>
        <v>2023</v>
      </c>
      <c r="Z514" s="0" t="str">
        <f aca="false">MID(X514,5,2)</f>
        <v>10</v>
      </c>
      <c r="AA514" s="0" t="str">
        <f aca="false">MID(X514,7,2)</f>
        <v>12</v>
      </c>
      <c r="AB514" s="0" t="str">
        <f aca="false">CONCATENATE(AA514,"/",Z514,"/",Y514)</f>
        <v>12/10/2023</v>
      </c>
      <c r="AC514" s="0" t="n">
        <v>186</v>
      </c>
      <c r="AD514" s="2" t="n">
        <v>28.38</v>
      </c>
    </row>
    <row r="515" customFormat="false" ht="15" hidden="false" customHeight="false" outlineLevel="0" collapsed="false">
      <c r="B515" s="0" t="s">
        <v>924</v>
      </c>
      <c r="C515" s="0" t="n">
        <v>20231012</v>
      </c>
      <c r="D515" s="0" t="str">
        <f aca="false">MID(C515,1,4)</f>
        <v>2023</v>
      </c>
      <c r="E515" s="0" t="str">
        <f aca="false">MID(C515,5,2)</f>
        <v>10</v>
      </c>
      <c r="F515" s="0" t="str">
        <f aca="false">MID(C515,7,2)</f>
        <v>12</v>
      </c>
      <c r="G515" s="0" t="str">
        <f aca="false">CONCATENATE(F515,"/",E515,"/",D515)</f>
        <v>12/10/2023</v>
      </c>
      <c r="I515" s="0" t="n">
        <v>20231012</v>
      </c>
      <c r="J515" s="0" t="str">
        <f aca="false">MID(I515,1,4)</f>
        <v>2023</v>
      </c>
      <c r="K515" s="0" t="str">
        <f aca="false">MID(I515,5,2)</f>
        <v>10</v>
      </c>
      <c r="L515" s="0" t="str">
        <f aca="false">MID(I515,7,2)</f>
        <v>12</v>
      </c>
      <c r="M515" s="0" t="str">
        <f aca="false">CONCATENATE(L515,"/",K515,"/",J515)</f>
        <v>12/10/2023</v>
      </c>
      <c r="N515" s="0" t="n">
        <v>20231111</v>
      </c>
      <c r="O515" s="0" t="str">
        <f aca="false">MID(N515,1,4)</f>
        <v>2023</v>
      </c>
      <c r="P515" s="0" t="str">
        <f aca="false">MID(N515,5,2)</f>
        <v>11</v>
      </c>
      <c r="Q515" s="0" t="str">
        <f aca="false">MID(N515,7,2)</f>
        <v>11</v>
      </c>
      <c r="R515" s="0" t="str">
        <f aca="false">CONCATENATE(Q515,"/",P515,"/",O515)</f>
        <v>11/11/2023</v>
      </c>
      <c r="S515" s="0" t="n">
        <v>300019</v>
      </c>
      <c r="T515" s="0" t="s">
        <v>401</v>
      </c>
      <c r="U515" s="0" t="s">
        <v>22</v>
      </c>
      <c r="V515" s="0" t="n">
        <v>884060526</v>
      </c>
      <c r="W515" s="0" t="s">
        <v>281</v>
      </c>
      <c r="X515" s="0" t="n">
        <v>20231012</v>
      </c>
      <c r="Y515" s="0" t="str">
        <f aca="false">MID(X515,1,4)</f>
        <v>2023</v>
      </c>
      <c r="Z515" s="0" t="str">
        <f aca="false">MID(X515,5,2)</f>
        <v>10</v>
      </c>
      <c r="AA515" s="0" t="str">
        <f aca="false">MID(X515,7,2)</f>
        <v>12</v>
      </c>
      <c r="AB515" s="0" t="str">
        <f aca="false">CONCATENATE(AA515,"/",Z515,"/",Y515)</f>
        <v>12/10/2023</v>
      </c>
      <c r="AC515" s="0" t="n">
        <v>186</v>
      </c>
      <c r="AD515" s="2" t="n">
        <v>22</v>
      </c>
    </row>
    <row r="516" customFormat="false" ht="15" hidden="false" customHeight="false" outlineLevel="0" collapsed="false">
      <c r="B516" s="0" t="s">
        <v>927</v>
      </c>
      <c r="C516" s="0" t="n">
        <v>20221230</v>
      </c>
      <c r="D516" s="0" t="str">
        <f aca="false">MID(C516,1,4)</f>
        <v>2022</v>
      </c>
      <c r="E516" s="0" t="str">
        <f aca="false">MID(C516,5,2)</f>
        <v>12</v>
      </c>
      <c r="F516" s="0" t="str">
        <f aca="false">MID(C516,7,2)</f>
        <v>30</v>
      </c>
      <c r="G516" s="0" t="str">
        <f aca="false">CONCATENATE(F516,"/",E516,"/",D516)</f>
        <v>30/12/2022</v>
      </c>
      <c r="I516" s="0" t="n">
        <v>20221230</v>
      </c>
      <c r="J516" s="0" t="str">
        <f aca="false">MID(I516,1,4)</f>
        <v>2022</v>
      </c>
      <c r="K516" s="0" t="str">
        <f aca="false">MID(I516,5,2)</f>
        <v>12</v>
      </c>
      <c r="L516" s="0" t="str">
        <f aca="false">MID(I516,7,2)</f>
        <v>30</v>
      </c>
      <c r="M516" s="0" t="str">
        <f aca="false">CONCATENATE(L516,"/",K516,"/",J516)</f>
        <v>30/12/2022</v>
      </c>
      <c r="N516" s="0" t="n">
        <v>20221230</v>
      </c>
      <c r="O516" s="0" t="str">
        <f aca="false">MID(N516,1,4)</f>
        <v>2022</v>
      </c>
      <c r="P516" s="0" t="str">
        <f aca="false">MID(N516,5,2)</f>
        <v>12</v>
      </c>
      <c r="Q516" s="0" t="str">
        <f aca="false">MID(N516,7,2)</f>
        <v>30</v>
      </c>
      <c r="R516" s="0" t="str">
        <f aca="false">CONCATENATE(Q516,"/",P516,"/",O516)</f>
        <v>30/12/2022</v>
      </c>
      <c r="S516" s="0" t="n">
        <v>300134</v>
      </c>
      <c r="T516" s="0" t="s">
        <v>29</v>
      </c>
      <c r="U516" s="0" t="s">
        <v>30</v>
      </c>
      <c r="V516" s="0" t="n">
        <v>2236310518</v>
      </c>
      <c r="W516" s="0" t="s">
        <v>31</v>
      </c>
      <c r="X516" s="0" t="n">
        <v>20231012</v>
      </c>
      <c r="Y516" s="0" t="str">
        <f aca="false">MID(X516,1,4)</f>
        <v>2023</v>
      </c>
      <c r="Z516" s="0" t="str">
        <f aca="false">MID(X516,5,2)</f>
        <v>10</v>
      </c>
      <c r="AA516" s="0" t="str">
        <f aca="false">MID(X516,7,2)</f>
        <v>12</v>
      </c>
      <c r="AB516" s="0" t="str">
        <f aca="false">CONCATENATE(AA516,"/",Z516,"/",Y516)</f>
        <v>12/10/2023</v>
      </c>
      <c r="AC516" s="0" t="n">
        <v>188</v>
      </c>
      <c r="AD516" s="2" t="n">
        <v>1276991.28</v>
      </c>
    </row>
    <row r="517" customFormat="false" ht="15" hidden="false" customHeight="false" outlineLevel="0" collapsed="false">
      <c r="B517" s="0" t="s">
        <v>928</v>
      </c>
      <c r="C517" s="0" t="n">
        <v>20221230</v>
      </c>
      <c r="D517" s="0" t="str">
        <f aca="false">MID(C517,1,4)</f>
        <v>2022</v>
      </c>
      <c r="E517" s="0" t="str">
        <f aca="false">MID(C517,5,2)</f>
        <v>12</v>
      </c>
      <c r="F517" s="0" t="str">
        <f aca="false">MID(C517,7,2)</f>
        <v>30</v>
      </c>
      <c r="G517" s="0" t="str">
        <f aca="false">CONCATENATE(F517,"/",E517,"/",D517)</f>
        <v>30/12/2022</v>
      </c>
      <c r="I517" s="0" t="n">
        <v>20221230</v>
      </c>
      <c r="J517" s="0" t="str">
        <f aca="false">MID(I517,1,4)</f>
        <v>2022</v>
      </c>
      <c r="K517" s="0" t="str">
        <f aca="false">MID(I517,5,2)</f>
        <v>12</v>
      </c>
      <c r="L517" s="0" t="str">
        <f aca="false">MID(I517,7,2)</f>
        <v>30</v>
      </c>
      <c r="M517" s="0" t="str">
        <f aca="false">CONCATENATE(L517,"/",K517,"/",J517)</f>
        <v>30/12/2022</v>
      </c>
      <c r="N517" s="0" t="n">
        <v>20221230</v>
      </c>
      <c r="O517" s="0" t="str">
        <f aca="false">MID(N517,1,4)</f>
        <v>2022</v>
      </c>
      <c r="P517" s="0" t="str">
        <f aca="false">MID(N517,5,2)</f>
        <v>12</v>
      </c>
      <c r="Q517" s="0" t="str">
        <f aca="false">MID(N517,7,2)</f>
        <v>30</v>
      </c>
      <c r="R517" s="0" t="str">
        <f aca="false">CONCATENATE(Q517,"/",P517,"/",O517)</f>
        <v>30/12/2022</v>
      </c>
      <c r="S517" s="0" t="n">
        <v>300134</v>
      </c>
      <c r="T517" s="0" t="s">
        <v>29</v>
      </c>
      <c r="U517" s="0" t="s">
        <v>30</v>
      </c>
      <c r="V517" s="0" t="n">
        <v>2236310518</v>
      </c>
      <c r="W517" s="0" t="s">
        <v>31</v>
      </c>
      <c r="X517" s="0" t="n">
        <v>20231012</v>
      </c>
      <c r="Y517" s="0" t="str">
        <f aca="false">MID(X517,1,4)</f>
        <v>2023</v>
      </c>
      <c r="Z517" s="0" t="str">
        <f aca="false">MID(X517,5,2)</f>
        <v>10</v>
      </c>
      <c r="AA517" s="0" t="str">
        <f aca="false">MID(X517,7,2)</f>
        <v>12</v>
      </c>
      <c r="AB517" s="0" t="str">
        <f aca="false">CONCATENATE(AA517,"/",Z517,"/",Y517)</f>
        <v>12/10/2023</v>
      </c>
      <c r="AC517" s="0" t="n">
        <v>188</v>
      </c>
      <c r="AD517" s="2" t="n">
        <v>1000</v>
      </c>
    </row>
    <row r="518" customFormat="false" ht="15" hidden="false" customHeight="false" outlineLevel="0" collapsed="false">
      <c r="B518" s="0" t="s">
        <v>930</v>
      </c>
      <c r="C518" s="0" t="n">
        <v>20221230</v>
      </c>
      <c r="D518" s="0" t="str">
        <f aca="false">MID(C518,1,4)</f>
        <v>2022</v>
      </c>
      <c r="E518" s="0" t="str">
        <f aca="false">MID(C518,5,2)</f>
        <v>12</v>
      </c>
      <c r="F518" s="0" t="str">
        <f aca="false">MID(C518,7,2)</f>
        <v>30</v>
      </c>
      <c r="G518" s="0" t="str">
        <f aca="false">CONCATENATE(F518,"/",E518,"/",D518)</f>
        <v>30/12/2022</v>
      </c>
      <c r="I518" s="0" t="n">
        <v>20221230</v>
      </c>
      <c r="J518" s="0" t="str">
        <f aca="false">MID(I518,1,4)</f>
        <v>2022</v>
      </c>
      <c r="K518" s="0" t="str">
        <f aca="false">MID(I518,5,2)</f>
        <v>12</v>
      </c>
      <c r="L518" s="0" t="str">
        <f aca="false">MID(I518,7,2)</f>
        <v>30</v>
      </c>
      <c r="M518" s="0" t="str">
        <f aca="false">CONCATENATE(L518,"/",K518,"/",J518)</f>
        <v>30/12/2022</v>
      </c>
      <c r="N518" s="0" t="n">
        <v>20221230</v>
      </c>
      <c r="O518" s="0" t="str">
        <f aca="false">MID(N518,1,4)</f>
        <v>2022</v>
      </c>
      <c r="P518" s="0" t="str">
        <f aca="false">MID(N518,5,2)</f>
        <v>12</v>
      </c>
      <c r="Q518" s="0" t="str">
        <f aca="false">MID(N518,7,2)</f>
        <v>30</v>
      </c>
      <c r="R518" s="0" t="str">
        <f aca="false">CONCATENATE(Q518,"/",P518,"/",O518)</f>
        <v>30/12/2022</v>
      </c>
      <c r="S518" s="0" t="n">
        <v>300134</v>
      </c>
      <c r="T518" s="0" t="s">
        <v>29</v>
      </c>
      <c r="U518" s="0" t="s">
        <v>30</v>
      </c>
      <c r="V518" s="0" t="n">
        <v>2236310518</v>
      </c>
      <c r="W518" s="0" t="s">
        <v>31</v>
      </c>
      <c r="X518" s="0" t="n">
        <v>20231012</v>
      </c>
      <c r="Y518" s="0" t="str">
        <f aca="false">MID(X518,1,4)</f>
        <v>2023</v>
      </c>
      <c r="Z518" s="0" t="str">
        <f aca="false">MID(X518,5,2)</f>
        <v>10</v>
      </c>
      <c r="AA518" s="0" t="str">
        <f aca="false">MID(X518,7,2)</f>
        <v>12</v>
      </c>
      <c r="AB518" s="0" t="str">
        <f aca="false">CONCATENATE(AA518,"/",Z518,"/",Y518)</f>
        <v>12/10/2023</v>
      </c>
      <c r="AC518" s="0" t="n">
        <v>188</v>
      </c>
      <c r="AD518" s="2" t="n">
        <v>502356.69</v>
      </c>
    </row>
    <row r="519" customFormat="false" ht="15" hidden="false" customHeight="false" outlineLevel="0" collapsed="false">
      <c r="B519" s="0" t="s">
        <v>931</v>
      </c>
      <c r="C519" s="0" t="n">
        <v>20211231</v>
      </c>
      <c r="D519" s="0" t="str">
        <f aca="false">MID(C519,1,4)</f>
        <v>2021</v>
      </c>
      <c r="E519" s="0" t="str">
        <f aca="false">MID(C519,5,2)</f>
        <v>12</v>
      </c>
      <c r="F519" s="0" t="str">
        <f aca="false">MID(C519,7,2)</f>
        <v>31</v>
      </c>
      <c r="G519" s="0" t="str">
        <f aca="false">CONCATENATE(F519,"/",E519,"/",D519)</f>
        <v>31/12/2021</v>
      </c>
      <c r="I519" s="0" t="n">
        <v>20211231</v>
      </c>
      <c r="J519" s="0" t="str">
        <f aca="false">MID(I519,1,4)</f>
        <v>2021</v>
      </c>
      <c r="K519" s="0" t="str">
        <f aca="false">MID(I519,5,2)</f>
        <v>12</v>
      </c>
      <c r="L519" s="0" t="str">
        <f aca="false">MID(I519,7,2)</f>
        <v>31</v>
      </c>
      <c r="M519" s="0" t="str">
        <f aca="false">CONCATENATE(L519,"/",K519,"/",J519)</f>
        <v>31/12/2021</v>
      </c>
      <c r="N519" s="0" t="n">
        <v>20211231</v>
      </c>
      <c r="O519" s="0" t="str">
        <f aca="false">MID(N519,1,4)</f>
        <v>2021</v>
      </c>
      <c r="P519" s="0" t="str">
        <f aca="false">MID(N519,5,2)</f>
        <v>12</v>
      </c>
      <c r="Q519" s="0" t="str">
        <f aca="false">MID(N519,7,2)</f>
        <v>31</v>
      </c>
      <c r="R519" s="0" t="str">
        <f aca="false">CONCATENATE(Q519,"/",P519,"/",O519)</f>
        <v>31/12/2021</v>
      </c>
      <c r="S519" s="0" t="n">
        <v>300134</v>
      </c>
      <c r="T519" s="0" t="s">
        <v>29</v>
      </c>
      <c r="U519" s="0" t="s">
        <v>30</v>
      </c>
      <c r="V519" s="0" t="n">
        <v>2236310518</v>
      </c>
      <c r="W519" s="0" t="s">
        <v>31</v>
      </c>
      <c r="X519" s="0" t="n">
        <v>20231012</v>
      </c>
      <c r="Y519" s="0" t="str">
        <f aca="false">MID(X519,1,4)</f>
        <v>2023</v>
      </c>
      <c r="Z519" s="0" t="str">
        <f aca="false">MID(X519,5,2)</f>
        <v>10</v>
      </c>
      <c r="AA519" s="0" t="str">
        <f aca="false">MID(X519,7,2)</f>
        <v>12</v>
      </c>
      <c r="AB519" s="0" t="str">
        <f aca="false">CONCATENATE(AA519,"/",Z519,"/",Y519)</f>
        <v>12/10/2023</v>
      </c>
      <c r="AC519" s="0" t="n">
        <v>188</v>
      </c>
      <c r="AD519" s="2" t="n">
        <v>2171.76</v>
      </c>
    </row>
    <row r="520" customFormat="false" ht="15" hidden="false" customHeight="false" outlineLevel="0" collapsed="false">
      <c r="B520" s="0" t="s">
        <v>932</v>
      </c>
      <c r="C520" s="0" t="n">
        <v>20221230</v>
      </c>
      <c r="D520" s="0" t="str">
        <f aca="false">MID(C520,1,4)</f>
        <v>2022</v>
      </c>
      <c r="E520" s="0" t="str">
        <f aca="false">MID(C520,5,2)</f>
        <v>12</v>
      </c>
      <c r="F520" s="0" t="str">
        <f aca="false">MID(C520,7,2)</f>
        <v>30</v>
      </c>
      <c r="G520" s="0" t="str">
        <f aca="false">CONCATENATE(F520,"/",E520,"/",D520)</f>
        <v>30/12/2022</v>
      </c>
      <c r="I520" s="0" t="n">
        <v>20221230</v>
      </c>
      <c r="J520" s="0" t="str">
        <f aca="false">MID(I520,1,4)</f>
        <v>2022</v>
      </c>
      <c r="K520" s="0" t="str">
        <f aca="false">MID(I520,5,2)</f>
        <v>12</v>
      </c>
      <c r="L520" s="0" t="str">
        <f aca="false">MID(I520,7,2)</f>
        <v>30</v>
      </c>
      <c r="M520" s="0" t="str">
        <f aca="false">CONCATENATE(L520,"/",K520,"/",J520)</f>
        <v>30/12/2022</v>
      </c>
      <c r="N520" s="0" t="n">
        <v>20221230</v>
      </c>
      <c r="O520" s="0" t="str">
        <f aca="false">MID(N520,1,4)</f>
        <v>2022</v>
      </c>
      <c r="P520" s="0" t="str">
        <f aca="false">MID(N520,5,2)</f>
        <v>12</v>
      </c>
      <c r="Q520" s="0" t="str">
        <f aca="false">MID(N520,7,2)</f>
        <v>30</v>
      </c>
      <c r="R520" s="0" t="str">
        <f aca="false">CONCATENATE(Q520,"/",P520,"/",O520)</f>
        <v>30/12/2022</v>
      </c>
      <c r="S520" s="0" t="n">
        <v>300134</v>
      </c>
      <c r="T520" s="0" t="s">
        <v>29</v>
      </c>
      <c r="U520" s="0" t="s">
        <v>30</v>
      </c>
      <c r="V520" s="0" t="n">
        <v>2236310518</v>
      </c>
      <c r="W520" s="0" t="s">
        <v>31</v>
      </c>
      <c r="X520" s="0" t="n">
        <v>20231012</v>
      </c>
      <c r="Y520" s="0" t="str">
        <f aca="false">MID(X520,1,4)</f>
        <v>2023</v>
      </c>
      <c r="Z520" s="0" t="str">
        <f aca="false">MID(X520,5,2)</f>
        <v>10</v>
      </c>
      <c r="AA520" s="0" t="str">
        <f aca="false">MID(X520,7,2)</f>
        <v>12</v>
      </c>
      <c r="AB520" s="0" t="str">
        <f aca="false">CONCATENATE(AA520,"/",Z520,"/",Y520)</f>
        <v>12/10/2023</v>
      </c>
      <c r="AC520" s="0" t="n">
        <v>188</v>
      </c>
      <c r="AD520" s="2" t="n">
        <v>400</v>
      </c>
    </row>
    <row r="521" customFormat="false" ht="15" hidden="false" customHeight="false" outlineLevel="0" collapsed="false">
      <c r="B521" s="0" t="s">
        <v>933</v>
      </c>
      <c r="C521" s="0" t="n">
        <v>20221230</v>
      </c>
      <c r="D521" s="0" t="str">
        <f aca="false">MID(C521,1,4)</f>
        <v>2022</v>
      </c>
      <c r="E521" s="0" t="str">
        <f aca="false">MID(C521,5,2)</f>
        <v>12</v>
      </c>
      <c r="F521" s="0" t="str">
        <f aca="false">MID(C521,7,2)</f>
        <v>30</v>
      </c>
      <c r="G521" s="0" t="str">
        <f aca="false">CONCATENATE(F521,"/",E521,"/",D521)</f>
        <v>30/12/2022</v>
      </c>
      <c r="I521" s="0" t="n">
        <v>20221230</v>
      </c>
      <c r="J521" s="0" t="str">
        <f aca="false">MID(I521,1,4)</f>
        <v>2022</v>
      </c>
      <c r="K521" s="0" t="str">
        <f aca="false">MID(I521,5,2)</f>
        <v>12</v>
      </c>
      <c r="L521" s="0" t="str">
        <f aca="false">MID(I521,7,2)</f>
        <v>30</v>
      </c>
      <c r="M521" s="0" t="str">
        <f aca="false">CONCATENATE(L521,"/",K521,"/",J521)</f>
        <v>30/12/2022</v>
      </c>
      <c r="N521" s="0" t="n">
        <v>20221230</v>
      </c>
      <c r="O521" s="0" t="str">
        <f aca="false">MID(N521,1,4)</f>
        <v>2022</v>
      </c>
      <c r="P521" s="0" t="str">
        <f aca="false">MID(N521,5,2)</f>
        <v>12</v>
      </c>
      <c r="Q521" s="0" t="str">
        <f aca="false">MID(N521,7,2)</f>
        <v>30</v>
      </c>
      <c r="R521" s="0" t="str">
        <f aca="false">CONCATENATE(Q521,"/",P521,"/",O521)</f>
        <v>30/12/2022</v>
      </c>
      <c r="S521" s="0" t="n">
        <v>300134</v>
      </c>
      <c r="T521" s="0" t="s">
        <v>29</v>
      </c>
      <c r="U521" s="0" t="s">
        <v>30</v>
      </c>
      <c r="V521" s="0" t="n">
        <v>2236310518</v>
      </c>
      <c r="W521" s="0" t="s">
        <v>31</v>
      </c>
      <c r="X521" s="0" t="n">
        <v>20231012</v>
      </c>
      <c r="Y521" s="0" t="str">
        <f aca="false">MID(X521,1,4)</f>
        <v>2023</v>
      </c>
      <c r="Z521" s="0" t="str">
        <f aca="false">MID(X521,5,2)</f>
        <v>10</v>
      </c>
      <c r="AA521" s="0" t="str">
        <f aca="false">MID(X521,7,2)</f>
        <v>12</v>
      </c>
      <c r="AB521" s="0" t="str">
        <f aca="false">CONCATENATE(AA521,"/",Z521,"/",Y521)</f>
        <v>12/10/2023</v>
      </c>
      <c r="AC521" s="0" t="n">
        <v>188</v>
      </c>
      <c r="AD521" s="2" t="n">
        <v>90484.58</v>
      </c>
    </row>
    <row r="522" customFormat="false" ht="15" hidden="false" customHeight="false" outlineLevel="0" collapsed="false">
      <c r="B522" s="0" t="s">
        <v>934</v>
      </c>
      <c r="C522" s="0" t="n">
        <v>20221230</v>
      </c>
      <c r="D522" s="0" t="str">
        <f aca="false">MID(C522,1,4)</f>
        <v>2022</v>
      </c>
      <c r="E522" s="0" t="str">
        <f aca="false">MID(C522,5,2)</f>
        <v>12</v>
      </c>
      <c r="F522" s="0" t="str">
        <f aca="false">MID(C522,7,2)</f>
        <v>30</v>
      </c>
      <c r="G522" s="0" t="str">
        <f aca="false">CONCATENATE(F522,"/",E522,"/",D522)</f>
        <v>30/12/2022</v>
      </c>
      <c r="I522" s="0" t="n">
        <v>20221230</v>
      </c>
      <c r="J522" s="0" t="str">
        <f aca="false">MID(I522,1,4)</f>
        <v>2022</v>
      </c>
      <c r="K522" s="0" t="str">
        <f aca="false">MID(I522,5,2)</f>
        <v>12</v>
      </c>
      <c r="L522" s="0" t="str">
        <f aca="false">MID(I522,7,2)</f>
        <v>30</v>
      </c>
      <c r="M522" s="0" t="str">
        <f aca="false">CONCATENATE(L522,"/",K522,"/",J522)</f>
        <v>30/12/2022</v>
      </c>
      <c r="N522" s="0" t="n">
        <v>20221230</v>
      </c>
      <c r="O522" s="0" t="str">
        <f aca="false">MID(N522,1,4)</f>
        <v>2022</v>
      </c>
      <c r="P522" s="0" t="str">
        <f aca="false">MID(N522,5,2)</f>
        <v>12</v>
      </c>
      <c r="Q522" s="0" t="str">
        <f aca="false">MID(N522,7,2)</f>
        <v>30</v>
      </c>
      <c r="R522" s="0" t="str">
        <f aca="false">CONCATENATE(Q522,"/",P522,"/",O522)</f>
        <v>30/12/2022</v>
      </c>
      <c r="S522" s="0" t="n">
        <v>300134</v>
      </c>
      <c r="T522" s="0" t="s">
        <v>29</v>
      </c>
      <c r="U522" s="0" t="s">
        <v>30</v>
      </c>
      <c r="V522" s="0" t="n">
        <v>2236310518</v>
      </c>
      <c r="W522" s="0" t="s">
        <v>31</v>
      </c>
      <c r="X522" s="0" t="n">
        <v>20231012</v>
      </c>
      <c r="Y522" s="0" t="str">
        <f aca="false">MID(X522,1,4)</f>
        <v>2023</v>
      </c>
      <c r="Z522" s="0" t="str">
        <f aca="false">MID(X522,5,2)</f>
        <v>10</v>
      </c>
      <c r="AA522" s="0" t="str">
        <f aca="false">MID(X522,7,2)</f>
        <v>12</v>
      </c>
      <c r="AB522" s="0" t="str">
        <f aca="false">CONCATENATE(AA522,"/",Z522,"/",Y522)</f>
        <v>12/10/2023</v>
      </c>
      <c r="AC522" s="0" t="n">
        <v>188</v>
      </c>
      <c r="AD522" s="2" t="n">
        <v>128649.83</v>
      </c>
    </row>
    <row r="523" customFormat="false" ht="15" hidden="false" customHeight="false" outlineLevel="0" collapsed="false">
      <c r="B523" s="0" t="s">
        <v>935</v>
      </c>
      <c r="C523" s="0" t="n">
        <v>20221230</v>
      </c>
      <c r="D523" s="0" t="str">
        <f aca="false">MID(C523,1,4)</f>
        <v>2022</v>
      </c>
      <c r="E523" s="0" t="str">
        <f aca="false">MID(C523,5,2)</f>
        <v>12</v>
      </c>
      <c r="F523" s="0" t="str">
        <f aca="false">MID(C523,7,2)</f>
        <v>30</v>
      </c>
      <c r="G523" s="0" t="str">
        <f aca="false">CONCATENATE(F523,"/",E523,"/",D523)</f>
        <v>30/12/2022</v>
      </c>
      <c r="I523" s="0" t="n">
        <v>20221230</v>
      </c>
      <c r="J523" s="0" t="str">
        <f aca="false">MID(I523,1,4)</f>
        <v>2022</v>
      </c>
      <c r="K523" s="0" t="str">
        <f aca="false">MID(I523,5,2)</f>
        <v>12</v>
      </c>
      <c r="L523" s="0" t="str">
        <f aca="false">MID(I523,7,2)</f>
        <v>30</v>
      </c>
      <c r="M523" s="0" t="str">
        <f aca="false">CONCATENATE(L523,"/",K523,"/",J523)</f>
        <v>30/12/2022</v>
      </c>
      <c r="N523" s="0" t="n">
        <v>20221230</v>
      </c>
      <c r="O523" s="0" t="str">
        <f aca="false">MID(N523,1,4)</f>
        <v>2022</v>
      </c>
      <c r="P523" s="0" t="str">
        <f aca="false">MID(N523,5,2)</f>
        <v>12</v>
      </c>
      <c r="Q523" s="0" t="str">
        <f aca="false">MID(N523,7,2)</f>
        <v>30</v>
      </c>
      <c r="R523" s="0" t="str">
        <f aca="false">CONCATENATE(Q523,"/",P523,"/",O523)</f>
        <v>30/12/2022</v>
      </c>
      <c r="S523" s="0" t="n">
        <v>300134</v>
      </c>
      <c r="T523" s="0" t="s">
        <v>29</v>
      </c>
      <c r="U523" s="0" t="s">
        <v>30</v>
      </c>
      <c r="V523" s="0" t="n">
        <v>2236310518</v>
      </c>
      <c r="W523" s="0" t="s">
        <v>31</v>
      </c>
      <c r="X523" s="0" t="n">
        <v>20231012</v>
      </c>
      <c r="Y523" s="0" t="str">
        <f aca="false">MID(X523,1,4)</f>
        <v>2023</v>
      </c>
      <c r="Z523" s="0" t="str">
        <f aca="false">MID(X523,5,2)</f>
        <v>10</v>
      </c>
      <c r="AA523" s="0" t="str">
        <f aca="false">MID(X523,7,2)</f>
        <v>12</v>
      </c>
      <c r="AB523" s="0" t="str">
        <f aca="false">CONCATENATE(AA523,"/",Z523,"/",Y523)</f>
        <v>12/10/2023</v>
      </c>
      <c r="AC523" s="0" t="n">
        <v>188</v>
      </c>
      <c r="AD523" s="2" t="n">
        <v>337.84</v>
      </c>
    </row>
    <row r="524" customFormat="false" ht="15" hidden="false" customHeight="false" outlineLevel="0" collapsed="false">
      <c r="B524" s="0" t="s">
        <v>936</v>
      </c>
      <c r="C524" s="0" t="n">
        <v>20220915</v>
      </c>
      <c r="D524" s="0" t="str">
        <f aca="false">MID(C524,1,4)</f>
        <v>2022</v>
      </c>
      <c r="E524" s="0" t="str">
        <f aca="false">MID(C524,5,2)</f>
        <v>09</v>
      </c>
      <c r="F524" s="0" t="str">
        <f aca="false">MID(C524,7,2)</f>
        <v>15</v>
      </c>
      <c r="G524" s="0" t="str">
        <f aca="false">CONCATENATE(F524,"/",E524,"/",D524)</f>
        <v>15/09/2022</v>
      </c>
      <c r="I524" s="0" t="n">
        <v>20220915</v>
      </c>
      <c r="J524" s="0" t="str">
        <f aca="false">MID(I524,1,4)</f>
        <v>2022</v>
      </c>
      <c r="K524" s="0" t="str">
        <f aca="false">MID(I524,5,2)</f>
        <v>09</v>
      </c>
      <c r="L524" s="0" t="str">
        <f aca="false">MID(I524,7,2)</f>
        <v>15</v>
      </c>
      <c r="M524" s="0" t="str">
        <f aca="false">CONCATENATE(L524,"/",K524,"/",J524)</f>
        <v>15/09/2022</v>
      </c>
      <c r="N524" s="0" t="n">
        <v>20220915</v>
      </c>
      <c r="O524" s="0" t="str">
        <f aca="false">MID(N524,1,4)</f>
        <v>2022</v>
      </c>
      <c r="P524" s="0" t="str">
        <f aca="false">MID(N524,5,2)</f>
        <v>09</v>
      </c>
      <c r="Q524" s="0" t="str">
        <f aca="false">MID(N524,7,2)</f>
        <v>15</v>
      </c>
      <c r="R524" s="0" t="str">
        <f aca="false">CONCATENATE(Q524,"/",P524,"/",O524)</f>
        <v>15/09/2022</v>
      </c>
      <c r="S524" s="0" t="n">
        <v>300134</v>
      </c>
      <c r="T524" s="0" t="s">
        <v>29</v>
      </c>
      <c r="U524" s="0" t="s">
        <v>30</v>
      </c>
      <c r="V524" s="0" t="n">
        <v>2236310518</v>
      </c>
      <c r="W524" s="0" t="s">
        <v>31</v>
      </c>
      <c r="X524" s="0" t="n">
        <v>20231012</v>
      </c>
      <c r="Y524" s="0" t="str">
        <f aca="false">MID(X524,1,4)</f>
        <v>2023</v>
      </c>
      <c r="Z524" s="0" t="str">
        <f aca="false">MID(X524,5,2)</f>
        <v>10</v>
      </c>
      <c r="AA524" s="0" t="str">
        <f aca="false">MID(X524,7,2)</f>
        <v>12</v>
      </c>
      <c r="AB524" s="0" t="str">
        <f aca="false">CONCATENATE(AA524,"/",Z524,"/",Y524)</f>
        <v>12/10/2023</v>
      </c>
      <c r="AC524" s="0" t="n">
        <v>188</v>
      </c>
      <c r="AD524" s="2" t="n">
        <v>108893.72</v>
      </c>
    </row>
    <row r="525" customFormat="false" ht="15" hidden="false" customHeight="false" outlineLevel="0" collapsed="false">
      <c r="B525" s="0" t="s">
        <v>937</v>
      </c>
      <c r="C525" s="0" t="n">
        <v>20221230</v>
      </c>
      <c r="D525" s="0" t="str">
        <f aca="false">MID(C525,1,4)</f>
        <v>2022</v>
      </c>
      <c r="E525" s="0" t="str">
        <f aca="false">MID(C525,5,2)</f>
        <v>12</v>
      </c>
      <c r="F525" s="0" t="str">
        <f aca="false">MID(C525,7,2)</f>
        <v>30</v>
      </c>
      <c r="G525" s="0" t="str">
        <f aca="false">CONCATENATE(F525,"/",E525,"/",D525)</f>
        <v>30/12/2022</v>
      </c>
      <c r="I525" s="0" t="n">
        <v>20221230</v>
      </c>
      <c r="J525" s="0" t="str">
        <f aca="false">MID(I525,1,4)</f>
        <v>2022</v>
      </c>
      <c r="K525" s="0" t="str">
        <f aca="false">MID(I525,5,2)</f>
        <v>12</v>
      </c>
      <c r="L525" s="0" t="str">
        <f aca="false">MID(I525,7,2)</f>
        <v>30</v>
      </c>
      <c r="M525" s="0" t="str">
        <f aca="false">CONCATENATE(L525,"/",K525,"/",J525)</f>
        <v>30/12/2022</v>
      </c>
      <c r="N525" s="0" t="n">
        <v>20221230</v>
      </c>
      <c r="O525" s="0" t="str">
        <f aca="false">MID(N525,1,4)</f>
        <v>2022</v>
      </c>
      <c r="P525" s="0" t="str">
        <f aca="false">MID(N525,5,2)</f>
        <v>12</v>
      </c>
      <c r="Q525" s="0" t="str">
        <f aca="false">MID(N525,7,2)</f>
        <v>30</v>
      </c>
      <c r="R525" s="0" t="str">
        <f aca="false">CONCATENATE(Q525,"/",P525,"/",O525)</f>
        <v>30/12/2022</v>
      </c>
      <c r="S525" s="0" t="n">
        <v>300134</v>
      </c>
      <c r="T525" s="0" t="s">
        <v>29</v>
      </c>
      <c r="U525" s="0" t="s">
        <v>30</v>
      </c>
      <c r="V525" s="0" t="n">
        <v>2236310518</v>
      </c>
      <c r="W525" s="0" t="s">
        <v>31</v>
      </c>
      <c r="X525" s="0" t="n">
        <v>20231012</v>
      </c>
      <c r="Y525" s="0" t="str">
        <f aca="false">MID(X525,1,4)</f>
        <v>2023</v>
      </c>
      <c r="Z525" s="0" t="str">
        <f aca="false">MID(X525,5,2)</f>
        <v>10</v>
      </c>
      <c r="AA525" s="0" t="str">
        <f aca="false">MID(X525,7,2)</f>
        <v>12</v>
      </c>
      <c r="AB525" s="0" t="str">
        <f aca="false">CONCATENATE(AA525,"/",Z525,"/",Y525)</f>
        <v>12/10/2023</v>
      </c>
      <c r="AC525" s="0" t="n">
        <v>188</v>
      </c>
      <c r="AD525" s="2" t="n">
        <v>1125536.99</v>
      </c>
    </row>
    <row r="526" customFormat="false" ht="15" hidden="false" customHeight="false" outlineLevel="0" collapsed="false">
      <c r="B526" s="0" t="s">
        <v>939</v>
      </c>
      <c r="C526" s="0" t="n">
        <v>20221230</v>
      </c>
      <c r="D526" s="0" t="str">
        <f aca="false">MID(C526,1,4)</f>
        <v>2022</v>
      </c>
      <c r="E526" s="0" t="str">
        <f aca="false">MID(C526,5,2)</f>
        <v>12</v>
      </c>
      <c r="F526" s="0" t="str">
        <f aca="false">MID(C526,7,2)</f>
        <v>30</v>
      </c>
      <c r="G526" s="0" t="str">
        <f aca="false">CONCATENATE(F526,"/",E526,"/",D526)</f>
        <v>30/12/2022</v>
      </c>
      <c r="I526" s="0" t="n">
        <v>20221230</v>
      </c>
      <c r="J526" s="0" t="str">
        <f aca="false">MID(I526,1,4)</f>
        <v>2022</v>
      </c>
      <c r="K526" s="0" t="str">
        <f aca="false">MID(I526,5,2)</f>
        <v>12</v>
      </c>
      <c r="L526" s="0" t="str">
        <f aca="false">MID(I526,7,2)</f>
        <v>30</v>
      </c>
      <c r="M526" s="0" t="str">
        <f aca="false">CONCATENATE(L526,"/",K526,"/",J526)</f>
        <v>30/12/2022</v>
      </c>
      <c r="N526" s="0" t="n">
        <v>20221230</v>
      </c>
      <c r="O526" s="0" t="str">
        <f aca="false">MID(N526,1,4)</f>
        <v>2022</v>
      </c>
      <c r="P526" s="0" t="str">
        <f aca="false">MID(N526,5,2)</f>
        <v>12</v>
      </c>
      <c r="Q526" s="0" t="str">
        <f aca="false">MID(N526,7,2)</f>
        <v>30</v>
      </c>
      <c r="R526" s="0" t="str">
        <f aca="false">CONCATENATE(Q526,"/",P526,"/",O526)</f>
        <v>30/12/2022</v>
      </c>
      <c r="S526" s="0" t="n">
        <v>300134</v>
      </c>
      <c r="T526" s="0" t="s">
        <v>29</v>
      </c>
      <c r="U526" s="0" t="s">
        <v>30</v>
      </c>
      <c r="V526" s="0" t="n">
        <v>2236310518</v>
      </c>
      <c r="W526" s="0" t="s">
        <v>31</v>
      </c>
      <c r="X526" s="0" t="n">
        <v>20231012</v>
      </c>
      <c r="Y526" s="0" t="str">
        <f aca="false">MID(X526,1,4)</f>
        <v>2023</v>
      </c>
      <c r="Z526" s="0" t="str">
        <f aca="false">MID(X526,5,2)</f>
        <v>10</v>
      </c>
      <c r="AA526" s="0" t="str">
        <f aca="false">MID(X526,7,2)</f>
        <v>12</v>
      </c>
      <c r="AB526" s="0" t="str">
        <f aca="false">CONCATENATE(AA526,"/",Z526,"/",Y526)</f>
        <v>12/10/2023</v>
      </c>
      <c r="AC526" s="0" t="n">
        <v>188</v>
      </c>
      <c r="AD526" s="2" t="n">
        <v>260438.04</v>
      </c>
    </row>
    <row r="527" customFormat="false" ht="15" hidden="false" customHeight="false" outlineLevel="0" collapsed="false">
      <c r="B527" s="0" t="s">
        <v>498</v>
      </c>
      <c r="C527" s="0" t="n">
        <v>20230925</v>
      </c>
      <c r="D527" s="0" t="str">
        <f aca="false">MID(C527,1,4)</f>
        <v>2023</v>
      </c>
      <c r="E527" s="0" t="str">
        <f aca="false">MID(C527,5,2)</f>
        <v>09</v>
      </c>
      <c r="F527" s="0" t="str">
        <f aca="false">MID(C527,7,2)</f>
        <v>25</v>
      </c>
      <c r="G527" s="0" t="str">
        <f aca="false">CONCATENATE(F527,"/",E527,"/",D527)</f>
        <v>25/09/2023</v>
      </c>
      <c r="I527" s="0" t="n">
        <v>20230925</v>
      </c>
      <c r="J527" s="0" t="str">
        <f aca="false">MID(I527,1,4)</f>
        <v>2023</v>
      </c>
      <c r="K527" s="0" t="str">
        <f aca="false">MID(I527,5,2)</f>
        <v>09</v>
      </c>
      <c r="L527" s="0" t="str">
        <f aca="false">MID(I527,7,2)</f>
        <v>25</v>
      </c>
      <c r="M527" s="0" t="str">
        <f aca="false">CONCATENATE(L527,"/",K527,"/",J527)</f>
        <v>25/09/2023</v>
      </c>
      <c r="N527" s="0" t="n">
        <v>20231124</v>
      </c>
      <c r="O527" s="0" t="str">
        <f aca="false">MID(N527,1,4)</f>
        <v>2023</v>
      </c>
      <c r="P527" s="0" t="str">
        <f aca="false">MID(N527,5,2)</f>
        <v>11</v>
      </c>
      <c r="Q527" s="0" t="str">
        <f aca="false">MID(N527,7,2)</f>
        <v>24</v>
      </c>
      <c r="R527" s="0" t="str">
        <f aca="false">CONCATENATE(Q527,"/",P527,"/",O527)</f>
        <v>24/11/2023</v>
      </c>
      <c r="S527" s="0" t="n">
        <v>300308</v>
      </c>
      <c r="T527" s="0" t="s">
        <v>253</v>
      </c>
      <c r="U527" s="0" t="s">
        <v>22</v>
      </c>
      <c r="V527" s="0" t="n">
        <v>0</v>
      </c>
      <c r="W527" s="0" t="s">
        <v>254</v>
      </c>
      <c r="X527" s="0" t="n">
        <v>20231016</v>
      </c>
      <c r="Y527" s="0" t="str">
        <f aca="false">MID(X527,1,4)</f>
        <v>2023</v>
      </c>
      <c r="Z527" s="0" t="str">
        <f aca="false">MID(X527,5,2)</f>
        <v>10</v>
      </c>
      <c r="AA527" s="0" t="str">
        <f aca="false">MID(X527,7,2)</f>
        <v>16</v>
      </c>
      <c r="AB527" s="0" t="str">
        <f aca="false">CONCATENATE(AA527,"/",Z527,"/",Y527)</f>
        <v>16/10/2023</v>
      </c>
      <c r="AC527" s="0" t="n">
        <v>190</v>
      </c>
      <c r="AD527" s="2" t="n">
        <v>4660.2</v>
      </c>
    </row>
    <row r="528" customFormat="false" ht="15" hidden="false" customHeight="false" outlineLevel="0" collapsed="false">
      <c r="B528" s="0" t="s">
        <v>498</v>
      </c>
      <c r="C528" s="0" t="n">
        <v>20231012</v>
      </c>
      <c r="D528" s="0" t="str">
        <f aca="false">MID(C528,1,4)</f>
        <v>2023</v>
      </c>
      <c r="E528" s="0" t="str">
        <f aca="false">MID(C528,5,2)</f>
        <v>10</v>
      </c>
      <c r="F528" s="0" t="str">
        <f aca="false">MID(C528,7,2)</f>
        <v>12</v>
      </c>
      <c r="G528" s="0" t="str">
        <f aca="false">CONCATENATE(F528,"/",E528,"/",D528)</f>
        <v>12/10/2023</v>
      </c>
      <c r="I528" s="0" t="n">
        <v>20231012</v>
      </c>
      <c r="J528" s="0" t="str">
        <f aca="false">MID(I528,1,4)</f>
        <v>2023</v>
      </c>
      <c r="K528" s="0" t="str">
        <f aca="false">MID(I528,5,2)</f>
        <v>10</v>
      </c>
      <c r="L528" s="0" t="str">
        <f aca="false">MID(I528,7,2)</f>
        <v>12</v>
      </c>
      <c r="M528" s="0" t="str">
        <f aca="false">CONCATENATE(L528,"/",K528,"/",J528)</f>
        <v>12/10/2023</v>
      </c>
      <c r="N528" s="0" t="n">
        <v>20231211</v>
      </c>
      <c r="O528" s="0" t="str">
        <f aca="false">MID(N528,1,4)</f>
        <v>2023</v>
      </c>
      <c r="P528" s="0" t="str">
        <f aca="false">MID(N528,5,2)</f>
        <v>12</v>
      </c>
      <c r="Q528" s="0" t="str">
        <f aca="false">MID(N528,7,2)</f>
        <v>11</v>
      </c>
      <c r="R528" s="0" t="str">
        <f aca="false">CONCATENATE(Q528,"/",P528,"/",O528)</f>
        <v>11/12/2023</v>
      </c>
      <c r="S528" s="0" t="n">
        <v>300308</v>
      </c>
      <c r="T528" s="0" t="s">
        <v>253</v>
      </c>
      <c r="U528" s="0" t="s">
        <v>22</v>
      </c>
      <c r="V528" s="0" t="n">
        <v>0</v>
      </c>
      <c r="W528" s="0" t="s">
        <v>254</v>
      </c>
      <c r="X528" s="0" t="n">
        <v>20231016</v>
      </c>
      <c r="Y528" s="0" t="str">
        <f aca="false">MID(X528,1,4)</f>
        <v>2023</v>
      </c>
      <c r="Z528" s="0" t="str">
        <f aca="false">MID(X528,5,2)</f>
        <v>10</v>
      </c>
      <c r="AA528" s="0" t="str">
        <f aca="false">MID(X528,7,2)</f>
        <v>16</v>
      </c>
      <c r="AB528" s="0" t="str">
        <f aca="false">CONCATENATE(AA528,"/",Z528,"/",Y528)</f>
        <v>16/10/2023</v>
      </c>
      <c r="AC528" s="0" t="n">
        <v>190</v>
      </c>
      <c r="AD528" s="2" t="n">
        <v>5455.68</v>
      </c>
    </row>
    <row r="529" customFormat="false" ht="15" hidden="false" customHeight="false" outlineLevel="0" collapsed="false">
      <c r="B529" s="0" t="s">
        <v>252</v>
      </c>
      <c r="C529" s="0" t="n">
        <v>20230929</v>
      </c>
      <c r="D529" s="0" t="str">
        <f aca="false">MID(C529,1,4)</f>
        <v>2023</v>
      </c>
      <c r="E529" s="0" t="str">
        <f aca="false">MID(C529,5,2)</f>
        <v>09</v>
      </c>
      <c r="F529" s="0" t="str">
        <f aca="false">MID(C529,7,2)</f>
        <v>29</v>
      </c>
      <c r="G529" s="0" t="str">
        <f aca="false">CONCATENATE(F529,"/",E529,"/",D529)</f>
        <v>29/09/2023</v>
      </c>
      <c r="I529" s="0" t="n">
        <v>20230929</v>
      </c>
      <c r="J529" s="0" t="str">
        <f aca="false">MID(I529,1,4)</f>
        <v>2023</v>
      </c>
      <c r="K529" s="0" t="str">
        <f aca="false">MID(I529,5,2)</f>
        <v>09</v>
      </c>
      <c r="L529" s="0" t="str">
        <f aca="false">MID(I529,7,2)</f>
        <v>29</v>
      </c>
      <c r="M529" s="0" t="str">
        <f aca="false">CONCATENATE(L529,"/",K529,"/",J529)</f>
        <v>29/09/2023</v>
      </c>
      <c r="N529" s="0" t="n">
        <v>20231128</v>
      </c>
      <c r="O529" s="0" t="str">
        <f aca="false">MID(N529,1,4)</f>
        <v>2023</v>
      </c>
      <c r="P529" s="0" t="str">
        <f aca="false">MID(N529,5,2)</f>
        <v>11</v>
      </c>
      <c r="Q529" s="0" t="str">
        <f aca="false">MID(N529,7,2)</f>
        <v>28</v>
      </c>
      <c r="R529" s="0" t="str">
        <f aca="false">CONCATENATE(Q529,"/",P529,"/",O529)</f>
        <v>28/11/2023</v>
      </c>
      <c r="S529" s="0" t="n">
        <v>300308</v>
      </c>
      <c r="T529" s="0" t="s">
        <v>253</v>
      </c>
      <c r="U529" s="0" t="s">
        <v>22</v>
      </c>
      <c r="V529" s="0" t="n">
        <v>0</v>
      </c>
      <c r="W529" s="0" t="s">
        <v>254</v>
      </c>
      <c r="X529" s="0" t="n">
        <v>20231016</v>
      </c>
      <c r="Y529" s="0" t="str">
        <f aca="false">MID(X529,1,4)</f>
        <v>2023</v>
      </c>
      <c r="Z529" s="0" t="str">
        <f aca="false">MID(X529,5,2)</f>
        <v>10</v>
      </c>
      <c r="AA529" s="0" t="str">
        <f aca="false">MID(X529,7,2)</f>
        <v>16</v>
      </c>
      <c r="AB529" s="0" t="str">
        <f aca="false">CONCATENATE(AA529,"/",Z529,"/",Y529)</f>
        <v>16/10/2023</v>
      </c>
      <c r="AC529" s="0" t="n">
        <v>190</v>
      </c>
      <c r="AD529" s="2" t="n">
        <v>3324.36</v>
      </c>
    </row>
    <row r="530" customFormat="false" ht="15" hidden="false" customHeight="false" outlineLevel="0" collapsed="false">
      <c r="B530" s="0" t="s">
        <v>499</v>
      </c>
      <c r="C530" s="0" t="n">
        <v>20230908</v>
      </c>
      <c r="D530" s="0" t="str">
        <f aca="false">MID(C530,1,4)</f>
        <v>2023</v>
      </c>
      <c r="E530" s="0" t="str">
        <f aca="false">MID(C530,5,2)</f>
        <v>09</v>
      </c>
      <c r="F530" s="0" t="str">
        <f aca="false">MID(C530,7,2)</f>
        <v>08</v>
      </c>
      <c r="G530" s="0" t="str">
        <f aca="false">CONCATENATE(F530,"/",E530,"/",D530)</f>
        <v>08/09/2023</v>
      </c>
      <c r="I530" s="0" t="n">
        <v>20230908</v>
      </c>
      <c r="J530" s="0" t="str">
        <f aca="false">MID(I530,1,4)</f>
        <v>2023</v>
      </c>
      <c r="K530" s="0" t="str">
        <f aca="false">MID(I530,5,2)</f>
        <v>09</v>
      </c>
      <c r="L530" s="0" t="str">
        <f aca="false">MID(I530,7,2)</f>
        <v>08</v>
      </c>
      <c r="M530" s="0" t="str">
        <f aca="false">CONCATENATE(L530,"/",K530,"/",J530)</f>
        <v>08/09/2023</v>
      </c>
      <c r="N530" s="0" t="n">
        <v>20231107</v>
      </c>
      <c r="O530" s="0" t="str">
        <f aca="false">MID(N530,1,4)</f>
        <v>2023</v>
      </c>
      <c r="P530" s="0" t="str">
        <f aca="false">MID(N530,5,2)</f>
        <v>11</v>
      </c>
      <c r="Q530" s="0" t="str">
        <f aca="false">MID(N530,7,2)</f>
        <v>07</v>
      </c>
      <c r="R530" s="0" t="str">
        <f aca="false">CONCATENATE(Q530,"/",P530,"/",O530)</f>
        <v>07/11/2023</v>
      </c>
      <c r="S530" s="0" t="n">
        <v>300150</v>
      </c>
      <c r="T530" s="0" t="s">
        <v>257</v>
      </c>
      <c r="U530" s="0" t="s">
        <v>22</v>
      </c>
      <c r="V530" s="0" t="n">
        <v>0</v>
      </c>
      <c r="W530" s="0" t="s">
        <v>258</v>
      </c>
      <c r="X530" s="0" t="n">
        <v>20231016</v>
      </c>
      <c r="Y530" s="0" t="str">
        <f aca="false">MID(X530,1,4)</f>
        <v>2023</v>
      </c>
      <c r="Z530" s="0" t="str">
        <f aca="false">MID(X530,5,2)</f>
        <v>10</v>
      </c>
      <c r="AA530" s="0" t="str">
        <f aca="false">MID(X530,7,2)</f>
        <v>16</v>
      </c>
      <c r="AB530" s="0" t="str">
        <f aca="false">CONCATENATE(AA530,"/",Z530,"/",Y530)</f>
        <v>16/10/2023</v>
      </c>
      <c r="AC530" s="0" t="n">
        <v>190</v>
      </c>
      <c r="AD530" s="2" t="n">
        <v>5930.73</v>
      </c>
    </row>
    <row r="531" customFormat="false" ht="15" hidden="false" customHeight="false" outlineLevel="0" collapsed="false">
      <c r="B531" s="0" t="s">
        <v>500</v>
      </c>
      <c r="C531" s="0" t="n">
        <v>20230908</v>
      </c>
      <c r="D531" s="0" t="str">
        <f aca="false">MID(C531,1,4)</f>
        <v>2023</v>
      </c>
      <c r="E531" s="0" t="str">
        <f aca="false">MID(C531,5,2)</f>
        <v>09</v>
      </c>
      <c r="F531" s="0" t="str">
        <f aca="false">MID(C531,7,2)</f>
        <v>08</v>
      </c>
      <c r="G531" s="0" t="str">
        <f aca="false">CONCATENATE(F531,"/",E531,"/",D531)</f>
        <v>08/09/2023</v>
      </c>
      <c r="I531" s="0" t="n">
        <v>20230908</v>
      </c>
      <c r="J531" s="0" t="str">
        <f aca="false">MID(I531,1,4)</f>
        <v>2023</v>
      </c>
      <c r="K531" s="0" t="str">
        <f aca="false">MID(I531,5,2)</f>
        <v>09</v>
      </c>
      <c r="L531" s="0" t="str">
        <f aca="false">MID(I531,7,2)</f>
        <v>08</v>
      </c>
      <c r="M531" s="0" t="str">
        <f aca="false">CONCATENATE(L531,"/",K531,"/",J531)</f>
        <v>08/09/2023</v>
      </c>
      <c r="N531" s="0" t="n">
        <v>20231107</v>
      </c>
      <c r="O531" s="0" t="str">
        <f aca="false">MID(N531,1,4)</f>
        <v>2023</v>
      </c>
      <c r="P531" s="0" t="str">
        <f aca="false">MID(N531,5,2)</f>
        <v>11</v>
      </c>
      <c r="Q531" s="0" t="str">
        <f aca="false">MID(N531,7,2)</f>
        <v>07</v>
      </c>
      <c r="R531" s="0" t="str">
        <f aca="false">CONCATENATE(Q531,"/",P531,"/",O531)</f>
        <v>07/11/2023</v>
      </c>
      <c r="S531" s="0" t="n">
        <v>300150</v>
      </c>
      <c r="T531" s="0" t="s">
        <v>257</v>
      </c>
      <c r="U531" s="0" t="s">
        <v>22</v>
      </c>
      <c r="V531" s="0" t="n">
        <v>0</v>
      </c>
      <c r="W531" s="0" t="s">
        <v>258</v>
      </c>
      <c r="X531" s="0" t="n">
        <v>20231016</v>
      </c>
      <c r="Y531" s="0" t="str">
        <f aca="false">MID(X531,1,4)</f>
        <v>2023</v>
      </c>
      <c r="Z531" s="0" t="str">
        <f aca="false">MID(X531,5,2)</f>
        <v>10</v>
      </c>
      <c r="AA531" s="0" t="str">
        <f aca="false">MID(X531,7,2)</f>
        <v>16</v>
      </c>
      <c r="AB531" s="0" t="str">
        <f aca="false">CONCATENATE(AA531,"/",Z531,"/",Y531)</f>
        <v>16/10/2023</v>
      </c>
      <c r="AC531" s="0" t="n">
        <v>190</v>
      </c>
      <c r="AD531" s="2" t="n">
        <v>8143.2</v>
      </c>
    </row>
    <row r="532" customFormat="false" ht="15" hidden="false" customHeight="false" outlineLevel="0" collapsed="false">
      <c r="B532" s="0" t="s">
        <v>942</v>
      </c>
      <c r="C532" s="0" t="n">
        <v>20230930</v>
      </c>
      <c r="D532" s="0" t="str">
        <f aca="false">MID(C532,1,4)</f>
        <v>2023</v>
      </c>
      <c r="E532" s="0" t="str">
        <f aca="false">MID(C532,5,2)</f>
        <v>09</v>
      </c>
      <c r="F532" s="0" t="str">
        <f aca="false">MID(C532,7,2)</f>
        <v>30</v>
      </c>
      <c r="G532" s="0" t="str">
        <f aca="false">CONCATENATE(F532,"/",E532,"/",D532)</f>
        <v>30/09/2023</v>
      </c>
      <c r="H532" s="0" t="n">
        <v>20231004</v>
      </c>
      <c r="I532" s="0" t="n">
        <v>20231004</v>
      </c>
      <c r="J532" s="0" t="str">
        <f aca="false">MID(I532,1,4)</f>
        <v>2023</v>
      </c>
      <c r="K532" s="0" t="str">
        <f aca="false">MID(I532,5,2)</f>
        <v>10</v>
      </c>
      <c r="L532" s="0" t="str">
        <f aca="false">MID(I532,7,2)</f>
        <v>04</v>
      </c>
      <c r="M532" s="0" t="str">
        <f aca="false">CONCATENATE(L532,"/",K532,"/",J532)</f>
        <v>04/10/2023</v>
      </c>
      <c r="N532" s="0" t="n">
        <v>20231005</v>
      </c>
      <c r="O532" s="0" t="str">
        <f aca="false">MID(N532,1,4)</f>
        <v>2023</v>
      </c>
      <c r="P532" s="0" t="str">
        <f aca="false">MID(N532,5,2)</f>
        <v>10</v>
      </c>
      <c r="Q532" s="0" t="str">
        <f aca="false">MID(N532,7,2)</f>
        <v>05</v>
      </c>
      <c r="R532" s="0" t="str">
        <f aca="false">CONCATENATE(Q532,"/",P532,"/",O532)</f>
        <v>05/10/2023</v>
      </c>
      <c r="S532" s="0" t="n">
        <v>300196</v>
      </c>
      <c r="T532" s="0" t="s">
        <v>943</v>
      </c>
      <c r="U532" s="0" t="s">
        <v>944</v>
      </c>
      <c r="V532" s="0" t="n">
        <v>1727860221</v>
      </c>
      <c r="W532" s="0" t="s">
        <v>945</v>
      </c>
      <c r="X532" s="0" t="n">
        <v>20231016</v>
      </c>
      <c r="Y532" s="0" t="str">
        <f aca="false">MID(X532,1,4)</f>
        <v>2023</v>
      </c>
      <c r="Z532" s="0" t="str">
        <f aca="false">MID(X532,5,2)</f>
        <v>10</v>
      </c>
      <c r="AA532" s="0" t="str">
        <f aca="false">MID(X532,7,2)</f>
        <v>16</v>
      </c>
      <c r="AB532" s="0" t="str">
        <f aca="false">CONCATENATE(AA532,"/",Z532,"/",Y532)</f>
        <v>16/10/2023</v>
      </c>
      <c r="AC532" s="0" t="n">
        <v>191</v>
      </c>
      <c r="AD532" s="2" t="n">
        <v>6972</v>
      </c>
    </row>
    <row r="533" customFormat="false" ht="15" hidden="false" customHeight="false" outlineLevel="0" collapsed="false">
      <c r="B533" s="0" t="s">
        <v>946</v>
      </c>
      <c r="C533" s="0" t="n">
        <v>20230930</v>
      </c>
      <c r="D533" s="0" t="str">
        <f aca="false">MID(C533,1,4)</f>
        <v>2023</v>
      </c>
      <c r="E533" s="0" t="str">
        <f aca="false">MID(C533,5,2)</f>
        <v>09</v>
      </c>
      <c r="F533" s="0" t="str">
        <f aca="false">MID(C533,7,2)</f>
        <v>30</v>
      </c>
      <c r="G533" s="0" t="str">
        <f aca="false">CONCATENATE(F533,"/",E533,"/",D533)</f>
        <v>30/09/2023</v>
      </c>
      <c r="H533" s="0" t="n">
        <v>20231005</v>
      </c>
      <c r="I533" s="0" t="n">
        <v>20231005</v>
      </c>
      <c r="J533" s="0" t="str">
        <f aca="false">MID(I533,1,4)</f>
        <v>2023</v>
      </c>
      <c r="K533" s="0" t="str">
        <f aca="false">MID(I533,5,2)</f>
        <v>10</v>
      </c>
      <c r="L533" s="0" t="str">
        <f aca="false">MID(I533,7,2)</f>
        <v>05</v>
      </c>
      <c r="M533" s="0" t="str">
        <f aca="false">CONCATENATE(L533,"/",K533,"/",J533)</f>
        <v>05/10/2023</v>
      </c>
      <c r="N533" s="0" t="n">
        <v>20231006</v>
      </c>
      <c r="O533" s="0" t="str">
        <f aca="false">MID(N533,1,4)</f>
        <v>2023</v>
      </c>
      <c r="P533" s="0" t="str">
        <f aca="false">MID(N533,5,2)</f>
        <v>10</v>
      </c>
      <c r="Q533" s="0" t="str">
        <f aca="false">MID(N533,7,2)</f>
        <v>06</v>
      </c>
      <c r="R533" s="0" t="str">
        <f aca="false">CONCATENATE(Q533,"/",P533,"/",O533)</f>
        <v>06/10/2023</v>
      </c>
      <c r="S533" s="0" t="n">
        <v>300196</v>
      </c>
      <c r="T533" s="0" t="s">
        <v>943</v>
      </c>
      <c r="U533" s="0" t="s">
        <v>944</v>
      </c>
      <c r="V533" s="0" t="n">
        <v>1727860221</v>
      </c>
      <c r="W533" s="0" t="s">
        <v>945</v>
      </c>
      <c r="X533" s="0" t="n">
        <v>20231016</v>
      </c>
      <c r="Y533" s="0" t="str">
        <f aca="false">MID(X533,1,4)</f>
        <v>2023</v>
      </c>
      <c r="Z533" s="0" t="str">
        <f aca="false">MID(X533,5,2)</f>
        <v>10</v>
      </c>
      <c r="AA533" s="0" t="str">
        <f aca="false">MID(X533,7,2)</f>
        <v>16</v>
      </c>
      <c r="AB533" s="0" t="str">
        <f aca="false">CONCATENATE(AA533,"/",Z533,"/",Y533)</f>
        <v>16/10/2023</v>
      </c>
      <c r="AC533" s="0" t="n">
        <v>191</v>
      </c>
      <c r="AD533" s="2" t="n">
        <v>375</v>
      </c>
    </row>
    <row r="534" customFormat="false" ht="15" hidden="false" customHeight="false" outlineLevel="0" collapsed="false">
      <c r="B534" s="0" t="s">
        <v>947</v>
      </c>
      <c r="C534" s="0" t="n">
        <v>20230921</v>
      </c>
      <c r="D534" s="0" t="str">
        <f aca="false">MID(C534,1,4)</f>
        <v>2023</v>
      </c>
      <c r="E534" s="0" t="str">
        <f aca="false">MID(C534,5,2)</f>
        <v>09</v>
      </c>
      <c r="F534" s="0" t="str">
        <f aca="false">MID(C534,7,2)</f>
        <v>21</v>
      </c>
      <c r="G534" s="0" t="str">
        <f aca="false">CONCATENATE(F534,"/",E534,"/",D534)</f>
        <v>21/09/2023</v>
      </c>
      <c r="H534" s="0" t="n">
        <v>20230921</v>
      </c>
      <c r="I534" s="0" t="n">
        <v>20230921</v>
      </c>
      <c r="J534" s="0" t="str">
        <f aca="false">MID(I534,1,4)</f>
        <v>2023</v>
      </c>
      <c r="K534" s="0" t="str">
        <f aca="false">MID(I534,5,2)</f>
        <v>09</v>
      </c>
      <c r="L534" s="0" t="str">
        <f aca="false">MID(I534,7,2)</f>
        <v>21</v>
      </c>
      <c r="M534" s="0" t="str">
        <f aca="false">CONCATENATE(L534,"/",K534,"/",J534)</f>
        <v>21/09/2023</v>
      </c>
      <c r="N534" s="0" t="n">
        <v>20231120</v>
      </c>
      <c r="O534" s="0" t="str">
        <f aca="false">MID(N534,1,4)</f>
        <v>2023</v>
      </c>
      <c r="P534" s="0" t="str">
        <f aca="false">MID(N534,5,2)</f>
        <v>11</v>
      </c>
      <c r="Q534" s="0" t="str">
        <f aca="false">MID(N534,7,2)</f>
        <v>20</v>
      </c>
      <c r="R534" s="0" t="str">
        <f aca="false">CONCATENATE(Q534,"/",P534,"/",O534)</f>
        <v>20/11/2023</v>
      </c>
      <c r="S534" s="0" t="n">
        <v>300188</v>
      </c>
      <c r="T534" s="0" t="s">
        <v>948</v>
      </c>
      <c r="U534" s="0" t="s">
        <v>22</v>
      </c>
      <c r="V534" s="0" t="n">
        <v>1173710524</v>
      </c>
      <c r="W534" s="0" t="s">
        <v>949</v>
      </c>
      <c r="X534" s="0" t="n">
        <v>20231016</v>
      </c>
      <c r="Y534" s="0" t="str">
        <f aca="false">MID(X534,1,4)</f>
        <v>2023</v>
      </c>
      <c r="Z534" s="0" t="str">
        <f aca="false">MID(X534,5,2)</f>
        <v>10</v>
      </c>
      <c r="AA534" s="0" t="str">
        <f aca="false">MID(X534,7,2)</f>
        <v>16</v>
      </c>
      <c r="AB534" s="0" t="str">
        <f aca="false">CONCATENATE(AA534,"/",Z534,"/",Y534)</f>
        <v>16/10/2023</v>
      </c>
      <c r="AC534" s="0" t="n">
        <v>192</v>
      </c>
      <c r="AD534" s="2" t="n">
        <v>9121.86</v>
      </c>
    </row>
    <row r="535" customFormat="false" ht="15" hidden="false" customHeight="false" outlineLevel="0" collapsed="false">
      <c r="B535" s="0" t="s">
        <v>952</v>
      </c>
      <c r="C535" s="0" t="n">
        <v>20231017</v>
      </c>
      <c r="D535" s="0" t="str">
        <f aca="false">MID(C535,1,4)</f>
        <v>2023</v>
      </c>
      <c r="E535" s="0" t="str">
        <f aca="false">MID(C535,5,2)</f>
        <v>10</v>
      </c>
      <c r="F535" s="0" t="str">
        <f aca="false">MID(C535,7,2)</f>
        <v>17</v>
      </c>
      <c r="G535" s="0" t="str">
        <f aca="false">CONCATENATE(F535,"/",E535,"/",D535)</f>
        <v>17/10/2023</v>
      </c>
      <c r="I535" s="0" t="n">
        <v>20231017</v>
      </c>
      <c r="J535" s="0" t="str">
        <f aca="false">MID(I535,1,4)</f>
        <v>2023</v>
      </c>
      <c r="K535" s="0" t="str">
        <f aca="false">MID(I535,5,2)</f>
        <v>10</v>
      </c>
      <c r="L535" s="0" t="str">
        <f aca="false">MID(I535,7,2)</f>
        <v>17</v>
      </c>
      <c r="M535" s="0" t="str">
        <f aca="false">CONCATENATE(L535,"/",K535,"/",J535)</f>
        <v>17/10/2023</v>
      </c>
      <c r="N535" s="0" t="n">
        <v>20231102</v>
      </c>
      <c r="O535" s="0" t="str">
        <f aca="false">MID(N535,1,4)</f>
        <v>2023</v>
      </c>
      <c r="P535" s="0" t="str">
        <f aca="false">MID(N535,5,2)</f>
        <v>11</v>
      </c>
      <c r="Q535" s="0" t="str">
        <f aca="false">MID(N535,7,2)</f>
        <v>02</v>
      </c>
      <c r="R535" s="0" t="str">
        <f aca="false">CONCATENATE(Q535,"/",P535,"/",O535)</f>
        <v>02/11/2023</v>
      </c>
      <c r="S535" s="0" t="n">
        <v>300057</v>
      </c>
      <c r="T535" s="0" t="s">
        <v>189</v>
      </c>
      <c r="U535" s="0" t="s">
        <v>190</v>
      </c>
      <c r="V535" s="0" t="n">
        <v>0</v>
      </c>
      <c r="W535" s="0" t="s">
        <v>191</v>
      </c>
      <c r="X535" s="0" t="n">
        <v>20231017</v>
      </c>
      <c r="Y535" s="0" t="str">
        <f aca="false">MID(X535,1,4)</f>
        <v>2023</v>
      </c>
      <c r="Z535" s="0" t="str">
        <f aca="false">MID(X535,5,2)</f>
        <v>10</v>
      </c>
      <c r="AA535" s="0" t="str">
        <f aca="false">MID(X535,7,2)</f>
        <v>17</v>
      </c>
      <c r="AB535" s="0" t="str">
        <f aca="false">CONCATENATE(AA535,"/",Z535,"/",Y535)</f>
        <v>17/10/2023</v>
      </c>
      <c r="AC535" s="0" t="n">
        <v>195</v>
      </c>
      <c r="AD535" s="2" t="n">
        <v>38</v>
      </c>
    </row>
    <row r="536" customFormat="false" ht="15" hidden="false" customHeight="false" outlineLevel="0" collapsed="false">
      <c r="B536" s="0" t="s">
        <v>952</v>
      </c>
      <c r="C536" s="0" t="n">
        <v>20231017</v>
      </c>
      <c r="D536" s="0" t="str">
        <f aca="false">MID(C536,1,4)</f>
        <v>2023</v>
      </c>
      <c r="E536" s="0" t="str">
        <f aca="false">MID(C536,5,2)</f>
        <v>10</v>
      </c>
      <c r="F536" s="0" t="str">
        <f aca="false">MID(C536,7,2)</f>
        <v>17</v>
      </c>
      <c r="G536" s="0" t="str">
        <f aca="false">CONCATENATE(F536,"/",E536,"/",D536)</f>
        <v>17/10/2023</v>
      </c>
      <c r="I536" s="0" t="n">
        <v>20231017</v>
      </c>
      <c r="J536" s="0" t="str">
        <f aca="false">MID(I536,1,4)</f>
        <v>2023</v>
      </c>
      <c r="K536" s="0" t="str">
        <f aca="false">MID(I536,5,2)</f>
        <v>10</v>
      </c>
      <c r="L536" s="0" t="str">
        <f aca="false">MID(I536,7,2)</f>
        <v>17</v>
      </c>
      <c r="M536" s="0" t="str">
        <f aca="false">CONCATENATE(L536,"/",K536,"/",J536)</f>
        <v>17/10/2023</v>
      </c>
      <c r="N536" s="0" t="n">
        <v>20231102</v>
      </c>
      <c r="O536" s="0" t="str">
        <f aca="false">MID(N536,1,4)</f>
        <v>2023</v>
      </c>
      <c r="P536" s="0" t="str">
        <f aca="false">MID(N536,5,2)</f>
        <v>11</v>
      </c>
      <c r="Q536" s="0" t="str">
        <f aca="false">MID(N536,7,2)</f>
        <v>02</v>
      </c>
      <c r="R536" s="0" t="str">
        <f aca="false">CONCATENATE(Q536,"/",P536,"/",O536)</f>
        <v>02/11/2023</v>
      </c>
      <c r="S536" s="0" t="n">
        <v>300163</v>
      </c>
      <c r="T536" s="0" t="s">
        <v>192</v>
      </c>
      <c r="U536" s="0" t="s">
        <v>22</v>
      </c>
      <c r="V536" s="0" t="n">
        <v>80002000521</v>
      </c>
      <c r="W536" s="0" t="s">
        <v>193</v>
      </c>
      <c r="X536" s="0" t="n">
        <v>20231017</v>
      </c>
      <c r="Y536" s="0" t="str">
        <f aca="false">MID(X536,1,4)</f>
        <v>2023</v>
      </c>
      <c r="Z536" s="0" t="str">
        <f aca="false">MID(X536,5,2)</f>
        <v>10</v>
      </c>
      <c r="AA536" s="0" t="str">
        <f aca="false">MID(X536,7,2)</f>
        <v>17</v>
      </c>
      <c r="AB536" s="0" t="str">
        <f aca="false">CONCATENATE(AA536,"/",Z536,"/",Y536)</f>
        <v>17/10/2023</v>
      </c>
      <c r="AC536" s="0" t="n">
        <v>195</v>
      </c>
      <c r="AD536" s="2" t="n">
        <v>52.2</v>
      </c>
    </row>
    <row r="537" customFormat="false" ht="15" hidden="false" customHeight="false" outlineLevel="0" collapsed="false">
      <c r="B537" s="0" t="s">
        <v>952</v>
      </c>
      <c r="C537" s="0" t="n">
        <v>20231017</v>
      </c>
      <c r="D537" s="0" t="str">
        <f aca="false">MID(C537,1,4)</f>
        <v>2023</v>
      </c>
      <c r="E537" s="0" t="str">
        <f aca="false">MID(C537,5,2)</f>
        <v>10</v>
      </c>
      <c r="F537" s="0" t="str">
        <f aca="false">MID(C537,7,2)</f>
        <v>17</v>
      </c>
      <c r="G537" s="0" t="str">
        <f aca="false">CONCATENATE(F537,"/",E537,"/",D537)</f>
        <v>17/10/2023</v>
      </c>
      <c r="I537" s="0" t="n">
        <v>20231017</v>
      </c>
      <c r="J537" s="0" t="str">
        <f aca="false">MID(I537,1,4)</f>
        <v>2023</v>
      </c>
      <c r="K537" s="0" t="str">
        <f aca="false">MID(I537,5,2)</f>
        <v>10</v>
      </c>
      <c r="L537" s="0" t="str">
        <f aca="false">MID(I537,7,2)</f>
        <v>17</v>
      </c>
      <c r="M537" s="0" t="str">
        <f aca="false">CONCATENATE(L537,"/",K537,"/",J537)</f>
        <v>17/10/2023</v>
      </c>
      <c r="N537" s="0" t="n">
        <v>20231216</v>
      </c>
      <c r="O537" s="0" t="str">
        <f aca="false">MID(N537,1,4)</f>
        <v>2023</v>
      </c>
      <c r="P537" s="0" t="str">
        <f aca="false">MID(N537,5,2)</f>
        <v>12</v>
      </c>
      <c r="Q537" s="0" t="str">
        <f aca="false">MID(N537,7,2)</f>
        <v>16</v>
      </c>
      <c r="R537" s="0" t="str">
        <f aca="false">CONCATENATE(Q537,"/",P537,"/",O537)</f>
        <v>16/12/2023</v>
      </c>
      <c r="S537" s="0" t="n">
        <v>300071</v>
      </c>
      <c r="T537" s="0" t="s">
        <v>194</v>
      </c>
      <c r="U537" s="0" t="s">
        <v>22</v>
      </c>
      <c r="V537" s="0" t="n">
        <v>269940524</v>
      </c>
      <c r="W537" s="0" t="s">
        <v>195</v>
      </c>
      <c r="X537" s="0" t="n">
        <v>20231017</v>
      </c>
      <c r="Y537" s="0" t="str">
        <f aca="false">MID(X537,1,4)</f>
        <v>2023</v>
      </c>
      <c r="Z537" s="0" t="str">
        <f aca="false">MID(X537,5,2)</f>
        <v>10</v>
      </c>
      <c r="AA537" s="0" t="str">
        <f aca="false">MID(X537,7,2)</f>
        <v>17</v>
      </c>
      <c r="AB537" s="0" t="str">
        <f aca="false">CONCATENATE(AA537,"/",Z537,"/",Y537)</f>
        <v>17/10/2023</v>
      </c>
      <c r="AC537" s="0" t="n">
        <v>195</v>
      </c>
      <c r="AD537" s="2" t="n">
        <v>2</v>
      </c>
    </row>
    <row r="538" customFormat="false" ht="15" hidden="false" customHeight="false" outlineLevel="0" collapsed="false">
      <c r="B538" s="0" t="s">
        <v>952</v>
      </c>
      <c r="C538" s="0" t="n">
        <v>20231025</v>
      </c>
      <c r="D538" s="0" t="str">
        <f aca="false">MID(C538,1,4)</f>
        <v>2023</v>
      </c>
      <c r="E538" s="0" t="str">
        <f aca="false">MID(C538,5,2)</f>
        <v>10</v>
      </c>
      <c r="F538" s="0" t="str">
        <f aca="false">MID(C538,7,2)</f>
        <v>25</v>
      </c>
      <c r="G538" s="0" t="str">
        <f aca="false">CONCATENATE(F538,"/",E538,"/",D538)</f>
        <v>25/10/2023</v>
      </c>
      <c r="I538" s="0" t="n">
        <v>20231025</v>
      </c>
      <c r="J538" s="0" t="str">
        <f aca="false">MID(I538,1,4)</f>
        <v>2023</v>
      </c>
      <c r="K538" s="0" t="str">
        <f aca="false">MID(I538,5,2)</f>
        <v>10</v>
      </c>
      <c r="L538" s="0" t="str">
        <f aca="false">MID(I538,7,2)</f>
        <v>25</v>
      </c>
      <c r="M538" s="0" t="str">
        <f aca="false">CONCATENATE(L538,"/",K538,"/",J538)</f>
        <v>25/10/2023</v>
      </c>
      <c r="N538" s="0" t="n">
        <v>20231017</v>
      </c>
      <c r="O538" s="0" t="str">
        <f aca="false">MID(N538,1,4)</f>
        <v>2023</v>
      </c>
      <c r="P538" s="0" t="str">
        <f aca="false">MID(N538,5,2)</f>
        <v>10</v>
      </c>
      <c r="Q538" s="0" t="str">
        <f aca="false">MID(N538,7,2)</f>
        <v>17</v>
      </c>
      <c r="R538" s="0" t="str">
        <f aca="false">CONCATENATE(Q538,"/",P538,"/",O538)</f>
        <v>17/10/2023</v>
      </c>
      <c r="S538" s="0" t="n">
        <v>300365</v>
      </c>
      <c r="T538" s="0" t="s">
        <v>259</v>
      </c>
      <c r="U538" s="0" t="s">
        <v>260</v>
      </c>
      <c r="V538" s="0" t="n">
        <v>0</v>
      </c>
      <c r="W538" s="0" t="s">
        <v>261</v>
      </c>
      <c r="X538" s="0" t="n">
        <v>20231025</v>
      </c>
      <c r="Y538" s="0" t="str">
        <f aca="false">MID(X538,1,4)</f>
        <v>2023</v>
      </c>
      <c r="Z538" s="0" t="str">
        <f aca="false">MID(X538,5,2)</f>
        <v>10</v>
      </c>
      <c r="AA538" s="0" t="str">
        <f aca="false">MID(X538,7,2)</f>
        <v>25</v>
      </c>
      <c r="AB538" s="0" t="str">
        <f aca="false">CONCATENATE(AA538,"/",Z538,"/",Y538)</f>
        <v>25/10/2023</v>
      </c>
      <c r="AC538" s="0" t="n">
        <v>200</v>
      </c>
      <c r="AD538" s="2" t="n">
        <v>374.02</v>
      </c>
    </row>
    <row r="539" customFormat="false" ht="15" hidden="false" customHeight="false" outlineLevel="0" collapsed="false">
      <c r="B539" s="0" t="s">
        <v>964</v>
      </c>
      <c r="C539" s="0" t="n">
        <v>20231020</v>
      </c>
      <c r="D539" s="0" t="str">
        <f aca="false">MID(C539,1,4)</f>
        <v>2023</v>
      </c>
      <c r="E539" s="0" t="str">
        <f aca="false">MID(C539,5,2)</f>
        <v>10</v>
      </c>
      <c r="F539" s="0" t="str">
        <f aca="false">MID(C539,7,2)</f>
        <v>20</v>
      </c>
      <c r="G539" s="0" t="str">
        <f aca="false">CONCATENATE(F539,"/",E539,"/",D539)</f>
        <v>20/10/2023</v>
      </c>
      <c r="I539" s="0" t="n">
        <v>20231023</v>
      </c>
      <c r="J539" s="0" t="str">
        <f aca="false">MID(I539,1,4)</f>
        <v>2023</v>
      </c>
      <c r="K539" s="0" t="str">
        <f aca="false">MID(I539,5,2)</f>
        <v>10</v>
      </c>
      <c r="L539" s="0" t="str">
        <f aca="false">MID(I539,7,2)</f>
        <v>23</v>
      </c>
      <c r="M539" s="0" t="str">
        <f aca="false">CONCATENATE(L539,"/",K539,"/",J539)</f>
        <v>23/10/2023</v>
      </c>
      <c r="N539" s="0" t="n">
        <v>20231219</v>
      </c>
      <c r="O539" s="0" t="str">
        <f aca="false">MID(N539,1,4)</f>
        <v>2023</v>
      </c>
      <c r="P539" s="0" t="str">
        <f aca="false">MID(N539,5,2)</f>
        <v>12</v>
      </c>
      <c r="Q539" s="0" t="str">
        <f aca="false">MID(N539,7,2)</f>
        <v>19</v>
      </c>
      <c r="R539" s="0" t="str">
        <f aca="false">CONCATENATE(Q539,"/",P539,"/",O539)</f>
        <v>19/12/2023</v>
      </c>
      <c r="S539" s="0" t="n">
        <v>300141</v>
      </c>
      <c r="T539" s="0" t="s">
        <v>366</v>
      </c>
      <c r="U539" s="0" t="s">
        <v>22</v>
      </c>
      <c r="V539" s="0" t="n">
        <v>524570520</v>
      </c>
      <c r="W539" s="0" t="s">
        <v>367</v>
      </c>
      <c r="X539" s="0" t="n">
        <v>20231027</v>
      </c>
      <c r="Y539" s="0" t="str">
        <f aca="false">MID(X539,1,4)</f>
        <v>2023</v>
      </c>
      <c r="Z539" s="0" t="str">
        <f aca="false">MID(X539,5,2)</f>
        <v>10</v>
      </c>
      <c r="AA539" s="0" t="str">
        <f aca="false">MID(X539,7,2)</f>
        <v>27</v>
      </c>
      <c r="AB539" s="0" t="str">
        <f aca="false">CONCATENATE(AA539,"/",Z539,"/",Y539)</f>
        <v>27/10/2023</v>
      </c>
      <c r="AC539" s="0" t="n">
        <v>203</v>
      </c>
      <c r="AD539" s="2" t="n">
        <v>16231.37</v>
      </c>
    </row>
    <row r="540" customFormat="false" ht="15" hidden="false" customHeight="false" outlineLevel="0" collapsed="false">
      <c r="B540" s="0" t="s">
        <v>970</v>
      </c>
      <c r="C540" s="0" t="n">
        <v>20231108</v>
      </c>
      <c r="D540" s="0" t="str">
        <f aca="false">MID(C540,1,4)</f>
        <v>2023</v>
      </c>
      <c r="E540" s="0" t="str">
        <f aca="false">MID(C540,5,2)</f>
        <v>11</v>
      </c>
      <c r="F540" s="0" t="str">
        <f aca="false">MID(C540,7,2)</f>
        <v>08</v>
      </c>
      <c r="G540" s="0" t="str">
        <f aca="false">CONCATENATE(F540,"/",E540,"/",D540)</f>
        <v>08/11/2023</v>
      </c>
      <c r="I540" s="0" t="n">
        <v>20231108</v>
      </c>
      <c r="J540" s="0" t="str">
        <f aca="false">MID(I540,1,4)</f>
        <v>2023</v>
      </c>
      <c r="K540" s="0" t="str">
        <f aca="false">MID(I540,5,2)</f>
        <v>11</v>
      </c>
      <c r="L540" s="0" t="str">
        <f aca="false">MID(I540,7,2)</f>
        <v>08</v>
      </c>
      <c r="M540" s="0" t="str">
        <f aca="false">CONCATENATE(L540,"/",K540,"/",J540)</f>
        <v>08/11/2023</v>
      </c>
      <c r="N540" s="0" t="n">
        <v>20231208</v>
      </c>
      <c r="O540" s="0" t="str">
        <f aca="false">MID(N540,1,4)</f>
        <v>2023</v>
      </c>
      <c r="P540" s="0" t="str">
        <f aca="false">MID(N540,5,2)</f>
        <v>12</v>
      </c>
      <c r="Q540" s="0" t="str">
        <f aca="false">MID(N540,7,2)</f>
        <v>08</v>
      </c>
      <c r="R540" s="0" t="str">
        <f aca="false">CONCATENATE(Q540,"/",P540,"/",O540)</f>
        <v>08/12/2023</v>
      </c>
      <c r="S540" s="0" t="n">
        <v>300019</v>
      </c>
      <c r="T540" s="0" t="s">
        <v>401</v>
      </c>
      <c r="U540" s="0" t="s">
        <v>22</v>
      </c>
      <c r="V540" s="0" t="n">
        <v>884060526</v>
      </c>
      <c r="W540" s="0" t="s">
        <v>281</v>
      </c>
      <c r="X540" s="0" t="n">
        <v>20231108</v>
      </c>
      <c r="Y540" s="0" t="str">
        <f aca="false">MID(X540,1,4)</f>
        <v>2023</v>
      </c>
      <c r="Z540" s="0" t="str">
        <f aca="false">MID(X540,5,2)</f>
        <v>11</v>
      </c>
      <c r="AA540" s="0" t="str">
        <f aca="false">MID(X540,7,2)</f>
        <v>08</v>
      </c>
      <c r="AB540" s="0" t="str">
        <f aca="false">CONCATENATE(AA540,"/",Z540,"/",Y540)</f>
        <v>08/11/2023</v>
      </c>
      <c r="AC540" s="0" t="n">
        <v>209</v>
      </c>
      <c r="AD540" s="2" t="n">
        <v>10</v>
      </c>
    </row>
    <row r="541" customFormat="false" ht="15" hidden="false" customHeight="false" outlineLevel="0" collapsed="false">
      <c r="B541" s="0" t="s">
        <v>994</v>
      </c>
      <c r="C541" s="0" t="n">
        <v>20231030</v>
      </c>
      <c r="D541" s="0" t="str">
        <f aca="false">MID(C541,1,4)</f>
        <v>2023</v>
      </c>
      <c r="E541" s="0" t="str">
        <f aca="false">MID(C541,5,2)</f>
        <v>10</v>
      </c>
      <c r="F541" s="0" t="str">
        <f aca="false">MID(C541,7,2)</f>
        <v>30</v>
      </c>
      <c r="G541" s="0" t="str">
        <f aca="false">CONCATENATE(F541,"/",E541,"/",D541)</f>
        <v>30/10/2023</v>
      </c>
      <c r="H541" s="0" t="n">
        <v>20231031</v>
      </c>
      <c r="I541" s="0" t="n">
        <v>20231031</v>
      </c>
      <c r="J541" s="0" t="str">
        <f aca="false">MID(I541,1,4)</f>
        <v>2023</v>
      </c>
      <c r="K541" s="0" t="str">
        <f aca="false">MID(I541,5,2)</f>
        <v>10</v>
      </c>
      <c r="L541" s="0" t="str">
        <f aca="false">MID(I541,7,2)</f>
        <v>31</v>
      </c>
      <c r="M541" s="0" t="str">
        <f aca="false">CONCATENATE(L541,"/",K541,"/",J541)</f>
        <v>31/10/2023</v>
      </c>
      <c r="N541" s="0" t="n">
        <v>20231230</v>
      </c>
      <c r="O541" s="0" t="str">
        <f aca="false">MID(N541,1,4)</f>
        <v>2023</v>
      </c>
      <c r="P541" s="0" t="str">
        <f aca="false">MID(N541,5,2)</f>
        <v>12</v>
      </c>
      <c r="Q541" s="0" t="str">
        <f aca="false">MID(N541,7,2)</f>
        <v>30</v>
      </c>
      <c r="R541" s="0" t="str">
        <f aca="false">CONCATENATE(Q541,"/",P541,"/",O541)</f>
        <v>30/12/2023</v>
      </c>
      <c r="S541" s="0" t="n">
        <v>300255</v>
      </c>
      <c r="T541" s="0" t="s">
        <v>411</v>
      </c>
      <c r="U541" s="0" t="s">
        <v>22</v>
      </c>
      <c r="V541" s="0" t="n">
        <v>308300524</v>
      </c>
      <c r="W541" s="0" t="s">
        <v>412</v>
      </c>
      <c r="X541" s="0" t="n">
        <v>20231115</v>
      </c>
      <c r="Y541" s="0" t="str">
        <f aca="false">MID(X541,1,4)</f>
        <v>2023</v>
      </c>
      <c r="Z541" s="0" t="str">
        <f aca="false">MID(X541,5,2)</f>
        <v>11</v>
      </c>
      <c r="AA541" s="0" t="str">
        <f aca="false">MID(X541,7,2)</f>
        <v>15</v>
      </c>
      <c r="AB541" s="0" t="str">
        <f aca="false">CONCATENATE(AA541,"/",Z541,"/",Y541)</f>
        <v>15/11/2023</v>
      </c>
      <c r="AC541" s="0" t="n">
        <v>216</v>
      </c>
      <c r="AD541" s="2" t="n">
        <v>14540.88</v>
      </c>
    </row>
    <row r="542" customFormat="false" ht="15" hidden="false" customHeight="false" outlineLevel="0" collapsed="false">
      <c r="B542" s="0" t="s">
        <v>996</v>
      </c>
      <c r="C542" s="0" t="n">
        <v>20231114</v>
      </c>
      <c r="D542" s="0" t="str">
        <f aca="false">MID(C542,1,4)</f>
        <v>2023</v>
      </c>
      <c r="E542" s="0" t="str">
        <f aca="false">MID(C542,5,2)</f>
        <v>11</v>
      </c>
      <c r="F542" s="0" t="str">
        <f aca="false">MID(C542,7,2)</f>
        <v>14</v>
      </c>
      <c r="G542" s="0" t="str">
        <f aca="false">CONCATENATE(F542,"/",E542,"/",D542)</f>
        <v>14/11/2023</v>
      </c>
      <c r="I542" s="0" t="n">
        <v>20231114</v>
      </c>
      <c r="J542" s="0" t="str">
        <f aca="false">MID(I542,1,4)</f>
        <v>2023</v>
      </c>
      <c r="K542" s="0" t="str">
        <f aca="false">MID(I542,5,2)</f>
        <v>11</v>
      </c>
      <c r="L542" s="0" t="str">
        <f aca="false">MID(I542,7,2)</f>
        <v>14</v>
      </c>
      <c r="M542" s="0" t="str">
        <f aca="false">CONCATENATE(L542,"/",K542,"/",J542)</f>
        <v>14/11/2023</v>
      </c>
      <c r="N542" s="0" t="n">
        <v>20240113</v>
      </c>
      <c r="O542" s="0" t="str">
        <f aca="false">MID(N542,1,4)</f>
        <v>2024</v>
      </c>
      <c r="P542" s="0" t="str">
        <f aca="false">MID(N542,5,2)</f>
        <v>01</v>
      </c>
      <c r="Q542" s="0" t="str">
        <f aca="false">MID(N542,7,2)</f>
        <v>13</v>
      </c>
      <c r="R542" s="0" t="str">
        <f aca="false">CONCATENATE(Q542,"/",P542,"/",O542)</f>
        <v>13/01/2024</v>
      </c>
      <c r="S542" s="0" t="n">
        <v>300168</v>
      </c>
      <c r="T542" s="0" t="s">
        <v>997</v>
      </c>
      <c r="U542" s="0" t="s">
        <v>645</v>
      </c>
      <c r="V542" s="0" t="n">
        <v>3902220486</v>
      </c>
      <c r="W542" s="0" t="s">
        <v>998</v>
      </c>
      <c r="X542" s="0" t="n">
        <v>20231115</v>
      </c>
      <c r="Y542" s="0" t="str">
        <f aca="false">MID(X542,1,4)</f>
        <v>2023</v>
      </c>
      <c r="Z542" s="0" t="str">
        <f aca="false">MID(X542,5,2)</f>
        <v>11</v>
      </c>
      <c r="AA542" s="0" t="str">
        <f aca="false">MID(X542,7,2)</f>
        <v>15</v>
      </c>
      <c r="AB542" s="0" t="str">
        <f aca="false">CONCATENATE(AA542,"/",Z542,"/",Y542)</f>
        <v>15/11/2023</v>
      </c>
      <c r="AC542" s="0" t="n">
        <v>218</v>
      </c>
      <c r="AD542" s="2" t="n">
        <v>250</v>
      </c>
    </row>
    <row r="543" customFormat="false" ht="15" hidden="false" customHeight="false" outlineLevel="0" collapsed="false">
      <c r="B543" s="0" t="s">
        <v>1003</v>
      </c>
      <c r="C543" s="0" t="n">
        <v>20231115</v>
      </c>
      <c r="D543" s="0" t="str">
        <f aca="false">MID(C543,1,4)</f>
        <v>2023</v>
      </c>
      <c r="E543" s="0" t="str">
        <f aca="false">MID(C543,5,2)</f>
        <v>11</v>
      </c>
      <c r="F543" s="0" t="str">
        <f aca="false">MID(C543,7,2)</f>
        <v>15</v>
      </c>
      <c r="G543" s="0" t="str">
        <f aca="false">CONCATENATE(F543,"/",E543,"/",D543)</f>
        <v>15/11/2023</v>
      </c>
      <c r="I543" s="0" t="n">
        <v>20231115</v>
      </c>
      <c r="J543" s="0" t="str">
        <f aca="false">MID(I543,1,4)</f>
        <v>2023</v>
      </c>
      <c r="K543" s="0" t="str">
        <f aca="false">MID(I543,5,2)</f>
        <v>11</v>
      </c>
      <c r="L543" s="0" t="str">
        <f aca="false">MID(I543,7,2)</f>
        <v>15</v>
      </c>
      <c r="M543" s="0" t="str">
        <f aca="false">CONCATENATE(L543,"/",K543,"/",J543)</f>
        <v>15/11/2023</v>
      </c>
      <c r="N543" s="0" t="n">
        <v>20231201</v>
      </c>
      <c r="O543" s="0" t="str">
        <f aca="false">MID(N543,1,4)</f>
        <v>2023</v>
      </c>
      <c r="P543" s="0" t="str">
        <f aca="false">MID(N543,5,2)</f>
        <v>12</v>
      </c>
      <c r="Q543" s="0" t="str">
        <f aca="false">MID(N543,7,2)</f>
        <v>01</v>
      </c>
      <c r="R543" s="0" t="str">
        <f aca="false">CONCATENATE(Q543,"/",P543,"/",O543)</f>
        <v>01/12/2023</v>
      </c>
      <c r="S543" s="0" t="n">
        <v>300057</v>
      </c>
      <c r="T543" s="0" t="s">
        <v>189</v>
      </c>
      <c r="U543" s="0" t="s">
        <v>190</v>
      </c>
      <c r="V543" s="0" t="n">
        <v>0</v>
      </c>
      <c r="W543" s="0" t="s">
        <v>191</v>
      </c>
      <c r="X543" s="0" t="n">
        <v>20231117</v>
      </c>
      <c r="Y543" s="0" t="str">
        <f aca="false">MID(X543,1,4)</f>
        <v>2023</v>
      </c>
      <c r="Z543" s="0" t="str">
        <f aca="false">MID(X543,5,2)</f>
        <v>11</v>
      </c>
      <c r="AA543" s="0" t="str">
        <f aca="false">MID(X543,7,2)</f>
        <v>17</v>
      </c>
      <c r="AB543" s="0" t="str">
        <f aca="false">CONCATENATE(AA543,"/",Z543,"/",Y543)</f>
        <v>17/11/2023</v>
      </c>
      <c r="AC543" s="0" t="n">
        <v>220</v>
      </c>
      <c r="AD543" s="2" t="n">
        <v>38</v>
      </c>
    </row>
    <row r="544" customFormat="false" ht="15" hidden="false" customHeight="false" outlineLevel="0" collapsed="false">
      <c r="B544" s="0" t="s">
        <v>1003</v>
      </c>
      <c r="C544" s="0" t="n">
        <v>20231115</v>
      </c>
      <c r="D544" s="0" t="str">
        <f aca="false">MID(C544,1,4)</f>
        <v>2023</v>
      </c>
      <c r="E544" s="0" t="str">
        <f aca="false">MID(C544,5,2)</f>
        <v>11</v>
      </c>
      <c r="F544" s="0" t="str">
        <f aca="false">MID(C544,7,2)</f>
        <v>15</v>
      </c>
      <c r="G544" s="0" t="str">
        <f aca="false">CONCATENATE(F544,"/",E544,"/",D544)</f>
        <v>15/11/2023</v>
      </c>
      <c r="I544" s="0" t="n">
        <v>20231115</v>
      </c>
      <c r="J544" s="0" t="str">
        <f aca="false">MID(I544,1,4)</f>
        <v>2023</v>
      </c>
      <c r="K544" s="0" t="str">
        <f aca="false">MID(I544,5,2)</f>
        <v>11</v>
      </c>
      <c r="L544" s="0" t="str">
        <f aca="false">MID(I544,7,2)</f>
        <v>15</v>
      </c>
      <c r="M544" s="0" t="str">
        <f aca="false">CONCATENATE(L544,"/",K544,"/",J544)</f>
        <v>15/11/2023</v>
      </c>
      <c r="N544" s="0" t="n">
        <v>20231201</v>
      </c>
      <c r="O544" s="0" t="str">
        <f aca="false">MID(N544,1,4)</f>
        <v>2023</v>
      </c>
      <c r="P544" s="0" t="str">
        <f aca="false">MID(N544,5,2)</f>
        <v>12</v>
      </c>
      <c r="Q544" s="0" t="str">
        <f aca="false">MID(N544,7,2)</f>
        <v>01</v>
      </c>
      <c r="R544" s="0" t="str">
        <f aca="false">CONCATENATE(Q544,"/",P544,"/",O544)</f>
        <v>01/12/2023</v>
      </c>
      <c r="S544" s="0" t="n">
        <v>300163</v>
      </c>
      <c r="T544" s="0" t="s">
        <v>192</v>
      </c>
      <c r="U544" s="0" t="s">
        <v>22</v>
      </c>
      <c r="V544" s="0" t="n">
        <v>80002000521</v>
      </c>
      <c r="W544" s="0" t="s">
        <v>193</v>
      </c>
      <c r="X544" s="0" t="n">
        <v>20231117</v>
      </c>
      <c r="Y544" s="0" t="str">
        <f aca="false">MID(X544,1,4)</f>
        <v>2023</v>
      </c>
      <c r="Z544" s="0" t="str">
        <f aca="false">MID(X544,5,2)</f>
        <v>11</v>
      </c>
      <c r="AA544" s="0" t="str">
        <f aca="false">MID(X544,7,2)</f>
        <v>17</v>
      </c>
      <c r="AB544" s="0" t="str">
        <f aca="false">CONCATENATE(AA544,"/",Z544,"/",Y544)</f>
        <v>17/11/2023</v>
      </c>
      <c r="AC544" s="0" t="n">
        <v>220</v>
      </c>
      <c r="AD544" s="2" t="n">
        <v>52.2</v>
      </c>
    </row>
    <row r="545" customFormat="false" ht="15" hidden="false" customHeight="false" outlineLevel="0" collapsed="false">
      <c r="B545" s="0" t="s">
        <v>1003</v>
      </c>
      <c r="C545" s="0" t="n">
        <v>20231115</v>
      </c>
      <c r="D545" s="0" t="str">
        <f aca="false">MID(C545,1,4)</f>
        <v>2023</v>
      </c>
      <c r="E545" s="0" t="str">
        <f aca="false">MID(C545,5,2)</f>
        <v>11</v>
      </c>
      <c r="F545" s="0" t="str">
        <f aca="false">MID(C545,7,2)</f>
        <v>15</v>
      </c>
      <c r="G545" s="0" t="str">
        <f aca="false">CONCATENATE(F545,"/",E545,"/",D545)</f>
        <v>15/11/2023</v>
      </c>
      <c r="I545" s="0" t="n">
        <v>20231115</v>
      </c>
      <c r="J545" s="0" t="str">
        <f aca="false">MID(I545,1,4)</f>
        <v>2023</v>
      </c>
      <c r="K545" s="0" t="str">
        <f aca="false">MID(I545,5,2)</f>
        <v>11</v>
      </c>
      <c r="L545" s="0" t="str">
        <f aca="false">MID(I545,7,2)</f>
        <v>15</v>
      </c>
      <c r="M545" s="0" t="str">
        <f aca="false">CONCATENATE(L545,"/",K545,"/",J545)</f>
        <v>15/11/2023</v>
      </c>
      <c r="N545" s="0" t="n">
        <v>20240114</v>
      </c>
      <c r="O545" s="0" t="str">
        <f aca="false">MID(N545,1,4)</f>
        <v>2024</v>
      </c>
      <c r="P545" s="0" t="str">
        <f aca="false">MID(N545,5,2)</f>
        <v>01</v>
      </c>
      <c r="Q545" s="0" t="str">
        <f aca="false">MID(N545,7,2)</f>
        <v>14</v>
      </c>
      <c r="R545" s="0" t="str">
        <f aca="false">CONCATENATE(Q545,"/",P545,"/",O545)</f>
        <v>14/01/2024</v>
      </c>
      <c r="S545" s="0" t="n">
        <v>300071</v>
      </c>
      <c r="T545" s="0" t="s">
        <v>194</v>
      </c>
      <c r="U545" s="0" t="s">
        <v>22</v>
      </c>
      <c r="V545" s="0" t="n">
        <v>269940524</v>
      </c>
      <c r="W545" s="0" t="s">
        <v>195</v>
      </c>
      <c r="X545" s="0" t="n">
        <v>20231117</v>
      </c>
      <c r="Y545" s="0" t="str">
        <f aca="false">MID(X545,1,4)</f>
        <v>2023</v>
      </c>
      <c r="Z545" s="0" t="str">
        <f aca="false">MID(X545,5,2)</f>
        <v>11</v>
      </c>
      <c r="AA545" s="0" t="str">
        <f aca="false">MID(X545,7,2)</f>
        <v>17</v>
      </c>
      <c r="AB545" s="0" t="str">
        <f aca="false">CONCATENATE(AA545,"/",Z545,"/",Y545)</f>
        <v>17/11/2023</v>
      </c>
      <c r="AC545" s="0" t="n">
        <v>220</v>
      </c>
      <c r="AD545" s="2" t="n">
        <v>2</v>
      </c>
    </row>
    <row r="546" customFormat="false" ht="15" hidden="false" customHeight="false" outlineLevel="0" collapsed="false">
      <c r="B546" s="0" t="s">
        <v>1004</v>
      </c>
      <c r="C546" s="0" t="n">
        <v>20231009</v>
      </c>
      <c r="D546" s="0" t="str">
        <f aca="false">MID(C546,1,4)</f>
        <v>2023</v>
      </c>
      <c r="E546" s="0" t="str">
        <f aca="false">MID(C546,5,2)</f>
        <v>10</v>
      </c>
      <c r="F546" s="0" t="str">
        <f aca="false">MID(C546,7,2)</f>
        <v>09</v>
      </c>
      <c r="G546" s="0" t="str">
        <f aca="false">CONCATENATE(F546,"/",E546,"/",D546)</f>
        <v>09/10/2023</v>
      </c>
      <c r="H546" s="0" t="n">
        <v>20231021</v>
      </c>
      <c r="I546" s="0" t="n">
        <v>20231021</v>
      </c>
      <c r="J546" s="0" t="str">
        <f aca="false">MID(I546,1,4)</f>
        <v>2023</v>
      </c>
      <c r="K546" s="0" t="str">
        <f aca="false">MID(I546,5,2)</f>
        <v>10</v>
      </c>
      <c r="L546" s="0" t="str">
        <f aca="false">MID(I546,7,2)</f>
        <v>21</v>
      </c>
      <c r="M546" s="0" t="str">
        <f aca="false">CONCATENATE(L546,"/",K546,"/",J546)</f>
        <v>21/10/2023</v>
      </c>
      <c r="N546" s="0" t="n">
        <v>20231220</v>
      </c>
      <c r="O546" s="0" t="str">
        <f aca="false">MID(N546,1,4)</f>
        <v>2023</v>
      </c>
      <c r="P546" s="0" t="str">
        <f aca="false">MID(N546,5,2)</f>
        <v>12</v>
      </c>
      <c r="Q546" s="0" t="str">
        <f aca="false">MID(N546,7,2)</f>
        <v>20</v>
      </c>
      <c r="R546" s="0" t="str">
        <f aca="false">CONCATENATE(Q546,"/",P546,"/",O546)</f>
        <v>20/12/2023</v>
      </c>
      <c r="S546" s="0" t="n">
        <v>300276</v>
      </c>
      <c r="T546" s="0" t="s">
        <v>272</v>
      </c>
      <c r="U546" s="0" t="s">
        <v>273</v>
      </c>
      <c r="V546" s="0" t="n">
        <v>1758780025</v>
      </c>
      <c r="W546" s="0" t="s">
        <v>274</v>
      </c>
      <c r="X546" s="0" t="n">
        <v>20231120</v>
      </c>
      <c r="Y546" s="0" t="str">
        <f aca="false">MID(X546,1,4)</f>
        <v>2023</v>
      </c>
      <c r="Z546" s="0" t="str">
        <f aca="false">MID(X546,5,2)</f>
        <v>11</v>
      </c>
      <c r="AA546" s="0" t="str">
        <f aca="false">MID(X546,7,2)</f>
        <v>20</v>
      </c>
      <c r="AB546" s="0" t="str">
        <f aca="false">CONCATENATE(AA546,"/",Z546,"/",Y546)</f>
        <v>20/11/2023</v>
      </c>
      <c r="AC546" s="0" t="n">
        <v>223</v>
      </c>
      <c r="AD546" s="2" t="n">
        <v>930.87</v>
      </c>
    </row>
    <row r="547" customFormat="false" ht="15" hidden="false" customHeight="false" outlineLevel="0" collapsed="false">
      <c r="B547" s="0" t="s">
        <v>1005</v>
      </c>
      <c r="C547" s="0" t="n">
        <v>20231010</v>
      </c>
      <c r="D547" s="0" t="str">
        <f aca="false">MID(C547,1,4)</f>
        <v>2023</v>
      </c>
      <c r="E547" s="0" t="str">
        <f aca="false">MID(C547,5,2)</f>
        <v>10</v>
      </c>
      <c r="F547" s="0" t="str">
        <f aca="false">MID(C547,7,2)</f>
        <v>10</v>
      </c>
      <c r="G547" s="0" t="str">
        <f aca="false">CONCATENATE(F547,"/",E547,"/",D547)</f>
        <v>10/10/2023</v>
      </c>
      <c r="H547" s="0" t="n">
        <v>20231017</v>
      </c>
      <c r="I547" s="0" t="n">
        <v>20231017</v>
      </c>
      <c r="J547" s="0" t="str">
        <f aca="false">MID(I547,1,4)</f>
        <v>2023</v>
      </c>
      <c r="K547" s="0" t="str">
        <f aca="false">MID(I547,5,2)</f>
        <v>10</v>
      </c>
      <c r="L547" s="0" t="str">
        <f aca="false">MID(I547,7,2)</f>
        <v>17</v>
      </c>
      <c r="M547" s="0" t="str">
        <f aca="false">CONCATENATE(L547,"/",K547,"/",J547)</f>
        <v>17/10/2023</v>
      </c>
      <c r="N547" s="0" t="n">
        <v>20231216</v>
      </c>
      <c r="O547" s="0" t="str">
        <f aca="false">MID(N547,1,4)</f>
        <v>2023</v>
      </c>
      <c r="P547" s="0" t="str">
        <f aca="false">MID(N547,5,2)</f>
        <v>12</v>
      </c>
      <c r="Q547" s="0" t="str">
        <f aca="false">MID(N547,7,2)</f>
        <v>16</v>
      </c>
      <c r="R547" s="0" t="str">
        <f aca="false">CONCATENATE(Q547,"/",P547,"/",O547)</f>
        <v>16/12/2023</v>
      </c>
      <c r="S547" s="0" t="n">
        <v>300276</v>
      </c>
      <c r="T547" s="0" t="s">
        <v>272</v>
      </c>
      <c r="U547" s="0" t="s">
        <v>273</v>
      </c>
      <c r="V547" s="0" t="n">
        <v>1758780025</v>
      </c>
      <c r="W547" s="0" t="s">
        <v>274</v>
      </c>
      <c r="X547" s="0" t="n">
        <v>20231120</v>
      </c>
      <c r="Y547" s="0" t="str">
        <f aca="false">MID(X547,1,4)</f>
        <v>2023</v>
      </c>
      <c r="Z547" s="0" t="str">
        <f aca="false">MID(X547,5,2)</f>
        <v>11</v>
      </c>
      <c r="AA547" s="0" t="str">
        <f aca="false">MID(X547,7,2)</f>
        <v>20</v>
      </c>
      <c r="AB547" s="0" t="str">
        <f aca="false">CONCATENATE(AA547,"/",Z547,"/",Y547)</f>
        <v>20/11/2023</v>
      </c>
      <c r="AC547" s="0" t="n">
        <v>223</v>
      </c>
      <c r="AD547" s="2" t="n">
        <v>879.47</v>
      </c>
    </row>
    <row r="548" customFormat="false" ht="15" hidden="false" customHeight="false" outlineLevel="0" collapsed="false">
      <c r="B548" s="0" t="s">
        <v>441</v>
      </c>
      <c r="C548" s="0" t="n">
        <v>20231108</v>
      </c>
      <c r="D548" s="0" t="str">
        <f aca="false">MID(C548,1,4)</f>
        <v>2023</v>
      </c>
      <c r="E548" s="0" t="str">
        <f aca="false">MID(C548,5,2)</f>
        <v>11</v>
      </c>
      <c r="F548" s="0" t="str">
        <f aca="false">MID(C548,7,2)</f>
        <v>08</v>
      </c>
      <c r="G548" s="0" t="str">
        <f aca="false">CONCATENATE(F548,"/",E548,"/",D548)</f>
        <v>08/11/2023</v>
      </c>
      <c r="I548" s="0" t="n">
        <v>20231108</v>
      </c>
      <c r="J548" s="0" t="str">
        <f aca="false">MID(I548,1,4)</f>
        <v>2023</v>
      </c>
      <c r="K548" s="0" t="str">
        <f aca="false">MID(I548,5,2)</f>
        <v>11</v>
      </c>
      <c r="L548" s="0" t="str">
        <f aca="false">MID(I548,7,2)</f>
        <v>08</v>
      </c>
      <c r="M548" s="0" t="str">
        <f aca="false">CONCATENATE(L548,"/",K548,"/",J548)</f>
        <v>08/11/2023</v>
      </c>
      <c r="N548" s="0" t="n">
        <v>20240107</v>
      </c>
      <c r="O548" s="0" t="str">
        <f aca="false">MID(N548,1,4)</f>
        <v>2024</v>
      </c>
      <c r="P548" s="0" t="str">
        <f aca="false">MID(N548,5,2)</f>
        <v>01</v>
      </c>
      <c r="Q548" s="0" t="str">
        <f aca="false">MID(N548,7,2)</f>
        <v>07</v>
      </c>
      <c r="R548" s="0" t="str">
        <f aca="false">CONCATENATE(Q548,"/",P548,"/",O548)</f>
        <v>07/01/2024</v>
      </c>
      <c r="S548" s="0" t="n">
        <v>300247</v>
      </c>
      <c r="T548" s="0" t="s">
        <v>442</v>
      </c>
      <c r="U548" s="0" t="s">
        <v>22</v>
      </c>
      <c r="V548" s="0" t="n">
        <v>0</v>
      </c>
      <c r="W548" s="0" t="s">
        <v>443</v>
      </c>
      <c r="X548" s="0" t="n">
        <v>20231120</v>
      </c>
      <c r="Y548" s="0" t="str">
        <f aca="false">MID(X548,1,4)</f>
        <v>2023</v>
      </c>
      <c r="Z548" s="0" t="str">
        <f aca="false">MID(X548,5,2)</f>
        <v>11</v>
      </c>
      <c r="AA548" s="0" t="str">
        <f aca="false">MID(X548,7,2)</f>
        <v>20</v>
      </c>
      <c r="AB548" s="0" t="str">
        <f aca="false">CONCATENATE(AA548,"/",Z548,"/",Y548)</f>
        <v>20/11/2023</v>
      </c>
      <c r="AC548" s="0" t="n">
        <v>224</v>
      </c>
      <c r="AD548" s="2" t="n">
        <v>5000</v>
      </c>
    </row>
    <row r="549" customFormat="false" ht="15" hidden="false" customHeight="false" outlineLevel="0" collapsed="false">
      <c r="B549" s="0" t="s">
        <v>1006</v>
      </c>
      <c r="C549" s="0" t="n">
        <v>20231108</v>
      </c>
      <c r="D549" s="0" t="str">
        <f aca="false">MID(C549,1,4)</f>
        <v>2023</v>
      </c>
      <c r="E549" s="0" t="str">
        <f aca="false">MID(C549,5,2)</f>
        <v>11</v>
      </c>
      <c r="F549" s="0" t="str">
        <f aca="false">MID(C549,7,2)</f>
        <v>08</v>
      </c>
      <c r="G549" s="0" t="str">
        <f aca="false">CONCATENATE(F549,"/",E549,"/",D549)</f>
        <v>08/11/2023</v>
      </c>
      <c r="H549" s="0" t="n">
        <v>20231108</v>
      </c>
      <c r="I549" s="0" t="n">
        <v>20231108</v>
      </c>
      <c r="J549" s="0" t="str">
        <f aca="false">MID(I549,1,4)</f>
        <v>2023</v>
      </c>
      <c r="K549" s="0" t="str">
        <f aca="false">MID(I549,5,2)</f>
        <v>11</v>
      </c>
      <c r="L549" s="0" t="str">
        <f aca="false">MID(I549,7,2)</f>
        <v>08</v>
      </c>
      <c r="M549" s="0" t="str">
        <f aca="false">CONCATENATE(L549,"/",K549,"/",J549)</f>
        <v>08/11/2023</v>
      </c>
      <c r="N549" s="0" t="n">
        <v>20240107</v>
      </c>
      <c r="O549" s="0" t="str">
        <f aca="false">MID(N549,1,4)</f>
        <v>2024</v>
      </c>
      <c r="P549" s="0" t="str">
        <f aca="false">MID(N549,5,2)</f>
        <v>01</v>
      </c>
      <c r="Q549" s="0" t="str">
        <f aca="false">MID(N549,7,2)</f>
        <v>07</v>
      </c>
      <c r="R549" s="0" t="str">
        <f aca="false">CONCATENATE(Q549,"/",P549,"/",O549)</f>
        <v>07/01/2024</v>
      </c>
      <c r="S549" s="0" t="n">
        <v>300169</v>
      </c>
      <c r="T549" s="0" t="s">
        <v>344</v>
      </c>
      <c r="U549" s="0" t="s">
        <v>260</v>
      </c>
      <c r="V549" s="0" t="n">
        <v>1051501003</v>
      </c>
      <c r="W549" s="0" t="s">
        <v>345</v>
      </c>
      <c r="X549" s="0" t="n">
        <v>20231120</v>
      </c>
      <c r="Y549" s="0" t="str">
        <f aca="false">MID(X549,1,4)</f>
        <v>2023</v>
      </c>
      <c r="Z549" s="0" t="str">
        <f aca="false">MID(X549,5,2)</f>
        <v>11</v>
      </c>
      <c r="AA549" s="0" t="str">
        <f aca="false">MID(X549,7,2)</f>
        <v>20</v>
      </c>
      <c r="AB549" s="0" t="str">
        <f aca="false">CONCATENATE(AA549,"/",Z549,"/",Y549)</f>
        <v>20/11/2023</v>
      </c>
      <c r="AC549" s="0" t="n">
        <v>224</v>
      </c>
      <c r="AD549" s="2" t="n">
        <v>4819</v>
      </c>
    </row>
    <row r="550" customFormat="false" ht="15" hidden="false" customHeight="false" outlineLevel="0" collapsed="false">
      <c r="B550" s="0" t="s">
        <v>1007</v>
      </c>
      <c r="C550" s="0" t="n">
        <v>20231002</v>
      </c>
      <c r="D550" s="0" t="str">
        <f aca="false">MID(C550,1,4)</f>
        <v>2023</v>
      </c>
      <c r="E550" s="0" t="str">
        <f aca="false">MID(C550,5,2)</f>
        <v>10</v>
      </c>
      <c r="F550" s="0" t="str">
        <f aca="false">MID(C550,7,2)</f>
        <v>02</v>
      </c>
      <c r="G550" s="0" t="str">
        <f aca="false">CONCATENATE(F550,"/",E550,"/",D550)</f>
        <v>02/10/2023</v>
      </c>
      <c r="H550" s="0" t="n">
        <v>20231002</v>
      </c>
      <c r="I550" s="0" t="n">
        <v>20231002</v>
      </c>
      <c r="J550" s="0" t="str">
        <f aca="false">MID(I550,1,4)</f>
        <v>2023</v>
      </c>
      <c r="K550" s="0" t="str">
        <f aca="false">MID(I550,5,2)</f>
        <v>10</v>
      </c>
      <c r="L550" s="0" t="str">
        <f aca="false">MID(I550,7,2)</f>
        <v>02</v>
      </c>
      <c r="M550" s="0" t="str">
        <f aca="false">CONCATENATE(L550,"/",K550,"/",J550)</f>
        <v>02/10/2023</v>
      </c>
      <c r="N550" s="0" t="n">
        <v>20231201</v>
      </c>
      <c r="O550" s="0" t="str">
        <f aca="false">MID(N550,1,4)</f>
        <v>2023</v>
      </c>
      <c r="P550" s="0" t="str">
        <f aca="false">MID(N550,5,2)</f>
        <v>12</v>
      </c>
      <c r="Q550" s="0" t="str">
        <f aca="false">MID(N550,7,2)</f>
        <v>01</v>
      </c>
      <c r="R550" s="0" t="str">
        <f aca="false">CONCATENATE(Q550,"/",P550,"/",O550)</f>
        <v>01/12/2023</v>
      </c>
      <c r="S550" s="0" t="n">
        <v>300138</v>
      </c>
      <c r="T550" s="0" t="s">
        <v>351</v>
      </c>
      <c r="U550" s="0" t="s">
        <v>22</v>
      </c>
      <c r="V550" s="0" t="n">
        <v>533920526</v>
      </c>
      <c r="W550" s="0" t="s">
        <v>352</v>
      </c>
      <c r="X550" s="0" t="n">
        <v>20231120</v>
      </c>
      <c r="Y550" s="0" t="str">
        <f aca="false">MID(X550,1,4)</f>
        <v>2023</v>
      </c>
      <c r="Z550" s="0" t="str">
        <f aca="false">MID(X550,5,2)</f>
        <v>11</v>
      </c>
      <c r="AA550" s="0" t="str">
        <f aca="false">MID(X550,7,2)</f>
        <v>20</v>
      </c>
      <c r="AB550" s="0" t="str">
        <f aca="false">CONCATENATE(AA550,"/",Z550,"/",Y550)</f>
        <v>20/11/2023</v>
      </c>
      <c r="AC550" s="0" t="n">
        <v>224</v>
      </c>
      <c r="AD550" s="2" t="n">
        <v>1003.5</v>
      </c>
    </row>
    <row r="551" customFormat="false" ht="15" hidden="false" customHeight="false" outlineLevel="0" collapsed="false">
      <c r="B551" s="0" t="s">
        <v>1008</v>
      </c>
      <c r="C551" s="0" t="n">
        <v>20231002</v>
      </c>
      <c r="D551" s="0" t="str">
        <f aca="false">MID(C551,1,4)</f>
        <v>2023</v>
      </c>
      <c r="E551" s="0" t="str">
        <f aca="false">MID(C551,5,2)</f>
        <v>10</v>
      </c>
      <c r="F551" s="0" t="str">
        <f aca="false">MID(C551,7,2)</f>
        <v>02</v>
      </c>
      <c r="G551" s="0" t="str">
        <f aca="false">CONCATENATE(F551,"/",E551,"/",D551)</f>
        <v>02/10/2023</v>
      </c>
      <c r="H551" s="0" t="n">
        <v>20231003</v>
      </c>
      <c r="I551" s="0" t="n">
        <v>20231003</v>
      </c>
      <c r="J551" s="0" t="str">
        <f aca="false">MID(I551,1,4)</f>
        <v>2023</v>
      </c>
      <c r="K551" s="0" t="str">
        <f aca="false">MID(I551,5,2)</f>
        <v>10</v>
      </c>
      <c r="L551" s="0" t="str">
        <f aca="false">MID(I551,7,2)</f>
        <v>03</v>
      </c>
      <c r="M551" s="0" t="str">
        <f aca="false">CONCATENATE(L551,"/",K551,"/",J551)</f>
        <v>03/10/2023</v>
      </c>
      <c r="N551" s="0" t="n">
        <v>20231202</v>
      </c>
      <c r="O551" s="0" t="str">
        <f aca="false">MID(N551,1,4)</f>
        <v>2023</v>
      </c>
      <c r="P551" s="0" t="str">
        <f aca="false">MID(N551,5,2)</f>
        <v>12</v>
      </c>
      <c r="Q551" s="0" t="str">
        <f aca="false">MID(N551,7,2)</f>
        <v>02</v>
      </c>
      <c r="R551" s="0" t="str">
        <f aca="false">CONCATENATE(Q551,"/",P551,"/",O551)</f>
        <v>02/12/2023</v>
      </c>
      <c r="S551" s="0" t="n">
        <v>300138</v>
      </c>
      <c r="T551" s="0" t="s">
        <v>351</v>
      </c>
      <c r="U551" s="0" t="s">
        <v>22</v>
      </c>
      <c r="V551" s="0" t="n">
        <v>533920526</v>
      </c>
      <c r="W551" s="0" t="s">
        <v>352</v>
      </c>
      <c r="X551" s="0" t="n">
        <v>20231120</v>
      </c>
      <c r="Y551" s="0" t="str">
        <f aca="false">MID(X551,1,4)</f>
        <v>2023</v>
      </c>
      <c r="Z551" s="0" t="str">
        <f aca="false">MID(X551,5,2)</f>
        <v>11</v>
      </c>
      <c r="AA551" s="0" t="str">
        <f aca="false">MID(X551,7,2)</f>
        <v>20</v>
      </c>
      <c r="AB551" s="0" t="str">
        <f aca="false">CONCATENATE(AA551,"/",Z551,"/",Y551)</f>
        <v>20/11/2023</v>
      </c>
      <c r="AC551" s="0" t="n">
        <v>224</v>
      </c>
      <c r="AD551" s="2" t="n">
        <v>1942.72</v>
      </c>
    </row>
    <row r="552" customFormat="false" ht="15" hidden="false" customHeight="false" outlineLevel="0" collapsed="false">
      <c r="B552" s="0" t="s">
        <v>1009</v>
      </c>
      <c r="C552" s="0" t="n">
        <v>20231002</v>
      </c>
      <c r="D552" s="0" t="str">
        <f aca="false">MID(C552,1,4)</f>
        <v>2023</v>
      </c>
      <c r="E552" s="0" t="str">
        <f aca="false">MID(C552,5,2)</f>
        <v>10</v>
      </c>
      <c r="F552" s="0" t="str">
        <f aca="false">MID(C552,7,2)</f>
        <v>02</v>
      </c>
      <c r="G552" s="0" t="str">
        <f aca="false">CONCATENATE(F552,"/",E552,"/",D552)</f>
        <v>02/10/2023</v>
      </c>
      <c r="H552" s="0" t="n">
        <v>20231002</v>
      </c>
      <c r="I552" s="0" t="n">
        <v>20231002</v>
      </c>
      <c r="J552" s="0" t="str">
        <f aca="false">MID(I552,1,4)</f>
        <v>2023</v>
      </c>
      <c r="K552" s="0" t="str">
        <f aca="false">MID(I552,5,2)</f>
        <v>10</v>
      </c>
      <c r="L552" s="0" t="str">
        <f aca="false">MID(I552,7,2)</f>
        <v>02</v>
      </c>
      <c r="M552" s="0" t="str">
        <f aca="false">CONCATENATE(L552,"/",K552,"/",J552)</f>
        <v>02/10/2023</v>
      </c>
      <c r="N552" s="0" t="n">
        <v>20231201</v>
      </c>
      <c r="O552" s="0" t="str">
        <f aca="false">MID(N552,1,4)</f>
        <v>2023</v>
      </c>
      <c r="P552" s="0" t="str">
        <f aca="false">MID(N552,5,2)</f>
        <v>12</v>
      </c>
      <c r="Q552" s="0" t="str">
        <f aca="false">MID(N552,7,2)</f>
        <v>01</v>
      </c>
      <c r="R552" s="0" t="str">
        <f aca="false">CONCATENATE(Q552,"/",P552,"/",O552)</f>
        <v>01/12/2023</v>
      </c>
      <c r="S552" s="0" t="n">
        <v>300138</v>
      </c>
      <c r="T552" s="0" t="s">
        <v>351</v>
      </c>
      <c r="U552" s="0" t="s">
        <v>22</v>
      </c>
      <c r="V552" s="0" t="n">
        <v>533920526</v>
      </c>
      <c r="W552" s="0" t="s">
        <v>352</v>
      </c>
      <c r="X552" s="0" t="n">
        <v>20231120</v>
      </c>
      <c r="Y552" s="0" t="str">
        <f aca="false">MID(X552,1,4)</f>
        <v>2023</v>
      </c>
      <c r="Z552" s="0" t="str">
        <f aca="false">MID(X552,5,2)</f>
        <v>11</v>
      </c>
      <c r="AA552" s="0" t="str">
        <f aca="false">MID(X552,7,2)</f>
        <v>20</v>
      </c>
      <c r="AB552" s="0" t="str">
        <f aca="false">CONCATENATE(AA552,"/",Z552,"/",Y552)</f>
        <v>20/11/2023</v>
      </c>
      <c r="AC552" s="0" t="n">
        <v>224</v>
      </c>
      <c r="AD552" s="2" t="n">
        <v>893.4</v>
      </c>
    </row>
    <row r="553" customFormat="false" ht="15" hidden="false" customHeight="false" outlineLevel="0" collapsed="false">
      <c r="B553" s="0" t="s">
        <v>1010</v>
      </c>
      <c r="C553" s="0" t="n">
        <v>20231102</v>
      </c>
      <c r="D553" s="0" t="str">
        <f aca="false">MID(C553,1,4)</f>
        <v>2023</v>
      </c>
      <c r="E553" s="0" t="str">
        <f aca="false">MID(C553,5,2)</f>
        <v>11</v>
      </c>
      <c r="F553" s="0" t="str">
        <f aca="false">MID(C553,7,2)</f>
        <v>02</v>
      </c>
      <c r="G553" s="0" t="str">
        <f aca="false">CONCATENATE(F553,"/",E553,"/",D553)</f>
        <v>02/11/2023</v>
      </c>
      <c r="H553" s="0" t="n">
        <v>20231102</v>
      </c>
      <c r="I553" s="0" t="n">
        <v>20231102</v>
      </c>
      <c r="J553" s="0" t="str">
        <f aca="false">MID(I553,1,4)</f>
        <v>2023</v>
      </c>
      <c r="K553" s="0" t="str">
        <f aca="false">MID(I553,5,2)</f>
        <v>11</v>
      </c>
      <c r="L553" s="0" t="str">
        <f aca="false">MID(I553,7,2)</f>
        <v>02</v>
      </c>
      <c r="M553" s="0" t="str">
        <f aca="false">CONCATENATE(L553,"/",K553,"/",J553)</f>
        <v>02/11/2023</v>
      </c>
      <c r="N553" s="0" t="n">
        <v>20240101</v>
      </c>
      <c r="O553" s="0" t="str">
        <f aca="false">MID(N553,1,4)</f>
        <v>2024</v>
      </c>
      <c r="P553" s="0" t="str">
        <f aca="false">MID(N553,5,2)</f>
        <v>01</v>
      </c>
      <c r="Q553" s="0" t="str">
        <f aca="false">MID(N553,7,2)</f>
        <v>01</v>
      </c>
      <c r="R553" s="0" t="str">
        <f aca="false">CONCATENATE(Q553,"/",P553,"/",O553)</f>
        <v>01/01/2024</v>
      </c>
      <c r="S553" s="0" t="n">
        <v>300138</v>
      </c>
      <c r="T553" s="0" t="s">
        <v>351</v>
      </c>
      <c r="U553" s="0" t="s">
        <v>22</v>
      </c>
      <c r="V553" s="0" t="n">
        <v>533920526</v>
      </c>
      <c r="W553" s="0" t="s">
        <v>352</v>
      </c>
      <c r="X553" s="0" t="n">
        <v>20231120</v>
      </c>
      <c r="Y553" s="0" t="str">
        <f aca="false">MID(X553,1,4)</f>
        <v>2023</v>
      </c>
      <c r="Z553" s="0" t="str">
        <f aca="false">MID(X553,5,2)</f>
        <v>11</v>
      </c>
      <c r="AA553" s="0" t="str">
        <f aca="false">MID(X553,7,2)</f>
        <v>20</v>
      </c>
      <c r="AB553" s="0" t="str">
        <f aca="false">CONCATENATE(AA553,"/",Z553,"/",Y553)</f>
        <v>20/11/2023</v>
      </c>
      <c r="AC553" s="0" t="n">
        <v>224</v>
      </c>
      <c r="AD553" s="2" t="n">
        <v>1036.95</v>
      </c>
    </row>
    <row r="554" customFormat="false" ht="15" hidden="false" customHeight="false" outlineLevel="0" collapsed="false">
      <c r="B554" s="0" t="s">
        <v>350</v>
      </c>
      <c r="C554" s="0" t="n">
        <v>20231102</v>
      </c>
      <c r="D554" s="0" t="str">
        <f aca="false">MID(C554,1,4)</f>
        <v>2023</v>
      </c>
      <c r="E554" s="0" t="str">
        <f aca="false">MID(C554,5,2)</f>
        <v>11</v>
      </c>
      <c r="F554" s="0" t="str">
        <f aca="false">MID(C554,7,2)</f>
        <v>02</v>
      </c>
      <c r="G554" s="0" t="str">
        <f aca="false">CONCATENATE(F554,"/",E554,"/",D554)</f>
        <v>02/11/2023</v>
      </c>
      <c r="H554" s="0" t="n">
        <v>20231102</v>
      </c>
      <c r="I554" s="0" t="n">
        <v>20231102</v>
      </c>
      <c r="J554" s="0" t="str">
        <f aca="false">MID(I554,1,4)</f>
        <v>2023</v>
      </c>
      <c r="K554" s="0" t="str">
        <f aca="false">MID(I554,5,2)</f>
        <v>11</v>
      </c>
      <c r="L554" s="0" t="str">
        <f aca="false">MID(I554,7,2)</f>
        <v>02</v>
      </c>
      <c r="M554" s="0" t="str">
        <f aca="false">CONCATENATE(L554,"/",K554,"/",J554)</f>
        <v>02/11/2023</v>
      </c>
      <c r="N554" s="0" t="n">
        <v>20240101</v>
      </c>
      <c r="O554" s="0" t="str">
        <f aca="false">MID(N554,1,4)</f>
        <v>2024</v>
      </c>
      <c r="P554" s="0" t="str">
        <f aca="false">MID(N554,5,2)</f>
        <v>01</v>
      </c>
      <c r="Q554" s="0" t="str">
        <f aca="false">MID(N554,7,2)</f>
        <v>01</v>
      </c>
      <c r="R554" s="0" t="str">
        <f aca="false">CONCATENATE(Q554,"/",P554,"/",O554)</f>
        <v>01/01/2024</v>
      </c>
      <c r="S554" s="0" t="n">
        <v>300138</v>
      </c>
      <c r="T554" s="0" t="s">
        <v>351</v>
      </c>
      <c r="U554" s="0" t="s">
        <v>22</v>
      </c>
      <c r="V554" s="0" t="n">
        <v>533920526</v>
      </c>
      <c r="W554" s="0" t="s">
        <v>352</v>
      </c>
      <c r="X554" s="0" t="n">
        <v>20231120</v>
      </c>
      <c r="Y554" s="0" t="str">
        <f aca="false">MID(X554,1,4)</f>
        <v>2023</v>
      </c>
      <c r="Z554" s="0" t="str">
        <f aca="false">MID(X554,5,2)</f>
        <v>11</v>
      </c>
      <c r="AA554" s="0" t="str">
        <f aca="false">MID(X554,7,2)</f>
        <v>20</v>
      </c>
      <c r="AB554" s="0" t="str">
        <f aca="false">CONCATENATE(AA554,"/",Z554,"/",Y554)</f>
        <v>20/11/2023</v>
      </c>
      <c r="AC554" s="0" t="n">
        <v>224</v>
      </c>
      <c r="AD554" s="2" t="n">
        <v>923.18</v>
      </c>
    </row>
    <row r="555" customFormat="false" ht="15" hidden="false" customHeight="false" outlineLevel="0" collapsed="false">
      <c r="B555" s="0" t="s">
        <v>355</v>
      </c>
      <c r="C555" s="0" t="n">
        <v>20231102</v>
      </c>
      <c r="D555" s="0" t="str">
        <f aca="false">MID(C555,1,4)</f>
        <v>2023</v>
      </c>
      <c r="E555" s="0" t="str">
        <f aca="false">MID(C555,5,2)</f>
        <v>11</v>
      </c>
      <c r="F555" s="0" t="str">
        <f aca="false">MID(C555,7,2)</f>
        <v>02</v>
      </c>
      <c r="G555" s="0" t="str">
        <f aca="false">CONCATENATE(F555,"/",E555,"/",D555)</f>
        <v>02/11/2023</v>
      </c>
      <c r="H555" s="0" t="n">
        <v>20231102</v>
      </c>
      <c r="I555" s="0" t="n">
        <v>20231102</v>
      </c>
      <c r="J555" s="0" t="str">
        <f aca="false">MID(I555,1,4)</f>
        <v>2023</v>
      </c>
      <c r="K555" s="0" t="str">
        <f aca="false">MID(I555,5,2)</f>
        <v>11</v>
      </c>
      <c r="L555" s="0" t="str">
        <f aca="false">MID(I555,7,2)</f>
        <v>02</v>
      </c>
      <c r="M555" s="0" t="str">
        <f aca="false">CONCATENATE(L555,"/",K555,"/",J555)</f>
        <v>02/11/2023</v>
      </c>
      <c r="N555" s="0" t="n">
        <v>20240101</v>
      </c>
      <c r="O555" s="0" t="str">
        <f aca="false">MID(N555,1,4)</f>
        <v>2024</v>
      </c>
      <c r="P555" s="0" t="str">
        <f aca="false">MID(N555,5,2)</f>
        <v>01</v>
      </c>
      <c r="Q555" s="0" t="str">
        <f aca="false">MID(N555,7,2)</f>
        <v>01</v>
      </c>
      <c r="R555" s="0" t="str">
        <f aca="false">CONCATENATE(Q555,"/",P555,"/",O555)</f>
        <v>01/01/2024</v>
      </c>
      <c r="S555" s="0" t="n">
        <v>300138</v>
      </c>
      <c r="T555" s="0" t="s">
        <v>351</v>
      </c>
      <c r="U555" s="0" t="s">
        <v>22</v>
      </c>
      <c r="V555" s="0" t="n">
        <v>533920526</v>
      </c>
      <c r="W555" s="0" t="s">
        <v>352</v>
      </c>
      <c r="X555" s="0" t="n">
        <v>20231120</v>
      </c>
      <c r="Y555" s="0" t="str">
        <f aca="false">MID(X555,1,4)</f>
        <v>2023</v>
      </c>
      <c r="Z555" s="0" t="str">
        <f aca="false">MID(X555,5,2)</f>
        <v>11</v>
      </c>
      <c r="AA555" s="0" t="str">
        <f aca="false">MID(X555,7,2)</f>
        <v>20</v>
      </c>
      <c r="AB555" s="0" t="str">
        <f aca="false">CONCATENATE(AA555,"/",Z555,"/",Y555)</f>
        <v>20/11/2023</v>
      </c>
      <c r="AC555" s="0" t="n">
        <v>224</v>
      </c>
      <c r="AD555" s="2" t="n">
        <v>621.29</v>
      </c>
    </row>
    <row r="556" customFormat="false" ht="15" hidden="false" customHeight="false" outlineLevel="0" collapsed="false">
      <c r="B556" s="0" t="s">
        <v>1011</v>
      </c>
      <c r="C556" s="0" t="n">
        <v>20231102</v>
      </c>
      <c r="D556" s="0" t="str">
        <f aca="false">MID(C556,1,4)</f>
        <v>2023</v>
      </c>
      <c r="E556" s="0" t="str">
        <f aca="false">MID(C556,5,2)</f>
        <v>11</v>
      </c>
      <c r="F556" s="0" t="str">
        <f aca="false">MID(C556,7,2)</f>
        <v>02</v>
      </c>
      <c r="G556" s="0" t="str">
        <f aca="false">CONCATENATE(F556,"/",E556,"/",D556)</f>
        <v>02/11/2023</v>
      </c>
      <c r="H556" s="0" t="n">
        <v>20231102</v>
      </c>
      <c r="I556" s="0" t="n">
        <v>20231102</v>
      </c>
      <c r="J556" s="0" t="str">
        <f aca="false">MID(I556,1,4)</f>
        <v>2023</v>
      </c>
      <c r="K556" s="0" t="str">
        <f aca="false">MID(I556,5,2)</f>
        <v>11</v>
      </c>
      <c r="L556" s="0" t="str">
        <f aca="false">MID(I556,7,2)</f>
        <v>02</v>
      </c>
      <c r="M556" s="0" t="str">
        <f aca="false">CONCATENATE(L556,"/",K556,"/",J556)</f>
        <v>02/11/2023</v>
      </c>
      <c r="N556" s="0" t="n">
        <v>20240101</v>
      </c>
      <c r="O556" s="0" t="str">
        <f aca="false">MID(N556,1,4)</f>
        <v>2024</v>
      </c>
      <c r="P556" s="0" t="str">
        <f aca="false">MID(N556,5,2)</f>
        <v>01</v>
      </c>
      <c r="Q556" s="0" t="str">
        <f aca="false">MID(N556,7,2)</f>
        <v>01</v>
      </c>
      <c r="R556" s="0" t="str">
        <f aca="false">CONCATENATE(Q556,"/",P556,"/",O556)</f>
        <v>01/01/2024</v>
      </c>
      <c r="S556" s="0" t="n">
        <v>300138</v>
      </c>
      <c r="T556" s="0" t="s">
        <v>351</v>
      </c>
      <c r="U556" s="0" t="s">
        <v>22</v>
      </c>
      <c r="V556" s="0" t="n">
        <v>533920526</v>
      </c>
      <c r="W556" s="0" t="s">
        <v>352</v>
      </c>
      <c r="X556" s="0" t="n">
        <v>20231120</v>
      </c>
      <c r="Y556" s="0" t="str">
        <f aca="false">MID(X556,1,4)</f>
        <v>2023</v>
      </c>
      <c r="Z556" s="0" t="str">
        <f aca="false">MID(X556,5,2)</f>
        <v>11</v>
      </c>
      <c r="AA556" s="0" t="str">
        <f aca="false">MID(X556,7,2)</f>
        <v>20</v>
      </c>
      <c r="AB556" s="0" t="str">
        <f aca="false">CONCATENATE(AA556,"/",Z556,"/",Y556)</f>
        <v>20/11/2023</v>
      </c>
      <c r="AC556" s="0" t="n">
        <v>224</v>
      </c>
      <c r="AD556" s="2" t="n">
        <v>511.5</v>
      </c>
    </row>
    <row r="557" customFormat="false" ht="15" hidden="false" customHeight="false" outlineLevel="0" collapsed="false">
      <c r="B557" s="0" t="s">
        <v>1012</v>
      </c>
      <c r="C557" s="0" t="n">
        <v>20231031</v>
      </c>
      <c r="D557" s="0" t="str">
        <f aca="false">MID(C557,1,4)</f>
        <v>2023</v>
      </c>
      <c r="E557" s="0" t="str">
        <f aca="false">MID(C557,5,2)</f>
        <v>10</v>
      </c>
      <c r="F557" s="0" t="str">
        <f aca="false">MID(C557,7,2)</f>
        <v>31</v>
      </c>
      <c r="G557" s="0" t="str">
        <f aca="false">CONCATENATE(F557,"/",E557,"/",D557)</f>
        <v>31/10/2023</v>
      </c>
      <c r="H557" s="0" t="n">
        <v>20231110</v>
      </c>
      <c r="I557" s="0" t="n">
        <v>20231110</v>
      </c>
      <c r="J557" s="0" t="str">
        <f aca="false">MID(I557,1,4)</f>
        <v>2023</v>
      </c>
      <c r="K557" s="0" t="str">
        <f aca="false">MID(I557,5,2)</f>
        <v>11</v>
      </c>
      <c r="L557" s="0" t="str">
        <f aca="false">MID(I557,7,2)</f>
        <v>10</v>
      </c>
      <c r="M557" s="0" t="str">
        <f aca="false">CONCATENATE(L557,"/",K557,"/",J557)</f>
        <v>10/11/2023</v>
      </c>
      <c r="N557" s="0" t="n">
        <v>20240109</v>
      </c>
      <c r="O557" s="0" t="str">
        <f aca="false">MID(N557,1,4)</f>
        <v>2024</v>
      </c>
      <c r="P557" s="0" t="str">
        <f aca="false">MID(N557,5,2)</f>
        <v>01</v>
      </c>
      <c r="Q557" s="0" t="str">
        <f aca="false">MID(N557,7,2)</f>
        <v>09</v>
      </c>
      <c r="R557" s="0" t="str">
        <f aca="false">CONCATENATE(Q557,"/",P557,"/",O557)</f>
        <v>09/01/2024</v>
      </c>
      <c r="S557" s="0" t="n">
        <v>300343</v>
      </c>
      <c r="T557" s="0" t="s">
        <v>357</v>
      </c>
      <c r="U557" s="0" t="s">
        <v>30</v>
      </c>
      <c r="V557" s="0" t="n">
        <v>1029331004</v>
      </c>
      <c r="W557" s="0" t="s">
        <v>281</v>
      </c>
      <c r="X557" s="0" t="n">
        <v>20231120</v>
      </c>
      <c r="Y557" s="0" t="str">
        <f aca="false">MID(X557,1,4)</f>
        <v>2023</v>
      </c>
      <c r="Z557" s="0" t="str">
        <f aca="false">MID(X557,5,2)</f>
        <v>11</v>
      </c>
      <c r="AA557" s="0" t="str">
        <f aca="false">MID(X557,7,2)</f>
        <v>20</v>
      </c>
      <c r="AB557" s="0" t="str">
        <f aca="false">CONCATENATE(AA557,"/",Z557,"/",Y557)</f>
        <v>20/11/2023</v>
      </c>
      <c r="AC557" s="0" t="n">
        <v>224</v>
      </c>
      <c r="AD557" s="2" t="n">
        <v>139.64</v>
      </c>
    </row>
    <row r="558" customFormat="false" ht="15" hidden="false" customHeight="false" outlineLevel="0" collapsed="false">
      <c r="B558" s="0" t="s">
        <v>1013</v>
      </c>
      <c r="C558" s="0" t="n">
        <v>20230930</v>
      </c>
      <c r="D558" s="0" t="str">
        <f aca="false">MID(C558,1,4)</f>
        <v>2023</v>
      </c>
      <c r="E558" s="0" t="str">
        <f aca="false">MID(C558,5,2)</f>
        <v>09</v>
      </c>
      <c r="F558" s="0" t="str">
        <f aca="false">MID(C558,7,2)</f>
        <v>30</v>
      </c>
      <c r="G558" s="0" t="str">
        <f aca="false">CONCATENATE(F558,"/",E558,"/",D558)</f>
        <v>30/09/2023</v>
      </c>
      <c r="H558" s="0" t="n">
        <v>20231010</v>
      </c>
      <c r="I558" s="0" t="n">
        <v>20231010</v>
      </c>
      <c r="J558" s="0" t="str">
        <f aca="false">MID(I558,1,4)</f>
        <v>2023</v>
      </c>
      <c r="K558" s="0" t="str">
        <f aca="false">MID(I558,5,2)</f>
        <v>10</v>
      </c>
      <c r="L558" s="0" t="str">
        <f aca="false">MID(I558,7,2)</f>
        <v>10</v>
      </c>
      <c r="M558" s="0" t="str">
        <f aca="false">CONCATENATE(L558,"/",K558,"/",J558)</f>
        <v>10/10/2023</v>
      </c>
      <c r="N558" s="0" t="n">
        <v>20231209</v>
      </c>
      <c r="O558" s="0" t="str">
        <f aca="false">MID(N558,1,4)</f>
        <v>2023</v>
      </c>
      <c r="P558" s="0" t="str">
        <f aca="false">MID(N558,5,2)</f>
        <v>12</v>
      </c>
      <c r="Q558" s="0" t="str">
        <f aca="false">MID(N558,7,2)</f>
        <v>09</v>
      </c>
      <c r="R558" s="0" t="str">
        <f aca="false">CONCATENATE(Q558,"/",P558,"/",O558)</f>
        <v>09/12/2023</v>
      </c>
      <c r="S558" s="0" t="n">
        <v>300343</v>
      </c>
      <c r="T558" s="0" t="s">
        <v>357</v>
      </c>
      <c r="U558" s="0" t="s">
        <v>30</v>
      </c>
      <c r="V558" s="0" t="n">
        <v>1029331004</v>
      </c>
      <c r="W558" s="0" t="s">
        <v>281</v>
      </c>
      <c r="X558" s="0" t="n">
        <v>20231120</v>
      </c>
      <c r="Y558" s="0" t="str">
        <f aca="false">MID(X558,1,4)</f>
        <v>2023</v>
      </c>
      <c r="Z558" s="0" t="str">
        <f aca="false">MID(X558,5,2)</f>
        <v>11</v>
      </c>
      <c r="AA558" s="0" t="str">
        <f aca="false">MID(X558,7,2)</f>
        <v>20</v>
      </c>
      <c r="AB558" s="0" t="str">
        <f aca="false">CONCATENATE(AA558,"/",Z558,"/",Y558)</f>
        <v>20/11/2023</v>
      </c>
      <c r="AC558" s="0" t="n">
        <v>224</v>
      </c>
      <c r="AD558" s="2" t="n">
        <v>135.2</v>
      </c>
    </row>
    <row r="559" customFormat="false" ht="15" hidden="false" customHeight="false" outlineLevel="0" collapsed="false">
      <c r="B559" s="0" t="s">
        <v>1014</v>
      </c>
      <c r="C559" s="0" t="n">
        <v>20231004</v>
      </c>
      <c r="D559" s="0" t="str">
        <f aca="false">MID(C559,1,4)</f>
        <v>2023</v>
      </c>
      <c r="E559" s="0" t="str">
        <f aca="false">MID(C559,5,2)</f>
        <v>10</v>
      </c>
      <c r="F559" s="0" t="str">
        <f aca="false">MID(C559,7,2)</f>
        <v>04</v>
      </c>
      <c r="G559" s="0" t="str">
        <f aca="false">CONCATENATE(F559,"/",E559,"/",D559)</f>
        <v>04/10/2023</v>
      </c>
      <c r="H559" s="0" t="n">
        <v>20231006</v>
      </c>
      <c r="I559" s="0" t="n">
        <v>20231006</v>
      </c>
      <c r="J559" s="0" t="str">
        <f aca="false">MID(I559,1,4)</f>
        <v>2023</v>
      </c>
      <c r="K559" s="0" t="str">
        <f aca="false">MID(I559,5,2)</f>
        <v>10</v>
      </c>
      <c r="L559" s="0" t="str">
        <f aca="false">MID(I559,7,2)</f>
        <v>06</v>
      </c>
      <c r="M559" s="0" t="str">
        <f aca="false">CONCATENATE(L559,"/",K559,"/",J559)</f>
        <v>06/10/2023</v>
      </c>
      <c r="N559" s="0" t="n">
        <v>20231205</v>
      </c>
      <c r="O559" s="0" t="str">
        <f aca="false">MID(N559,1,4)</f>
        <v>2023</v>
      </c>
      <c r="P559" s="0" t="str">
        <f aca="false">MID(N559,5,2)</f>
        <v>12</v>
      </c>
      <c r="Q559" s="0" t="str">
        <f aca="false">MID(N559,7,2)</f>
        <v>05</v>
      </c>
      <c r="R559" s="0" t="str">
        <f aca="false">CONCATENATE(Q559,"/",P559,"/",O559)</f>
        <v>05/12/2023</v>
      </c>
      <c r="S559" s="0" t="n">
        <v>300141</v>
      </c>
      <c r="T559" s="0" t="s">
        <v>366</v>
      </c>
      <c r="U559" s="0" t="s">
        <v>22</v>
      </c>
      <c r="V559" s="0" t="n">
        <v>524570520</v>
      </c>
      <c r="W559" s="0" t="s">
        <v>367</v>
      </c>
      <c r="X559" s="0" t="n">
        <v>20231120</v>
      </c>
      <c r="Y559" s="0" t="str">
        <f aca="false">MID(X559,1,4)</f>
        <v>2023</v>
      </c>
      <c r="Z559" s="0" t="str">
        <f aca="false">MID(X559,5,2)</f>
        <v>11</v>
      </c>
      <c r="AA559" s="0" t="str">
        <f aca="false">MID(X559,7,2)</f>
        <v>20</v>
      </c>
      <c r="AB559" s="0" t="str">
        <f aca="false">CONCATENATE(AA559,"/",Z559,"/",Y559)</f>
        <v>20/11/2023</v>
      </c>
      <c r="AC559" s="0" t="n">
        <v>224</v>
      </c>
      <c r="AD559" s="2" t="n">
        <v>681.6</v>
      </c>
    </row>
    <row r="560" customFormat="false" ht="15" hidden="false" customHeight="false" outlineLevel="0" collapsed="false">
      <c r="B560" s="0" t="s">
        <v>1015</v>
      </c>
      <c r="C560" s="0" t="n">
        <v>20231004</v>
      </c>
      <c r="D560" s="0" t="str">
        <f aca="false">MID(C560,1,4)</f>
        <v>2023</v>
      </c>
      <c r="E560" s="0" t="str">
        <f aca="false">MID(C560,5,2)</f>
        <v>10</v>
      </c>
      <c r="F560" s="0" t="str">
        <f aca="false">MID(C560,7,2)</f>
        <v>04</v>
      </c>
      <c r="G560" s="0" t="str">
        <f aca="false">CONCATENATE(F560,"/",E560,"/",D560)</f>
        <v>04/10/2023</v>
      </c>
      <c r="I560" s="0" t="n">
        <v>20231006</v>
      </c>
      <c r="J560" s="0" t="str">
        <f aca="false">MID(I560,1,4)</f>
        <v>2023</v>
      </c>
      <c r="K560" s="0" t="str">
        <f aca="false">MID(I560,5,2)</f>
        <v>10</v>
      </c>
      <c r="L560" s="0" t="str">
        <f aca="false">MID(I560,7,2)</f>
        <v>06</v>
      </c>
      <c r="M560" s="0" t="str">
        <f aca="false">CONCATENATE(L560,"/",K560,"/",J560)</f>
        <v>06/10/2023</v>
      </c>
      <c r="N560" s="0" t="n">
        <v>20231203</v>
      </c>
      <c r="O560" s="0" t="str">
        <f aca="false">MID(N560,1,4)</f>
        <v>2023</v>
      </c>
      <c r="P560" s="0" t="str">
        <f aca="false">MID(N560,5,2)</f>
        <v>12</v>
      </c>
      <c r="Q560" s="0" t="str">
        <f aca="false">MID(N560,7,2)</f>
        <v>03</v>
      </c>
      <c r="R560" s="0" t="str">
        <f aca="false">CONCATENATE(Q560,"/",P560,"/",O560)</f>
        <v>03/12/2023</v>
      </c>
      <c r="S560" s="0" t="n">
        <v>300141</v>
      </c>
      <c r="T560" s="0" t="s">
        <v>366</v>
      </c>
      <c r="U560" s="0" t="s">
        <v>22</v>
      </c>
      <c r="V560" s="0" t="n">
        <v>524570520</v>
      </c>
      <c r="W560" s="0" t="s">
        <v>367</v>
      </c>
      <c r="X560" s="0" t="n">
        <v>20231120</v>
      </c>
      <c r="Y560" s="0" t="str">
        <f aca="false">MID(X560,1,4)</f>
        <v>2023</v>
      </c>
      <c r="Z560" s="0" t="str">
        <f aca="false">MID(X560,5,2)</f>
        <v>11</v>
      </c>
      <c r="AA560" s="0" t="str">
        <f aca="false">MID(X560,7,2)</f>
        <v>20</v>
      </c>
      <c r="AB560" s="0" t="str">
        <f aca="false">CONCATENATE(AA560,"/",Z560,"/",Y560)</f>
        <v>20/11/2023</v>
      </c>
      <c r="AC560" s="0" t="n">
        <v>224</v>
      </c>
      <c r="AD560" s="2" t="n">
        <v>722.7</v>
      </c>
    </row>
    <row r="561" customFormat="false" ht="15" hidden="false" customHeight="false" outlineLevel="0" collapsed="false">
      <c r="B561" s="0" t="s">
        <v>1016</v>
      </c>
      <c r="C561" s="0" t="n">
        <v>20231004</v>
      </c>
      <c r="D561" s="0" t="str">
        <f aca="false">MID(C561,1,4)</f>
        <v>2023</v>
      </c>
      <c r="E561" s="0" t="str">
        <f aca="false">MID(C561,5,2)</f>
        <v>10</v>
      </c>
      <c r="F561" s="0" t="str">
        <f aca="false">MID(C561,7,2)</f>
        <v>04</v>
      </c>
      <c r="G561" s="0" t="str">
        <f aca="false">CONCATENATE(F561,"/",E561,"/",D561)</f>
        <v>04/10/2023</v>
      </c>
      <c r="H561" s="0" t="n">
        <v>20231006</v>
      </c>
      <c r="I561" s="0" t="n">
        <v>20231006</v>
      </c>
      <c r="J561" s="0" t="str">
        <f aca="false">MID(I561,1,4)</f>
        <v>2023</v>
      </c>
      <c r="K561" s="0" t="str">
        <f aca="false">MID(I561,5,2)</f>
        <v>10</v>
      </c>
      <c r="L561" s="0" t="str">
        <f aca="false">MID(I561,7,2)</f>
        <v>06</v>
      </c>
      <c r="M561" s="0" t="str">
        <f aca="false">CONCATENATE(L561,"/",K561,"/",J561)</f>
        <v>06/10/2023</v>
      </c>
      <c r="N561" s="0" t="n">
        <v>20231205</v>
      </c>
      <c r="O561" s="0" t="str">
        <f aca="false">MID(N561,1,4)</f>
        <v>2023</v>
      </c>
      <c r="P561" s="0" t="str">
        <f aca="false">MID(N561,5,2)</f>
        <v>12</v>
      </c>
      <c r="Q561" s="0" t="str">
        <f aca="false">MID(N561,7,2)</f>
        <v>05</v>
      </c>
      <c r="R561" s="0" t="str">
        <f aca="false">CONCATENATE(Q561,"/",P561,"/",O561)</f>
        <v>05/12/2023</v>
      </c>
      <c r="S561" s="0" t="n">
        <v>300141</v>
      </c>
      <c r="T561" s="0" t="s">
        <v>366</v>
      </c>
      <c r="U561" s="0" t="s">
        <v>22</v>
      </c>
      <c r="V561" s="0" t="n">
        <v>524570520</v>
      </c>
      <c r="W561" s="0" t="s">
        <v>367</v>
      </c>
      <c r="X561" s="0" t="n">
        <v>20231120</v>
      </c>
      <c r="Y561" s="0" t="str">
        <f aca="false">MID(X561,1,4)</f>
        <v>2023</v>
      </c>
      <c r="Z561" s="0" t="str">
        <f aca="false">MID(X561,5,2)</f>
        <v>11</v>
      </c>
      <c r="AA561" s="0" t="str">
        <f aca="false">MID(X561,7,2)</f>
        <v>20</v>
      </c>
      <c r="AB561" s="0" t="str">
        <f aca="false">CONCATENATE(AA561,"/",Z561,"/",Y561)</f>
        <v>20/11/2023</v>
      </c>
      <c r="AC561" s="0" t="n">
        <v>224</v>
      </c>
      <c r="AD561" s="2" t="n">
        <v>510</v>
      </c>
    </row>
    <row r="562" customFormat="false" ht="15" hidden="false" customHeight="false" outlineLevel="0" collapsed="false">
      <c r="B562" s="0" t="s">
        <v>1019</v>
      </c>
      <c r="C562" s="0" t="n">
        <v>20231031</v>
      </c>
      <c r="D562" s="0" t="str">
        <f aca="false">MID(C562,1,4)</f>
        <v>2023</v>
      </c>
      <c r="E562" s="0" t="str">
        <f aca="false">MID(C562,5,2)</f>
        <v>10</v>
      </c>
      <c r="F562" s="0" t="str">
        <f aca="false">MID(C562,7,2)</f>
        <v>31</v>
      </c>
      <c r="G562" s="0" t="str">
        <f aca="false">CONCATENATE(F562,"/",E562,"/",D562)</f>
        <v>31/10/2023</v>
      </c>
      <c r="H562" s="0" t="n">
        <v>20231110</v>
      </c>
      <c r="I562" s="0" t="n">
        <v>20231110</v>
      </c>
      <c r="J562" s="0" t="str">
        <f aca="false">MID(I562,1,4)</f>
        <v>2023</v>
      </c>
      <c r="K562" s="0" t="str">
        <f aca="false">MID(I562,5,2)</f>
        <v>11</v>
      </c>
      <c r="L562" s="0" t="str">
        <f aca="false">MID(I562,7,2)</f>
        <v>10</v>
      </c>
      <c r="M562" s="0" t="str">
        <f aca="false">CONCATENATE(L562,"/",K562,"/",J562)</f>
        <v>10/11/2023</v>
      </c>
      <c r="N562" s="0" t="n">
        <v>20240109</v>
      </c>
      <c r="O562" s="0" t="str">
        <f aca="false">MID(N562,1,4)</f>
        <v>2024</v>
      </c>
      <c r="P562" s="0" t="str">
        <f aca="false">MID(N562,5,2)</f>
        <v>01</v>
      </c>
      <c r="Q562" s="0" t="str">
        <f aca="false">MID(N562,7,2)</f>
        <v>09</v>
      </c>
      <c r="R562" s="0" t="str">
        <f aca="false">CONCATENATE(Q562,"/",P562,"/",O562)</f>
        <v>09/01/2024</v>
      </c>
      <c r="S562" s="0" t="n">
        <v>300205</v>
      </c>
      <c r="T562" s="0" t="s">
        <v>288</v>
      </c>
      <c r="U562" s="0" t="s">
        <v>22</v>
      </c>
      <c r="V562" s="0" t="n">
        <v>569710528</v>
      </c>
      <c r="W562" s="0" t="s">
        <v>289</v>
      </c>
      <c r="X562" s="0" t="n">
        <v>20231120</v>
      </c>
      <c r="Y562" s="0" t="str">
        <f aca="false">MID(X562,1,4)</f>
        <v>2023</v>
      </c>
      <c r="Z562" s="0" t="str">
        <f aca="false">MID(X562,5,2)</f>
        <v>11</v>
      </c>
      <c r="AA562" s="0" t="str">
        <f aca="false">MID(X562,7,2)</f>
        <v>20</v>
      </c>
      <c r="AB562" s="0" t="str">
        <f aca="false">CONCATENATE(AA562,"/",Z562,"/",Y562)</f>
        <v>20/11/2023</v>
      </c>
      <c r="AC562" s="0" t="n">
        <v>226</v>
      </c>
      <c r="AD562" s="2" t="n">
        <v>666.64</v>
      </c>
    </row>
    <row r="563" customFormat="false" ht="15" hidden="false" customHeight="false" outlineLevel="0" collapsed="false">
      <c r="B563" s="0" t="s">
        <v>1020</v>
      </c>
      <c r="C563" s="0" t="n">
        <v>20230930</v>
      </c>
      <c r="D563" s="0" t="str">
        <f aca="false">MID(C563,1,4)</f>
        <v>2023</v>
      </c>
      <c r="E563" s="0" t="str">
        <f aca="false">MID(C563,5,2)</f>
        <v>09</v>
      </c>
      <c r="F563" s="0" t="str">
        <f aca="false">MID(C563,7,2)</f>
        <v>30</v>
      </c>
      <c r="G563" s="0" t="str">
        <f aca="false">CONCATENATE(F563,"/",E563,"/",D563)</f>
        <v>30/09/2023</v>
      </c>
      <c r="H563" s="0" t="n">
        <v>20231012</v>
      </c>
      <c r="I563" s="0" t="n">
        <v>20231012</v>
      </c>
      <c r="J563" s="0" t="str">
        <f aca="false">MID(I563,1,4)</f>
        <v>2023</v>
      </c>
      <c r="K563" s="0" t="str">
        <f aca="false">MID(I563,5,2)</f>
        <v>10</v>
      </c>
      <c r="L563" s="0" t="str">
        <f aca="false">MID(I563,7,2)</f>
        <v>12</v>
      </c>
      <c r="M563" s="0" t="str">
        <f aca="false">CONCATENATE(L563,"/",K563,"/",J563)</f>
        <v>12/10/2023</v>
      </c>
      <c r="N563" s="0" t="n">
        <v>20231211</v>
      </c>
      <c r="O563" s="0" t="str">
        <f aca="false">MID(N563,1,4)</f>
        <v>2023</v>
      </c>
      <c r="P563" s="0" t="str">
        <f aca="false">MID(N563,5,2)</f>
        <v>12</v>
      </c>
      <c r="Q563" s="0" t="str">
        <f aca="false">MID(N563,7,2)</f>
        <v>11</v>
      </c>
      <c r="R563" s="0" t="str">
        <f aca="false">CONCATENATE(Q563,"/",P563,"/",O563)</f>
        <v>11/12/2023</v>
      </c>
      <c r="S563" s="0" t="n">
        <v>300205</v>
      </c>
      <c r="T563" s="0" t="s">
        <v>288</v>
      </c>
      <c r="U563" s="0" t="s">
        <v>22</v>
      </c>
      <c r="V563" s="0" t="n">
        <v>569710528</v>
      </c>
      <c r="W563" s="0" t="s">
        <v>289</v>
      </c>
      <c r="X563" s="0" t="n">
        <v>20231120</v>
      </c>
      <c r="Y563" s="0" t="str">
        <f aca="false">MID(X563,1,4)</f>
        <v>2023</v>
      </c>
      <c r="Z563" s="0" t="str">
        <f aca="false">MID(X563,5,2)</f>
        <v>11</v>
      </c>
      <c r="AA563" s="0" t="str">
        <f aca="false">MID(X563,7,2)</f>
        <v>20</v>
      </c>
      <c r="AB563" s="0" t="str">
        <f aca="false">CONCATENATE(AA563,"/",Z563,"/",Y563)</f>
        <v>20/11/2023</v>
      </c>
      <c r="AC563" s="0" t="n">
        <v>226</v>
      </c>
      <c r="AD563" s="2" t="n">
        <v>645.2</v>
      </c>
    </row>
    <row r="564" customFormat="false" ht="15" hidden="false" customHeight="false" outlineLevel="0" collapsed="false">
      <c r="B564" s="0" t="s">
        <v>1021</v>
      </c>
      <c r="C564" s="0" t="n">
        <v>20231031</v>
      </c>
      <c r="D564" s="0" t="str">
        <f aca="false">MID(C564,1,4)</f>
        <v>2023</v>
      </c>
      <c r="E564" s="0" t="str">
        <f aca="false">MID(C564,5,2)</f>
        <v>10</v>
      </c>
      <c r="F564" s="0" t="str">
        <f aca="false">MID(C564,7,2)</f>
        <v>31</v>
      </c>
      <c r="G564" s="0" t="str">
        <f aca="false">CONCATENATE(F564,"/",E564,"/",D564)</f>
        <v>31/10/2023</v>
      </c>
      <c r="H564" s="0" t="n">
        <v>20231106</v>
      </c>
      <c r="I564" s="0" t="n">
        <v>20231106</v>
      </c>
      <c r="J564" s="0" t="str">
        <f aca="false">MID(I564,1,4)</f>
        <v>2023</v>
      </c>
      <c r="K564" s="0" t="str">
        <f aca="false">MID(I564,5,2)</f>
        <v>11</v>
      </c>
      <c r="L564" s="0" t="str">
        <f aca="false">MID(I564,7,2)</f>
        <v>06</v>
      </c>
      <c r="M564" s="0" t="str">
        <f aca="false">CONCATENATE(L564,"/",K564,"/",J564)</f>
        <v>06/11/2023</v>
      </c>
      <c r="N564" s="0" t="n">
        <v>20240105</v>
      </c>
      <c r="O564" s="0" t="str">
        <f aca="false">MID(N564,1,4)</f>
        <v>2024</v>
      </c>
      <c r="P564" s="0" t="str">
        <f aca="false">MID(N564,5,2)</f>
        <v>01</v>
      </c>
      <c r="Q564" s="0" t="str">
        <f aca="false">MID(N564,7,2)</f>
        <v>05</v>
      </c>
      <c r="R564" s="0" t="str">
        <f aca="false">CONCATENATE(Q564,"/",P564,"/",O564)</f>
        <v>05/01/2024</v>
      </c>
      <c r="S564" s="0" t="n">
        <v>300072</v>
      </c>
      <c r="T564" s="0" t="s">
        <v>298</v>
      </c>
      <c r="U564" s="0" t="s">
        <v>22</v>
      </c>
      <c r="V564" s="0" t="n">
        <v>805470523</v>
      </c>
      <c r="W564" s="0" t="s">
        <v>299</v>
      </c>
      <c r="X564" s="0" t="n">
        <v>20231120</v>
      </c>
      <c r="Y564" s="0" t="str">
        <f aca="false">MID(X564,1,4)</f>
        <v>2023</v>
      </c>
      <c r="Z564" s="0" t="str">
        <f aca="false">MID(X564,5,2)</f>
        <v>11</v>
      </c>
      <c r="AA564" s="0" t="str">
        <f aca="false">MID(X564,7,2)</f>
        <v>20</v>
      </c>
      <c r="AB564" s="0" t="str">
        <f aca="false">CONCATENATE(AA564,"/",Z564,"/",Y564)</f>
        <v>20/11/2023</v>
      </c>
      <c r="AC564" s="0" t="n">
        <v>226</v>
      </c>
      <c r="AD564" s="2" t="n">
        <v>693.92</v>
      </c>
    </row>
    <row r="565" customFormat="false" ht="15" hidden="false" customHeight="false" outlineLevel="0" collapsed="false">
      <c r="B565" s="0" t="s">
        <v>1022</v>
      </c>
      <c r="C565" s="0" t="n">
        <v>20231031</v>
      </c>
      <c r="D565" s="0" t="str">
        <f aca="false">MID(C565,1,4)</f>
        <v>2023</v>
      </c>
      <c r="E565" s="0" t="str">
        <f aca="false">MID(C565,5,2)</f>
        <v>10</v>
      </c>
      <c r="F565" s="0" t="str">
        <f aca="false">MID(C565,7,2)</f>
        <v>31</v>
      </c>
      <c r="G565" s="0" t="str">
        <f aca="false">CONCATENATE(F565,"/",E565,"/",D565)</f>
        <v>31/10/2023</v>
      </c>
      <c r="H565" s="0" t="n">
        <v>20231106</v>
      </c>
      <c r="I565" s="0" t="n">
        <v>20231106</v>
      </c>
      <c r="J565" s="0" t="str">
        <f aca="false">MID(I565,1,4)</f>
        <v>2023</v>
      </c>
      <c r="K565" s="0" t="str">
        <f aca="false">MID(I565,5,2)</f>
        <v>11</v>
      </c>
      <c r="L565" s="0" t="str">
        <f aca="false">MID(I565,7,2)</f>
        <v>06</v>
      </c>
      <c r="M565" s="0" t="str">
        <f aca="false">CONCATENATE(L565,"/",K565,"/",J565)</f>
        <v>06/11/2023</v>
      </c>
      <c r="N565" s="0" t="n">
        <v>20240105</v>
      </c>
      <c r="O565" s="0" t="str">
        <f aca="false">MID(N565,1,4)</f>
        <v>2024</v>
      </c>
      <c r="P565" s="0" t="str">
        <f aca="false">MID(N565,5,2)</f>
        <v>01</v>
      </c>
      <c r="Q565" s="0" t="str">
        <f aca="false">MID(N565,7,2)</f>
        <v>05</v>
      </c>
      <c r="R565" s="0" t="str">
        <f aca="false">CONCATENATE(Q565,"/",P565,"/",O565)</f>
        <v>05/01/2024</v>
      </c>
      <c r="S565" s="0" t="n">
        <v>300072</v>
      </c>
      <c r="T565" s="0" t="s">
        <v>298</v>
      </c>
      <c r="U565" s="0" t="s">
        <v>22</v>
      </c>
      <c r="V565" s="0" t="n">
        <v>805470523</v>
      </c>
      <c r="W565" s="0" t="s">
        <v>299</v>
      </c>
      <c r="X565" s="0" t="n">
        <v>20231120</v>
      </c>
      <c r="Y565" s="0" t="str">
        <f aca="false">MID(X565,1,4)</f>
        <v>2023</v>
      </c>
      <c r="Z565" s="0" t="str">
        <f aca="false">MID(X565,5,2)</f>
        <v>11</v>
      </c>
      <c r="AA565" s="0" t="str">
        <f aca="false">MID(X565,7,2)</f>
        <v>20</v>
      </c>
      <c r="AB565" s="0" t="str">
        <f aca="false">CONCATENATE(AA565,"/",Z565,"/",Y565)</f>
        <v>20/11/2023</v>
      </c>
      <c r="AC565" s="0" t="n">
        <v>226</v>
      </c>
      <c r="AD565" s="2" t="n">
        <v>560</v>
      </c>
    </row>
    <row r="566" customFormat="false" ht="15" hidden="false" customHeight="false" outlineLevel="0" collapsed="false">
      <c r="B566" s="0" t="s">
        <v>1023</v>
      </c>
      <c r="C566" s="0" t="n">
        <v>20231031</v>
      </c>
      <c r="D566" s="0" t="str">
        <f aca="false">MID(C566,1,4)</f>
        <v>2023</v>
      </c>
      <c r="E566" s="0" t="str">
        <f aca="false">MID(C566,5,2)</f>
        <v>10</v>
      </c>
      <c r="F566" s="0" t="str">
        <f aca="false">MID(C566,7,2)</f>
        <v>31</v>
      </c>
      <c r="G566" s="0" t="str">
        <f aca="false">CONCATENATE(F566,"/",E566,"/",D566)</f>
        <v>31/10/2023</v>
      </c>
      <c r="H566" s="0" t="n">
        <v>20231106</v>
      </c>
      <c r="I566" s="0" t="n">
        <v>20231106</v>
      </c>
      <c r="J566" s="0" t="str">
        <f aca="false">MID(I566,1,4)</f>
        <v>2023</v>
      </c>
      <c r="K566" s="0" t="str">
        <f aca="false">MID(I566,5,2)</f>
        <v>11</v>
      </c>
      <c r="L566" s="0" t="str">
        <f aca="false">MID(I566,7,2)</f>
        <v>06</v>
      </c>
      <c r="M566" s="0" t="str">
        <f aca="false">CONCATENATE(L566,"/",K566,"/",J566)</f>
        <v>06/11/2023</v>
      </c>
      <c r="N566" s="0" t="n">
        <v>20240105</v>
      </c>
      <c r="O566" s="0" t="str">
        <f aca="false">MID(N566,1,4)</f>
        <v>2024</v>
      </c>
      <c r="P566" s="0" t="str">
        <f aca="false">MID(N566,5,2)</f>
        <v>01</v>
      </c>
      <c r="Q566" s="0" t="str">
        <f aca="false">MID(N566,7,2)</f>
        <v>05</v>
      </c>
      <c r="R566" s="0" t="str">
        <f aca="false">CONCATENATE(Q566,"/",P566,"/",O566)</f>
        <v>05/01/2024</v>
      </c>
      <c r="S566" s="0" t="n">
        <v>300072</v>
      </c>
      <c r="T566" s="0" t="s">
        <v>298</v>
      </c>
      <c r="U566" s="0" t="s">
        <v>22</v>
      </c>
      <c r="V566" s="0" t="n">
        <v>805470523</v>
      </c>
      <c r="W566" s="0" t="s">
        <v>299</v>
      </c>
      <c r="X566" s="0" t="n">
        <v>20231120</v>
      </c>
      <c r="Y566" s="0" t="str">
        <f aca="false">MID(X566,1,4)</f>
        <v>2023</v>
      </c>
      <c r="Z566" s="0" t="str">
        <f aca="false">MID(X566,5,2)</f>
        <v>11</v>
      </c>
      <c r="AA566" s="0" t="str">
        <f aca="false">MID(X566,7,2)</f>
        <v>20</v>
      </c>
      <c r="AB566" s="0" t="str">
        <f aca="false">CONCATENATE(AA566,"/",Z566,"/",Y566)</f>
        <v>20/11/2023</v>
      </c>
      <c r="AC566" s="0" t="n">
        <v>226</v>
      </c>
      <c r="AD566" s="2" t="n">
        <v>132</v>
      </c>
    </row>
    <row r="567" customFormat="false" ht="15" hidden="false" customHeight="false" outlineLevel="0" collapsed="false">
      <c r="B567" s="0" t="s">
        <v>1024</v>
      </c>
      <c r="C567" s="0" t="n">
        <v>20231031</v>
      </c>
      <c r="D567" s="0" t="str">
        <f aca="false">MID(C567,1,4)</f>
        <v>2023</v>
      </c>
      <c r="E567" s="0" t="str">
        <f aca="false">MID(C567,5,2)</f>
        <v>10</v>
      </c>
      <c r="F567" s="0" t="str">
        <f aca="false">MID(C567,7,2)</f>
        <v>31</v>
      </c>
      <c r="G567" s="0" t="str">
        <f aca="false">CONCATENATE(F567,"/",E567,"/",D567)</f>
        <v>31/10/2023</v>
      </c>
      <c r="H567" s="0" t="n">
        <v>20231106</v>
      </c>
      <c r="I567" s="0" t="n">
        <v>20231106</v>
      </c>
      <c r="J567" s="0" t="str">
        <f aca="false">MID(I567,1,4)</f>
        <v>2023</v>
      </c>
      <c r="K567" s="0" t="str">
        <f aca="false">MID(I567,5,2)</f>
        <v>11</v>
      </c>
      <c r="L567" s="0" t="str">
        <f aca="false">MID(I567,7,2)</f>
        <v>06</v>
      </c>
      <c r="M567" s="0" t="str">
        <f aca="false">CONCATENATE(L567,"/",K567,"/",J567)</f>
        <v>06/11/2023</v>
      </c>
      <c r="N567" s="0" t="n">
        <v>20240105</v>
      </c>
      <c r="O567" s="0" t="str">
        <f aca="false">MID(N567,1,4)</f>
        <v>2024</v>
      </c>
      <c r="P567" s="0" t="str">
        <f aca="false">MID(N567,5,2)</f>
        <v>01</v>
      </c>
      <c r="Q567" s="0" t="str">
        <f aca="false">MID(N567,7,2)</f>
        <v>05</v>
      </c>
      <c r="R567" s="0" t="str">
        <f aca="false">CONCATENATE(Q567,"/",P567,"/",O567)</f>
        <v>05/01/2024</v>
      </c>
      <c r="S567" s="0" t="n">
        <v>300072</v>
      </c>
      <c r="T567" s="0" t="s">
        <v>298</v>
      </c>
      <c r="U567" s="0" t="s">
        <v>22</v>
      </c>
      <c r="V567" s="0" t="n">
        <v>805470523</v>
      </c>
      <c r="W567" s="0" t="s">
        <v>299</v>
      </c>
      <c r="X567" s="0" t="n">
        <v>20231120</v>
      </c>
      <c r="Y567" s="0" t="str">
        <f aca="false">MID(X567,1,4)</f>
        <v>2023</v>
      </c>
      <c r="Z567" s="0" t="str">
        <f aca="false">MID(X567,5,2)</f>
        <v>11</v>
      </c>
      <c r="AA567" s="0" t="str">
        <f aca="false">MID(X567,7,2)</f>
        <v>20</v>
      </c>
      <c r="AB567" s="0" t="str">
        <f aca="false">CONCATENATE(AA567,"/",Z567,"/",Y567)</f>
        <v>20/11/2023</v>
      </c>
      <c r="AC567" s="0" t="n">
        <v>226</v>
      </c>
      <c r="AD567" s="2" t="n">
        <v>424.5</v>
      </c>
    </row>
    <row r="568" customFormat="false" ht="15" hidden="false" customHeight="false" outlineLevel="0" collapsed="false">
      <c r="B568" s="0" t="s">
        <v>1025</v>
      </c>
      <c r="C568" s="0" t="n">
        <v>20231031</v>
      </c>
      <c r="D568" s="0" t="str">
        <f aca="false">MID(C568,1,4)</f>
        <v>2023</v>
      </c>
      <c r="E568" s="0" t="str">
        <f aca="false">MID(C568,5,2)</f>
        <v>10</v>
      </c>
      <c r="F568" s="0" t="str">
        <f aca="false">MID(C568,7,2)</f>
        <v>31</v>
      </c>
      <c r="G568" s="0" t="str">
        <f aca="false">CONCATENATE(F568,"/",E568,"/",D568)</f>
        <v>31/10/2023</v>
      </c>
      <c r="H568" s="0" t="n">
        <v>20231106</v>
      </c>
      <c r="I568" s="0" t="n">
        <v>20231106</v>
      </c>
      <c r="J568" s="0" t="str">
        <f aca="false">MID(I568,1,4)</f>
        <v>2023</v>
      </c>
      <c r="K568" s="0" t="str">
        <f aca="false">MID(I568,5,2)</f>
        <v>11</v>
      </c>
      <c r="L568" s="0" t="str">
        <f aca="false">MID(I568,7,2)</f>
        <v>06</v>
      </c>
      <c r="M568" s="0" t="str">
        <f aca="false">CONCATENATE(L568,"/",K568,"/",J568)</f>
        <v>06/11/2023</v>
      </c>
      <c r="N568" s="0" t="n">
        <v>20240105</v>
      </c>
      <c r="O568" s="0" t="str">
        <f aca="false">MID(N568,1,4)</f>
        <v>2024</v>
      </c>
      <c r="P568" s="0" t="str">
        <f aca="false">MID(N568,5,2)</f>
        <v>01</v>
      </c>
      <c r="Q568" s="0" t="str">
        <f aca="false">MID(N568,7,2)</f>
        <v>05</v>
      </c>
      <c r="R568" s="0" t="str">
        <f aca="false">CONCATENATE(Q568,"/",P568,"/",O568)</f>
        <v>05/01/2024</v>
      </c>
      <c r="S568" s="0" t="n">
        <v>300072</v>
      </c>
      <c r="T568" s="0" t="s">
        <v>298</v>
      </c>
      <c r="U568" s="0" t="s">
        <v>22</v>
      </c>
      <c r="V568" s="0" t="n">
        <v>805470523</v>
      </c>
      <c r="W568" s="0" t="s">
        <v>299</v>
      </c>
      <c r="X568" s="0" t="n">
        <v>20231120</v>
      </c>
      <c r="Y568" s="0" t="str">
        <f aca="false">MID(X568,1,4)</f>
        <v>2023</v>
      </c>
      <c r="Z568" s="0" t="str">
        <f aca="false">MID(X568,5,2)</f>
        <v>11</v>
      </c>
      <c r="AA568" s="0" t="str">
        <f aca="false">MID(X568,7,2)</f>
        <v>20</v>
      </c>
      <c r="AB568" s="0" t="str">
        <f aca="false">CONCATENATE(AA568,"/",Z568,"/",Y568)</f>
        <v>20/11/2023</v>
      </c>
      <c r="AC568" s="0" t="n">
        <v>226</v>
      </c>
      <c r="AD568" s="2" t="n">
        <v>644.5</v>
      </c>
    </row>
    <row r="569" customFormat="false" ht="15" hidden="false" customHeight="false" outlineLevel="0" collapsed="false">
      <c r="B569" s="0" t="s">
        <v>1026</v>
      </c>
      <c r="C569" s="0" t="n">
        <v>20231031</v>
      </c>
      <c r="D569" s="0" t="str">
        <f aca="false">MID(C569,1,4)</f>
        <v>2023</v>
      </c>
      <c r="E569" s="0" t="str">
        <f aca="false">MID(C569,5,2)</f>
        <v>10</v>
      </c>
      <c r="F569" s="0" t="str">
        <f aca="false">MID(C569,7,2)</f>
        <v>31</v>
      </c>
      <c r="G569" s="0" t="str">
        <f aca="false">CONCATENATE(F569,"/",E569,"/",D569)</f>
        <v>31/10/2023</v>
      </c>
      <c r="I569" s="0" t="n">
        <v>20231106</v>
      </c>
      <c r="J569" s="0" t="str">
        <f aca="false">MID(I569,1,4)</f>
        <v>2023</v>
      </c>
      <c r="K569" s="0" t="str">
        <f aca="false">MID(I569,5,2)</f>
        <v>11</v>
      </c>
      <c r="L569" s="0" t="str">
        <f aca="false">MID(I569,7,2)</f>
        <v>06</v>
      </c>
      <c r="M569" s="0" t="str">
        <f aca="false">CONCATENATE(L569,"/",K569,"/",J569)</f>
        <v>06/11/2023</v>
      </c>
      <c r="N569" s="0" t="n">
        <v>20231230</v>
      </c>
      <c r="O569" s="0" t="str">
        <f aca="false">MID(N569,1,4)</f>
        <v>2023</v>
      </c>
      <c r="P569" s="0" t="str">
        <f aca="false">MID(N569,5,2)</f>
        <v>12</v>
      </c>
      <c r="Q569" s="0" t="str">
        <f aca="false">MID(N569,7,2)</f>
        <v>30</v>
      </c>
      <c r="R569" s="0" t="str">
        <f aca="false">CONCATENATE(Q569,"/",P569,"/",O569)</f>
        <v>30/12/2023</v>
      </c>
      <c r="S569" s="0" t="n">
        <v>300072</v>
      </c>
      <c r="T569" s="0" t="s">
        <v>298</v>
      </c>
      <c r="U569" s="0" t="s">
        <v>22</v>
      </c>
      <c r="V569" s="0" t="n">
        <v>805470523</v>
      </c>
      <c r="W569" s="0" t="s">
        <v>299</v>
      </c>
      <c r="X569" s="0" t="n">
        <v>20231120</v>
      </c>
      <c r="Y569" s="0" t="str">
        <f aca="false">MID(X569,1,4)</f>
        <v>2023</v>
      </c>
      <c r="Z569" s="0" t="str">
        <f aca="false">MID(X569,5,2)</f>
        <v>11</v>
      </c>
      <c r="AA569" s="0" t="str">
        <f aca="false">MID(X569,7,2)</f>
        <v>20</v>
      </c>
      <c r="AB569" s="0" t="str">
        <f aca="false">CONCATENATE(AA569,"/",Z569,"/",Y569)</f>
        <v>20/11/2023</v>
      </c>
      <c r="AC569" s="0" t="n">
        <v>226</v>
      </c>
      <c r="AD569" s="2" t="n">
        <v>644.5</v>
      </c>
    </row>
    <row r="570" customFormat="false" ht="15" hidden="false" customHeight="false" outlineLevel="0" collapsed="false">
      <c r="B570" s="0" t="s">
        <v>311</v>
      </c>
      <c r="C570" s="0" t="n">
        <v>20230930</v>
      </c>
      <c r="D570" s="0" t="str">
        <f aca="false">MID(C570,1,4)</f>
        <v>2023</v>
      </c>
      <c r="E570" s="0" t="str">
        <f aca="false">MID(C570,5,2)</f>
        <v>09</v>
      </c>
      <c r="F570" s="0" t="str">
        <f aca="false">MID(C570,7,2)</f>
        <v>30</v>
      </c>
      <c r="G570" s="0" t="str">
        <f aca="false">CONCATENATE(F570,"/",E570,"/",D570)</f>
        <v>30/09/2023</v>
      </c>
      <c r="H570" s="0" t="n">
        <v>20231009</v>
      </c>
      <c r="I570" s="0" t="n">
        <v>20231009</v>
      </c>
      <c r="J570" s="0" t="str">
        <f aca="false">MID(I570,1,4)</f>
        <v>2023</v>
      </c>
      <c r="K570" s="0" t="str">
        <f aca="false">MID(I570,5,2)</f>
        <v>10</v>
      </c>
      <c r="L570" s="0" t="str">
        <f aca="false">MID(I570,7,2)</f>
        <v>09</v>
      </c>
      <c r="M570" s="0" t="str">
        <f aca="false">CONCATENATE(L570,"/",K570,"/",J570)</f>
        <v>09/10/2023</v>
      </c>
      <c r="N570" s="0" t="n">
        <v>20231208</v>
      </c>
      <c r="O570" s="0" t="str">
        <f aca="false">MID(N570,1,4)</f>
        <v>2023</v>
      </c>
      <c r="P570" s="0" t="str">
        <f aca="false">MID(N570,5,2)</f>
        <v>12</v>
      </c>
      <c r="Q570" s="0" t="str">
        <f aca="false">MID(N570,7,2)</f>
        <v>08</v>
      </c>
      <c r="R570" s="0" t="str">
        <f aca="false">CONCATENATE(Q570,"/",P570,"/",O570)</f>
        <v>08/12/2023</v>
      </c>
      <c r="S570" s="0" t="n">
        <v>300072</v>
      </c>
      <c r="T570" s="0" t="s">
        <v>298</v>
      </c>
      <c r="U570" s="0" t="s">
        <v>22</v>
      </c>
      <c r="V570" s="0" t="n">
        <v>805470523</v>
      </c>
      <c r="W570" s="0" t="s">
        <v>299</v>
      </c>
      <c r="X570" s="0" t="n">
        <v>20231120</v>
      </c>
      <c r="Y570" s="0" t="str">
        <f aca="false">MID(X570,1,4)</f>
        <v>2023</v>
      </c>
      <c r="Z570" s="0" t="str">
        <f aca="false">MID(X570,5,2)</f>
        <v>11</v>
      </c>
      <c r="AA570" s="0" t="str">
        <f aca="false">MID(X570,7,2)</f>
        <v>20</v>
      </c>
      <c r="AB570" s="0" t="str">
        <f aca="false">CONCATENATE(AA570,"/",Z570,"/",Y570)</f>
        <v>20/11/2023</v>
      </c>
      <c r="AC570" s="0" t="n">
        <v>226</v>
      </c>
      <c r="AD570" s="2" t="n">
        <v>686</v>
      </c>
    </row>
    <row r="571" customFormat="false" ht="15" hidden="false" customHeight="false" outlineLevel="0" collapsed="false">
      <c r="B571" s="0" t="s">
        <v>312</v>
      </c>
      <c r="C571" s="0" t="n">
        <v>20230930</v>
      </c>
      <c r="D571" s="0" t="str">
        <f aca="false">MID(C571,1,4)</f>
        <v>2023</v>
      </c>
      <c r="E571" s="0" t="str">
        <f aca="false">MID(C571,5,2)</f>
        <v>09</v>
      </c>
      <c r="F571" s="0" t="str">
        <f aca="false">MID(C571,7,2)</f>
        <v>30</v>
      </c>
      <c r="G571" s="0" t="str">
        <f aca="false">CONCATENATE(F571,"/",E571,"/",D571)</f>
        <v>30/09/2023</v>
      </c>
      <c r="H571" s="0" t="n">
        <v>20231007</v>
      </c>
      <c r="I571" s="0" t="n">
        <v>20231007</v>
      </c>
      <c r="J571" s="0" t="str">
        <f aca="false">MID(I571,1,4)</f>
        <v>2023</v>
      </c>
      <c r="K571" s="0" t="str">
        <f aca="false">MID(I571,5,2)</f>
        <v>10</v>
      </c>
      <c r="L571" s="0" t="str">
        <f aca="false">MID(I571,7,2)</f>
        <v>07</v>
      </c>
      <c r="M571" s="0" t="str">
        <f aca="false">CONCATENATE(L571,"/",K571,"/",J571)</f>
        <v>07/10/2023</v>
      </c>
      <c r="N571" s="0" t="n">
        <v>20231206</v>
      </c>
      <c r="O571" s="0" t="str">
        <f aca="false">MID(N571,1,4)</f>
        <v>2023</v>
      </c>
      <c r="P571" s="0" t="str">
        <f aca="false">MID(N571,5,2)</f>
        <v>12</v>
      </c>
      <c r="Q571" s="0" t="str">
        <f aca="false">MID(N571,7,2)</f>
        <v>06</v>
      </c>
      <c r="R571" s="0" t="str">
        <f aca="false">CONCATENATE(Q571,"/",P571,"/",O571)</f>
        <v>06/12/2023</v>
      </c>
      <c r="S571" s="0" t="n">
        <v>300072</v>
      </c>
      <c r="T571" s="0" t="s">
        <v>298</v>
      </c>
      <c r="U571" s="0" t="s">
        <v>22</v>
      </c>
      <c r="V571" s="0" t="n">
        <v>805470523</v>
      </c>
      <c r="W571" s="0" t="s">
        <v>299</v>
      </c>
      <c r="X571" s="0" t="n">
        <v>20231120</v>
      </c>
      <c r="Y571" s="0" t="str">
        <f aca="false">MID(X571,1,4)</f>
        <v>2023</v>
      </c>
      <c r="Z571" s="0" t="str">
        <f aca="false">MID(X571,5,2)</f>
        <v>11</v>
      </c>
      <c r="AA571" s="0" t="str">
        <f aca="false">MID(X571,7,2)</f>
        <v>20</v>
      </c>
      <c r="AB571" s="0" t="str">
        <f aca="false">CONCATENATE(AA571,"/",Z571,"/",Y571)</f>
        <v>20/11/2023</v>
      </c>
      <c r="AC571" s="0" t="n">
        <v>226</v>
      </c>
      <c r="AD571" s="2" t="n">
        <v>552.2</v>
      </c>
    </row>
    <row r="572" customFormat="false" ht="15" hidden="false" customHeight="false" outlineLevel="0" collapsed="false">
      <c r="B572" s="0" t="s">
        <v>313</v>
      </c>
      <c r="C572" s="0" t="n">
        <v>20230930</v>
      </c>
      <c r="D572" s="0" t="str">
        <f aca="false">MID(C572,1,4)</f>
        <v>2023</v>
      </c>
      <c r="E572" s="0" t="str">
        <f aca="false">MID(C572,5,2)</f>
        <v>09</v>
      </c>
      <c r="F572" s="0" t="str">
        <f aca="false">MID(C572,7,2)</f>
        <v>30</v>
      </c>
      <c r="G572" s="0" t="str">
        <f aca="false">CONCATENATE(F572,"/",E572,"/",D572)</f>
        <v>30/09/2023</v>
      </c>
      <c r="I572" s="0" t="n">
        <v>20231009</v>
      </c>
      <c r="J572" s="0" t="str">
        <f aca="false">MID(I572,1,4)</f>
        <v>2023</v>
      </c>
      <c r="K572" s="0" t="str">
        <f aca="false">MID(I572,5,2)</f>
        <v>10</v>
      </c>
      <c r="L572" s="0" t="str">
        <f aca="false">MID(I572,7,2)</f>
        <v>09</v>
      </c>
      <c r="M572" s="0" t="str">
        <f aca="false">CONCATENATE(L572,"/",K572,"/",J572)</f>
        <v>09/10/2023</v>
      </c>
      <c r="N572" s="0" t="n">
        <v>20231129</v>
      </c>
      <c r="O572" s="0" t="str">
        <f aca="false">MID(N572,1,4)</f>
        <v>2023</v>
      </c>
      <c r="P572" s="0" t="str">
        <f aca="false">MID(N572,5,2)</f>
        <v>11</v>
      </c>
      <c r="Q572" s="0" t="str">
        <f aca="false">MID(N572,7,2)</f>
        <v>29</v>
      </c>
      <c r="R572" s="0" t="str">
        <f aca="false">CONCATENATE(Q572,"/",P572,"/",O572)</f>
        <v>29/11/2023</v>
      </c>
      <c r="S572" s="0" t="n">
        <v>300072</v>
      </c>
      <c r="T572" s="0" t="s">
        <v>298</v>
      </c>
      <c r="U572" s="0" t="s">
        <v>22</v>
      </c>
      <c r="V572" s="0" t="n">
        <v>805470523</v>
      </c>
      <c r="W572" s="0" t="s">
        <v>299</v>
      </c>
      <c r="X572" s="0" t="n">
        <v>20231120</v>
      </c>
      <c r="Y572" s="0" t="str">
        <f aca="false">MID(X572,1,4)</f>
        <v>2023</v>
      </c>
      <c r="Z572" s="0" t="str">
        <f aca="false">MID(X572,5,2)</f>
        <v>11</v>
      </c>
      <c r="AA572" s="0" t="str">
        <f aca="false">MID(X572,7,2)</f>
        <v>20</v>
      </c>
      <c r="AB572" s="0" t="str">
        <f aca="false">CONCATENATE(AA572,"/",Z572,"/",Y572)</f>
        <v>20/11/2023</v>
      </c>
      <c r="AC572" s="0" t="n">
        <v>226</v>
      </c>
      <c r="AD572" s="2" t="n">
        <v>133.1</v>
      </c>
    </row>
    <row r="573" customFormat="false" ht="15" hidden="false" customHeight="false" outlineLevel="0" collapsed="false">
      <c r="B573" s="0" t="s">
        <v>314</v>
      </c>
      <c r="C573" s="0" t="n">
        <v>20230930</v>
      </c>
      <c r="D573" s="0" t="str">
        <f aca="false">MID(C573,1,4)</f>
        <v>2023</v>
      </c>
      <c r="E573" s="0" t="str">
        <f aca="false">MID(C573,5,2)</f>
        <v>09</v>
      </c>
      <c r="F573" s="0" t="str">
        <f aca="false">MID(C573,7,2)</f>
        <v>30</v>
      </c>
      <c r="G573" s="0" t="str">
        <f aca="false">CONCATENATE(F573,"/",E573,"/",D573)</f>
        <v>30/09/2023</v>
      </c>
      <c r="H573" s="0" t="n">
        <v>20231007</v>
      </c>
      <c r="I573" s="0" t="n">
        <v>20231007</v>
      </c>
      <c r="J573" s="0" t="str">
        <f aca="false">MID(I573,1,4)</f>
        <v>2023</v>
      </c>
      <c r="K573" s="0" t="str">
        <f aca="false">MID(I573,5,2)</f>
        <v>10</v>
      </c>
      <c r="L573" s="0" t="str">
        <f aca="false">MID(I573,7,2)</f>
        <v>07</v>
      </c>
      <c r="M573" s="0" t="str">
        <f aca="false">CONCATENATE(L573,"/",K573,"/",J573)</f>
        <v>07/10/2023</v>
      </c>
      <c r="N573" s="0" t="n">
        <v>20231206</v>
      </c>
      <c r="O573" s="0" t="str">
        <f aca="false">MID(N573,1,4)</f>
        <v>2023</v>
      </c>
      <c r="P573" s="0" t="str">
        <f aca="false">MID(N573,5,2)</f>
        <v>12</v>
      </c>
      <c r="Q573" s="0" t="str">
        <f aca="false">MID(N573,7,2)</f>
        <v>06</v>
      </c>
      <c r="R573" s="0" t="str">
        <f aca="false">CONCATENATE(Q573,"/",P573,"/",O573)</f>
        <v>06/12/2023</v>
      </c>
      <c r="S573" s="0" t="n">
        <v>300072</v>
      </c>
      <c r="T573" s="0" t="s">
        <v>298</v>
      </c>
      <c r="U573" s="0" t="s">
        <v>22</v>
      </c>
      <c r="V573" s="0" t="n">
        <v>805470523</v>
      </c>
      <c r="W573" s="0" t="s">
        <v>299</v>
      </c>
      <c r="X573" s="0" t="n">
        <v>20231120</v>
      </c>
      <c r="Y573" s="0" t="str">
        <f aca="false">MID(X573,1,4)</f>
        <v>2023</v>
      </c>
      <c r="Z573" s="0" t="str">
        <f aca="false">MID(X573,5,2)</f>
        <v>11</v>
      </c>
      <c r="AA573" s="0" t="str">
        <f aca="false">MID(X573,7,2)</f>
        <v>20</v>
      </c>
      <c r="AB573" s="0" t="str">
        <f aca="false">CONCATENATE(AA573,"/",Z573,"/",Y573)</f>
        <v>20/11/2023</v>
      </c>
      <c r="AC573" s="0" t="n">
        <v>226</v>
      </c>
      <c r="AD573" s="2" t="n">
        <v>297.38</v>
      </c>
    </row>
    <row r="574" customFormat="false" ht="15" hidden="false" customHeight="false" outlineLevel="0" collapsed="false">
      <c r="B574" s="0" t="s">
        <v>1027</v>
      </c>
      <c r="C574" s="0" t="n">
        <v>20230930</v>
      </c>
      <c r="D574" s="0" t="str">
        <f aca="false">MID(C574,1,4)</f>
        <v>2023</v>
      </c>
      <c r="E574" s="0" t="str">
        <f aca="false">MID(C574,5,2)</f>
        <v>09</v>
      </c>
      <c r="F574" s="0" t="str">
        <f aca="false">MID(C574,7,2)</f>
        <v>30</v>
      </c>
      <c r="G574" s="0" t="str">
        <f aca="false">CONCATENATE(F574,"/",E574,"/",D574)</f>
        <v>30/09/2023</v>
      </c>
      <c r="H574" s="0" t="n">
        <v>20231007</v>
      </c>
      <c r="I574" s="0" t="n">
        <v>20231007</v>
      </c>
      <c r="J574" s="0" t="str">
        <f aca="false">MID(I574,1,4)</f>
        <v>2023</v>
      </c>
      <c r="K574" s="0" t="str">
        <f aca="false">MID(I574,5,2)</f>
        <v>10</v>
      </c>
      <c r="L574" s="0" t="str">
        <f aca="false">MID(I574,7,2)</f>
        <v>07</v>
      </c>
      <c r="M574" s="0" t="str">
        <f aca="false">CONCATENATE(L574,"/",K574,"/",J574)</f>
        <v>07/10/2023</v>
      </c>
      <c r="N574" s="0" t="n">
        <v>20231206</v>
      </c>
      <c r="O574" s="0" t="str">
        <f aca="false">MID(N574,1,4)</f>
        <v>2023</v>
      </c>
      <c r="P574" s="0" t="str">
        <f aca="false">MID(N574,5,2)</f>
        <v>12</v>
      </c>
      <c r="Q574" s="0" t="str">
        <f aca="false">MID(N574,7,2)</f>
        <v>06</v>
      </c>
      <c r="R574" s="0" t="str">
        <f aca="false">CONCATENATE(Q574,"/",P574,"/",O574)</f>
        <v>06/12/2023</v>
      </c>
      <c r="S574" s="0" t="n">
        <v>300072</v>
      </c>
      <c r="T574" s="0" t="s">
        <v>298</v>
      </c>
      <c r="U574" s="0" t="s">
        <v>22</v>
      </c>
      <c r="V574" s="0" t="n">
        <v>805470523</v>
      </c>
      <c r="W574" s="0" t="s">
        <v>299</v>
      </c>
      <c r="X574" s="0" t="n">
        <v>20231120</v>
      </c>
      <c r="Y574" s="0" t="str">
        <f aca="false">MID(X574,1,4)</f>
        <v>2023</v>
      </c>
      <c r="Z574" s="0" t="str">
        <f aca="false">MID(X574,5,2)</f>
        <v>11</v>
      </c>
      <c r="AA574" s="0" t="str">
        <f aca="false">MID(X574,7,2)</f>
        <v>20</v>
      </c>
      <c r="AB574" s="0" t="str">
        <f aca="false">CONCATENATE(AA574,"/",Z574,"/",Y574)</f>
        <v>20/11/2023</v>
      </c>
      <c r="AC574" s="0" t="n">
        <v>226</v>
      </c>
      <c r="AD574" s="2" t="n">
        <v>503</v>
      </c>
    </row>
    <row r="575" customFormat="false" ht="15" hidden="false" customHeight="false" outlineLevel="0" collapsed="false">
      <c r="B575" s="0" t="s">
        <v>1028</v>
      </c>
      <c r="C575" s="0" t="n">
        <v>20230930</v>
      </c>
      <c r="D575" s="0" t="str">
        <f aca="false">MID(C575,1,4)</f>
        <v>2023</v>
      </c>
      <c r="E575" s="0" t="str">
        <f aca="false">MID(C575,5,2)</f>
        <v>09</v>
      </c>
      <c r="F575" s="0" t="str">
        <f aca="false">MID(C575,7,2)</f>
        <v>30</v>
      </c>
      <c r="G575" s="0" t="str">
        <f aca="false">CONCATENATE(F575,"/",E575,"/",D575)</f>
        <v>30/09/2023</v>
      </c>
      <c r="H575" s="0" t="n">
        <v>20231006</v>
      </c>
      <c r="I575" s="0" t="n">
        <v>20231006</v>
      </c>
      <c r="J575" s="0" t="str">
        <f aca="false">MID(I575,1,4)</f>
        <v>2023</v>
      </c>
      <c r="K575" s="0" t="str">
        <f aca="false">MID(I575,5,2)</f>
        <v>10</v>
      </c>
      <c r="L575" s="0" t="str">
        <f aca="false">MID(I575,7,2)</f>
        <v>06</v>
      </c>
      <c r="M575" s="0" t="str">
        <f aca="false">CONCATENATE(L575,"/",K575,"/",J575)</f>
        <v>06/10/2023</v>
      </c>
      <c r="N575" s="0" t="n">
        <v>20231205</v>
      </c>
      <c r="O575" s="0" t="str">
        <f aca="false">MID(N575,1,4)</f>
        <v>2023</v>
      </c>
      <c r="P575" s="0" t="str">
        <f aca="false">MID(N575,5,2)</f>
        <v>12</v>
      </c>
      <c r="Q575" s="0" t="str">
        <f aca="false">MID(N575,7,2)</f>
        <v>05</v>
      </c>
      <c r="R575" s="0" t="str">
        <f aca="false">CONCATENATE(Q575,"/",P575,"/",O575)</f>
        <v>05/12/2023</v>
      </c>
      <c r="S575" s="0" t="n">
        <v>300072</v>
      </c>
      <c r="T575" s="0" t="s">
        <v>298</v>
      </c>
      <c r="U575" s="0" t="s">
        <v>22</v>
      </c>
      <c r="V575" s="0" t="n">
        <v>805470523</v>
      </c>
      <c r="W575" s="0" t="s">
        <v>299</v>
      </c>
      <c r="X575" s="0" t="n">
        <v>20231120</v>
      </c>
      <c r="Y575" s="0" t="str">
        <f aca="false">MID(X575,1,4)</f>
        <v>2023</v>
      </c>
      <c r="Z575" s="0" t="str">
        <f aca="false">MID(X575,5,2)</f>
        <v>11</v>
      </c>
      <c r="AA575" s="0" t="str">
        <f aca="false">MID(X575,7,2)</f>
        <v>20</v>
      </c>
      <c r="AB575" s="0" t="str">
        <f aca="false">CONCATENATE(AA575,"/",Z575,"/",Y575)</f>
        <v>20/11/2023</v>
      </c>
      <c r="AC575" s="0" t="n">
        <v>226</v>
      </c>
      <c r="AD575" s="2" t="n">
        <v>992</v>
      </c>
    </row>
    <row r="576" customFormat="false" ht="15" hidden="false" customHeight="false" outlineLevel="0" collapsed="false">
      <c r="B576" s="0" t="s">
        <v>1029</v>
      </c>
      <c r="C576" s="0" t="n">
        <v>20230930</v>
      </c>
      <c r="D576" s="0" t="str">
        <f aca="false">MID(C576,1,4)</f>
        <v>2023</v>
      </c>
      <c r="E576" s="0" t="str">
        <f aca="false">MID(C576,5,2)</f>
        <v>09</v>
      </c>
      <c r="F576" s="0" t="str">
        <f aca="false">MID(C576,7,2)</f>
        <v>30</v>
      </c>
      <c r="G576" s="0" t="str">
        <f aca="false">CONCATENATE(F576,"/",E576,"/",D576)</f>
        <v>30/09/2023</v>
      </c>
      <c r="H576" s="0" t="n">
        <v>20231009</v>
      </c>
      <c r="I576" s="0" t="n">
        <v>20231009</v>
      </c>
      <c r="J576" s="0" t="str">
        <f aca="false">MID(I576,1,4)</f>
        <v>2023</v>
      </c>
      <c r="K576" s="0" t="str">
        <f aca="false">MID(I576,5,2)</f>
        <v>10</v>
      </c>
      <c r="L576" s="0" t="str">
        <f aca="false">MID(I576,7,2)</f>
        <v>09</v>
      </c>
      <c r="M576" s="0" t="str">
        <f aca="false">CONCATENATE(L576,"/",K576,"/",J576)</f>
        <v>09/10/2023</v>
      </c>
      <c r="N576" s="0" t="n">
        <v>20231208</v>
      </c>
      <c r="O576" s="0" t="str">
        <f aca="false">MID(N576,1,4)</f>
        <v>2023</v>
      </c>
      <c r="P576" s="0" t="str">
        <f aca="false">MID(N576,5,2)</f>
        <v>12</v>
      </c>
      <c r="Q576" s="0" t="str">
        <f aca="false">MID(N576,7,2)</f>
        <v>08</v>
      </c>
      <c r="R576" s="0" t="str">
        <f aca="false">CONCATENATE(Q576,"/",P576,"/",O576)</f>
        <v>08/12/2023</v>
      </c>
      <c r="S576" s="0" t="n">
        <v>300072</v>
      </c>
      <c r="T576" s="0" t="s">
        <v>298</v>
      </c>
      <c r="U576" s="0" t="s">
        <v>22</v>
      </c>
      <c r="V576" s="0" t="n">
        <v>805470523</v>
      </c>
      <c r="W576" s="0" t="s">
        <v>299</v>
      </c>
      <c r="X576" s="0" t="n">
        <v>20231120</v>
      </c>
      <c r="Y576" s="0" t="str">
        <f aca="false">MID(X576,1,4)</f>
        <v>2023</v>
      </c>
      <c r="Z576" s="0" t="str">
        <f aca="false">MID(X576,5,2)</f>
        <v>11</v>
      </c>
      <c r="AA576" s="0" t="str">
        <f aca="false">MID(X576,7,2)</f>
        <v>20</v>
      </c>
      <c r="AB576" s="0" t="str">
        <f aca="false">CONCATENATE(AA576,"/",Z576,"/",Y576)</f>
        <v>20/11/2023</v>
      </c>
      <c r="AC576" s="0" t="n">
        <v>226</v>
      </c>
      <c r="AD576" s="2" t="n">
        <v>352.7</v>
      </c>
    </row>
    <row r="577" customFormat="false" ht="15" hidden="false" customHeight="false" outlineLevel="0" collapsed="false">
      <c r="B577" s="0" t="s">
        <v>315</v>
      </c>
      <c r="C577" s="0" t="n">
        <v>20230930</v>
      </c>
      <c r="D577" s="0" t="str">
        <f aca="false">MID(C577,1,4)</f>
        <v>2023</v>
      </c>
      <c r="E577" s="0" t="str">
        <f aca="false">MID(C577,5,2)</f>
        <v>09</v>
      </c>
      <c r="F577" s="0" t="str">
        <f aca="false">MID(C577,7,2)</f>
        <v>30</v>
      </c>
      <c r="G577" s="0" t="str">
        <f aca="false">CONCATENATE(F577,"/",E577,"/",D577)</f>
        <v>30/09/2023</v>
      </c>
      <c r="H577" s="0" t="n">
        <v>20231007</v>
      </c>
      <c r="I577" s="0" t="n">
        <v>20231007</v>
      </c>
      <c r="J577" s="0" t="str">
        <f aca="false">MID(I577,1,4)</f>
        <v>2023</v>
      </c>
      <c r="K577" s="0" t="str">
        <f aca="false">MID(I577,5,2)</f>
        <v>10</v>
      </c>
      <c r="L577" s="0" t="str">
        <f aca="false">MID(I577,7,2)</f>
        <v>07</v>
      </c>
      <c r="M577" s="0" t="str">
        <f aca="false">CONCATENATE(L577,"/",K577,"/",J577)</f>
        <v>07/10/2023</v>
      </c>
      <c r="N577" s="0" t="n">
        <v>20231206</v>
      </c>
      <c r="O577" s="0" t="str">
        <f aca="false">MID(N577,1,4)</f>
        <v>2023</v>
      </c>
      <c r="P577" s="0" t="str">
        <f aca="false">MID(N577,5,2)</f>
        <v>12</v>
      </c>
      <c r="Q577" s="0" t="str">
        <f aca="false">MID(N577,7,2)</f>
        <v>06</v>
      </c>
      <c r="R577" s="0" t="str">
        <f aca="false">CONCATENATE(Q577,"/",P577,"/",O577)</f>
        <v>06/12/2023</v>
      </c>
      <c r="S577" s="0" t="n">
        <v>300072</v>
      </c>
      <c r="T577" s="0" t="s">
        <v>298</v>
      </c>
      <c r="U577" s="0" t="s">
        <v>22</v>
      </c>
      <c r="V577" s="0" t="n">
        <v>805470523</v>
      </c>
      <c r="W577" s="0" t="s">
        <v>299</v>
      </c>
      <c r="X577" s="0" t="n">
        <v>20231120</v>
      </c>
      <c r="Y577" s="0" t="str">
        <f aca="false">MID(X577,1,4)</f>
        <v>2023</v>
      </c>
      <c r="Z577" s="0" t="str">
        <f aca="false">MID(X577,5,2)</f>
        <v>11</v>
      </c>
      <c r="AA577" s="0" t="str">
        <f aca="false">MID(X577,7,2)</f>
        <v>20</v>
      </c>
      <c r="AB577" s="0" t="str">
        <f aca="false">CONCATENATE(AA577,"/",Z577,"/",Y577)</f>
        <v>20/11/2023</v>
      </c>
      <c r="AC577" s="0" t="n">
        <v>226</v>
      </c>
      <c r="AD577" s="2" t="n">
        <v>542</v>
      </c>
    </row>
    <row r="578" customFormat="false" ht="15" hidden="false" customHeight="false" outlineLevel="0" collapsed="false">
      <c r="B578" s="0" t="s">
        <v>316</v>
      </c>
      <c r="C578" s="0" t="n">
        <v>20230930</v>
      </c>
      <c r="D578" s="0" t="str">
        <f aca="false">MID(C578,1,4)</f>
        <v>2023</v>
      </c>
      <c r="E578" s="0" t="str">
        <f aca="false">MID(C578,5,2)</f>
        <v>09</v>
      </c>
      <c r="F578" s="0" t="str">
        <f aca="false">MID(C578,7,2)</f>
        <v>30</v>
      </c>
      <c r="G578" s="0" t="str">
        <f aca="false">CONCATENATE(F578,"/",E578,"/",D578)</f>
        <v>30/09/2023</v>
      </c>
      <c r="H578" s="0" t="n">
        <v>20231009</v>
      </c>
      <c r="I578" s="0" t="n">
        <v>20231009</v>
      </c>
      <c r="J578" s="0" t="str">
        <f aca="false">MID(I578,1,4)</f>
        <v>2023</v>
      </c>
      <c r="K578" s="0" t="str">
        <f aca="false">MID(I578,5,2)</f>
        <v>10</v>
      </c>
      <c r="L578" s="0" t="str">
        <f aca="false">MID(I578,7,2)</f>
        <v>09</v>
      </c>
      <c r="M578" s="0" t="str">
        <f aca="false">CONCATENATE(L578,"/",K578,"/",J578)</f>
        <v>09/10/2023</v>
      </c>
      <c r="N578" s="0" t="n">
        <v>20231208</v>
      </c>
      <c r="O578" s="0" t="str">
        <f aca="false">MID(N578,1,4)</f>
        <v>2023</v>
      </c>
      <c r="P578" s="0" t="str">
        <f aca="false">MID(N578,5,2)</f>
        <v>12</v>
      </c>
      <c r="Q578" s="0" t="str">
        <f aca="false">MID(N578,7,2)</f>
        <v>08</v>
      </c>
      <c r="R578" s="0" t="str">
        <f aca="false">CONCATENATE(Q578,"/",P578,"/",O578)</f>
        <v>08/12/2023</v>
      </c>
      <c r="S578" s="0" t="n">
        <v>300072</v>
      </c>
      <c r="T578" s="0" t="s">
        <v>298</v>
      </c>
      <c r="U578" s="0" t="s">
        <v>22</v>
      </c>
      <c r="V578" s="0" t="n">
        <v>805470523</v>
      </c>
      <c r="W578" s="0" t="s">
        <v>299</v>
      </c>
      <c r="X578" s="0" t="n">
        <v>20231120</v>
      </c>
      <c r="Y578" s="0" t="str">
        <f aca="false">MID(X578,1,4)</f>
        <v>2023</v>
      </c>
      <c r="Z578" s="0" t="str">
        <f aca="false">MID(X578,5,2)</f>
        <v>11</v>
      </c>
      <c r="AA578" s="0" t="str">
        <f aca="false">MID(X578,7,2)</f>
        <v>20</v>
      </c>
      <c r="AB578" s="0" t="str">
        <f aca="false">CONCATENATE(AA578,"/",Z578,"/",Y578)</f>
        <v>20/11/2023</v>
      </c>
      <c r="AC578" s="0" t="n">
        <v>226</v>
      </c>
      <c r="AD578" s="2" t="n">
        <v>1229.6</v>
      </c>
    </row>
    <row r="579" customFormat="false" ht="15" hidden="false" customHeight="false" outlineLevel="0" collapsed="false">
      <c r="B579" s="0" t="s">
        <v>317</v>
      </c>
      <c r="C579" s="0" t="n">
        <v>20230930</v>
      </c>
      <c r="D579" s="0" t="str">
        <f aca="false">MID(C579,1,4)</f>
        <v>2023</v>
      </c>
      <c r="E579" s="0" t="str">
        <f aca="false">MID(C579,5,2)</f>
        <v>09</v>
      </c>
      <c r="F579" s="0" t="str">
        <f aca="false">MID(C579,7,2)</f>
        <v>30</v>
      </c>
      <c r="G579" s="0" t="str">
        <f aca="false">CONCATENATE(F579,"/",E579,"/",D579)</f>
        <v>30/09/2023</v>
      </c>
      <c r="H579" s="0" t="n">
        <v>20231006</v>
      </c>
      <c r="I579" s="0" t="n">
        <v>20231006</v>
      </c>
      <c r="J579" s="0" t="str">
        <f aca="false">MID(I579,1,4)</f>
        <v>2023</v>
      </c>
      <c r="K579" s="0" t="str">
        <f aca="false">MID(I579,5,2)</f>
        <v>10</v>
      </c>
      <c r="L579" s="0" t="str">
        <f aca="false">MID(I579,7,2)</f>
        <v>06</v>
      </c>
      <c r="M579" s="0" t="str">
        <f aca="false">CONCATENATE(L579,"/",K579,"/",J579)</f>
        <v>06/10/2023</v>
      </c>
      <c r="N579" s="0" t="n">
        <v>20231205</v>
      </c>
      <c r="O579" s="0" t="str">
        <f aca="false">MID(N579,1,4)</f>
        <v>2023</v>
      </c>
      <c r="P579" s="0" t="str">
        <f aca="false">MID(N579,5,2)</f>
        <v>12</v>
      </c>
      <c r="Q579" s="0" t="str">
        <f aca="false">MID(N579,7,2)</f>
        <v>05</v>
      </c>
      <c r="R579" s="0" t="str">
        <f aca="false">CONCATENATE(Q579,"/",P579,"/",O579)</f>
        <v>05/12/2023</v>
      </c>
      <c r="S579" s="0" t="n">
        <v>300072</v>
      </c>
      <c r="T579" s="0" t="s">
        <v>298</v>
      </c>
      <c r="U579" s="0" t="s">
        <v>22</v>
      </c>
      <c r="V579" s="0" t="n">
        <v>805470523</v>
      </c>
      <c r="W579" s="0" t="s">
        <v>299</v>
      </c>
      <c r="X579" s="0" t="n">
        <v>20231120</v>
      </c>
      <c r="Y579" s="0" t="str">
        <f aca="false">MID(X579,1,4)</f>
        <v>2023</v>
      </c>
      <c r="Z579" s="0" t="str">
        <f aca="false">MID(X579,5,2)</f>
        <v>11</v>
      </c>
      <c r="AA579" s="0" t="str">
        <f aca="false">MID(X579,7,2)</f>
        <v>20</v>
      </c>
      <c r="AB579" s="0" t="str">
        <f aca="false">CONCATENATE(AA579,"/",Z579,"/",Y579)</f>
        <v>20/11/2023</v>
      </c>
      <c r="AC579" s="0" t="n">
        <v>226</v>
      </c>
      <c r="AD579" s="2" t="n">
        <v>127</v>
      </c>
    </row>
    <row r="580" customFormat="false" ht="15" hidden="false" customHeight="false" outlineLevel="0" collapsed="false">
      <c r="B580" s="0" t="s">
        <v>1030</v>
      </c>
      <c r="C580" s="0" t="n">
        <v>20230930</v>
      </c>
      <c r="D580" s="0" t="str">
        <f aca="false">MID(C580,1,4)</f>
        <v>2023</v>
      </c>
      <c r="E580" s="0" t="str">
        <f aca="false">MID(C580,5,2)</f>
        <v>09</v>
      </c>
      <c r="F580" s="0" t="str">
        <f aca="false">MID(C580,7,2)</f>
        <v>30</v>
      </c>
      <c r="G580" s="0" t="str">
        <f aca="false">CONCATENATE(F580,"/",E580,"/",D580)</f>
        <v>30/09/2023</v>
      </c>
      <c r="H580" s="0" t="n">
        <v>20231007</v>
      </c>
      <c r="I580" s="0" t="n">
        <v>20231007</v>
      </c>
      <c r="J580" s="0" t="str">
        <f aca="false">MID(I580,1,4)</f>
        <v>2023</v>
      </c>
      <c r="K580" s="0" t="str">
        <f aca="false">MID(I580,5,2)</f>
        <v>10</v>
      </c>
      <c r="L580" s="0" t="str">
        <f aca="false">MID(I580,7,2)</f>
        <v>07</v>
      </c>
      <c r="M580" s="0" t="str">
        <f aca="false">CONCATENATE(L580,"/",K580,"/",J580)</f>
        <v>07/10/2023</v>
      </c>
      <c r="N580" s="0" t="n">
        <v>20231206</v>
      </c>
      <c r="O580" s="0" t="str">
        <f aca="false">MID(N580,1,4)</f>
        <v>2023</v>
      </c>
      <c r="P580" s="0" t="str">
        <f aca="false">MID(N580,5,2)</f>
        <v>12</v>
      </c>
      <c r="Q580" s="0" t="str">
        <f aca="false">MID(N580,7,2)</f>
        <v>06</v>
      </c>
      <c r="R580" s="0" t="str">
        <f aca="false">CONCATENATE(Q580,"/",P580,"/",O580)</f>
        <v>06/12/2023</v>
      </c>
      <c r="S580" s="0" t="n">
        <v>300072</v>
      </c>
      <c r="T580" s="0" t="s">
        <v>298</v>
      </c>
      <c r="U580" s="0" t="s">
        <v>22</v>
      </c>
      <c r="V580" s="0" t="n">
        <v>805470523</v>
      </c>
      <c r="W580" s="0" t="s">
        <v>299</v>
      </c>
      <c r="X580" s="0" t="n">
        <v>20231120</v>
      </c>
      <c r="Y580" s="0" t="str">
        <f aca="false">MID(X580,1,4)</f>
        <v>2023</v>
      </c>
      <c r="Z580" s="0" t="str">
        <f aca="false">MID(X580,5,2)</f>
        <v>11</v>
      </c>
      <c r="AA580" s="0" t="str">
        <f aca="false">MID(X580,7,2)</f>
        <v>20</v>
      </c>
      <c r="AB580" s="0" t="str">
        <f aca="false">CONCATENATE(AA580,"/",Z580,"/",Y580)</f>
        <v>20/11/2023</v>
      </c>
      <c r="AC580" s="0" t="n">
        <v>226</v>
      </c>
      <c r="AD580" s="2" t="n">
        <v>424.5</v>
      </c>
    </row>
    <row r="581" customFormat="false" ht="15" hidden="false" customHeight="false" outlineLevel="0" collapsed="false">
      <c r="B581" s="0" t="s">
        <v>1031</v>
      </c>
      <c r="C581" s="0" t="n">
        <v>20230930</v>
      </c>
      <c r="D581" s="0" t="str">
        <f aca="false">MID(C581,1,4)</f>
        <v>2023</v>
      </c>
      <c r="E581" s="0" t="str">
        <f aca="false">MID(C581,5,2)</f>
        <v>09</v>
      </c>
      <c r="F581" s="0" t="str">
        <f aca="false">MID(C581,7,2)</f>
        <v>30</v>
      </c>
      <c r="G581" s="0" t="str">
        <f aca="false">CONCATENATE(F581,"/",E581,"/",D581)</f>
        <v>30/09/2023</v>
      </c>
      <c r="H581" s="0" t="n">
        <v>20231009</v>
      </c>
      <c r="I581" s="0" t="n">
        <v>20231009</v>
      </c>
      <c r="J581" s="0" t="str">
        <f aca="false">MID(I581,1,4)</f>
        <v>2023</v>
      </c>
      <c r="K581" s="0" t="str">
        <f aca="false">MID(I581,5,2)</f>
        <v>10</v>
      </c>
      <c r="L581" s="0" t="str">
        <f aca="false">MID(I581,7,2)</f>
        <v>09</v>
      </c>
      <c r="M581" s="0" t="str">
        <f aca="false">CONCATENATE(L581,"/",K581,"/",J581)</f>
        <v>09/10/2023</v>
      </c>
      <c r="N581" s="0" t="n">
        <v>20231208</v>
      </c>
      <c r="O581" s="0" t="str">
        <f aca="false">MID(N581,1,4)</f>
        <v>2023</v>
      </c>
      <c r="P581" s="0" t="str">
        <f aca="false">MID(N581,5,2)</f>
        <v>12</v>
      </c>
      <c r="Q581" s="0" t="str">
        <f aca="false">MID(N581,7,2)</f>
        <v>08</v>
      </c>
      <c r="R581" s="0" t="str">
        <f aca="false">CONCATENATE(Q581,"/",P581,"/",O581)</f>
        <v>08/12/2023</v>
      </c>
      <c r="S581" s="0" t="n">
        <v>300072</v>
      </c>
      <c r="T581" s="0" t="s">
        <v>298</v>
      </c>
      <c r="U581" s="0" t="s">
        <v>22</v>
      </c>
      <c r="V581" s="0" t="n">
        <v>805470523</v>
      </c>
      <c r="W581" s="0" t="s">
        <v>299</v>
      </c>
      <c r="X581" s="0" t="n">
        <v>20231120</v>
      </c>
      <c r="Y581" s="0" t="str">
        <f aca="false">MID(X581,1,4)</f>
        <v>2023</v>
      </c>
      <c r="Z581" s="0" t="str">
        <f aca="false">MID(X581,5,2)</f>
        <v>11</v>
      </c>
      <c r="AA581" s="0" t="str">
        <f aca="false">MID(X581,7,2)</f>
        <v>20</v>
      </c>
      <c r="AB581" s="0" t="str">
        <f aca="false">CONCATENATE(AA581,"/",Z581,"/",Y581)</f>
        <v>20/11/2023</v>
      </c>
      <c r="AC581" s="0" t="n">
        <v>226</v>
      </c>
      <c r="AD581" s="2" t="n">
        <v>652</v>
      </c>
    </row>
    <row r="582" customFormat="false" ht="15" hidden="false" customHeight="false" outlineLevel="0" collapsed="false">
      <c r="B582" s="0" t="s">
        <v>1032</v>
      </c>
      <c r="C582" s="0" t="n">
        <v>20230930</v>
      </c>
      <c r="D582" s="0" t="str">
        <f aca="false">MID(C582,1,4)</f>
        <v>2023</v>
      </c>
      <c r="E582" s="0" t="str">
        <f aca="false">MID(C582,5,2)</f>
        <v>09</v>
      </c>
      <c r="F582" s="0" t="str">
        <f aca="false">MID(C582,7,2)</f>
        <v>30</v>
      </c>
      <c r="G582" s="0" t="str">
        <f aca="false">CONCATENATE(F582,"/",E582,"/",D582)</f>
        <v>30/09/2023</v>
      </c>
      <c r="H582" s="0" t="n">
        <v>20231009</v>
      </c>
      <c r="I582" s="0" t="n">
        <v>20231009</v>
      </c>
      <c r="J582" s="0" t="str">
        <f aca="false">MID(I582,1,4)</f>
        <v>2023</v>
      </c>
      <c r="K582" s="0" t="str">
        <f aca="false">MID(I582,5,2)</f>
        <v>10</v>
      </c>
      <c r="L582" s="0" t="str">
        <f aca="false">MID(I582,7,2)</f>
        <v>09</v>
      </c>
      <c r="M582" s="0" t="str">
        <f aca="false">CONCATENATE(L582,"/",K582,"/",J582)</f>
        <v>09/10/2023</v>
      </c>
      <c r="N582" s="0" t="n">
        <v>20231208</v>
      </c>
      <c r="O582" s="0" t="str">
        <f aca="false">MID(N582,1,4)</f>
        <v>2023</v>
      </c>
      <c r="P582" s="0" t="str">
        <f aca="false">MID(N582,5,2)</f>
        <v>12</v>
      </c>
      <c r="Q582" s="0" t="str">
        <f aca="false">MID(N582,7,2)</f>
        <v>08</v>
      </c>
      <c r="R582" s="0" t="str">
        <f aca="false">CONCATENATE(Q582,"/",P582,"/",O582)</f>
        <v>08/12/2023</v>
      </c>
      <c r="S582" s="0" t="n">
        <v>300072</v>
      </c>
      <c r="T582" s="0" t="s">
        <v>298</v>
      </c>
      <c r="U582" s="0" t="s">
        <v>22</v>
      </c>
      <c r="V582" s="0" t="n">
        <v>805470523</v>
      </c>
      <c r="W582" s="0" t="s">
        <v>299</v>
      </c>
      <c r="X582" s="0" t="n">
        <v>20231120</v>
      </c>
      <c r="Y582" s="0" t="str">
        <f aca="false">MID(X582,1,4)</f>
        <v>2023</v>
      </c>
      <c r="Z582" s="0" t="str">
        <f aca="false">MID(X582,5,2)</f>
        <v>11</v>
      </c>
      <c r="AA582" s="0" t="str">
        <f aca="false">MID(X582,7,2)</f>
        <v>20</v>
      </c>
      <c r="AB582" s="0" t="str">
        <f aca="false">CONCATENATE(AA582,"/",Z582,"/",Y582)</f>
        <v>20/11/2023</v>
      </c>
      <c r="AC582" s="0" t="n">
        <v>226</v>
      </c>
      <c r="AD582" s="2" t="n">
        <v>652</v>
      </c>
    </row>
    <row r="583" customFormat="false" ht="15" hidden="false" customHeight="false" outlineLevel="0" collapsed="false">
      <c r="B583" s="0" t="s">
        <v>1033</v>
      </c>
      <c r="C583" s="0" t="n">
        <v>20231031</v>
      </c>
      <c r="D583" s="0" t="str">
        <f aca="false">MID(C583,1,4)</f>
        <v>2023</v>
      </c>
      <c r="E583" s="0" t="str">
        <f aca="false">MID(C583,5,2)</f>
        <v>10</v>
      </c>
      <c r="F583" s="0" t="str">
        <f aca="false">MID(C583,7,2)</f>
        <v>31</v>
      </c>
      <c r="G583" s="0" t="str">
        <f aca="false">CONCATENATE(F583,"/",E583,"/",D583)</f>
        <v>31/10/2023</v>
      </c>
      <c r="I583" s="0" t="n">
        <v>20231106</v>
      </c>
      <c r="J583" s="0" t="str">
        <f aca="false">MID(I583,1,4)</f>
        <v>2023</v>
      </c>
      <c r="K583" s="0" t="str">
        <f aca="false">MID(I583,5,2)</f>
        <v>11</v>
      </c>
      <c r="L583" s="0" t="str">
        <f aca="false">MID(I583,7,2)</f>
        <v>06</v>
      </c>
      <c r="M583" s="0" t="str">
        <f aca="false">CONCATENATE(L583,"/",K583,"/",J583)</f>
        <v>06/11/2023</v>
      </c>
      <c r="N583" s="0" t="n">
        <v>20231230</v>
      </c>
      <c r="O583" s="0" t="str">
        <f aca="false">MID(N583,1,4)</f>
        <v>2023</v>
      </c>
      <c r="P583" s="0" t="str">
        <f aca="false">MID(N583,5,2)</f>
        <v>12</v>
      </c>
      <c r="Q583" s="0" t="str">
        <f aca="false">MID(N583,7,2)</f>
        <v>30</v>
      </c>
      <c r="R583" s="0" t="str">
        <f aca="false">CONCATENATE(Q583,"/",P583,"/",O583)</f>
        <v>30/12/2023</v>
      </c>
      <c r="S583" s="0" t="n">
        <v>300072</v>
      </c>
      <c r="T583" s="0" t="s">
        <v>298</v>
      </c>
      <c r="U583" s="0" t="s">
        <v>22</v>
      </c>
      <c r="V583" s="0" t="n">
        <v>805470523</v>
      </c>
      <c r="W583" s="0" t="s">
        <v>299</v>
      </c>
      <c r="X583" s="0" t="n">
        <v>20231120</v>
      </c>
      <c r="Y583" s="0" t="str">
        <f aca="false">MID(X583,1,4)</f>
        <v>2023</v>
      </c>
      <c r="Z583" s="0" t="str">
        <f aca="false">MID(X583,5,2)</f>
        <v>11</v>
      </c>
      <c r="AA583" s="0" t="str">
        <f aca="false">MID(X583,7,2)</f>
        <v>20</v>
      </c>
      <c r="AB583" s="0" t="str">
        <f aca="false">CONCATENATE(AA583,"/",Z583,"/",Y583)</f>
        <v>20/11/2023</v>
      </c>
      <c r="AC583" s="0" t="n">
        <v>226</v>
      </c>
      <c r="AD583" s="2" t="n">
        <v>708.8</v>
      </c>
    </row>
    <row r="584" customFormat="false" ht="15" hidden="false" customHeight="false" outlineLevel="0" collapsed="false">
      <c r="B584" s="0" t="s">
        <v>1034</v>
      </c>
      <c r="C584" s="0" t="n">
        <v>20231031</v>
      </c>
      <c r="D584" s="0" t="str">
        <f aca="false">MID(C584,1,4)</f>
        <v>2023</v>
      </c>
      <c r="E584" s="0" t="str">
        <f aca="false">MID(C584,5,2)</f>
        <v>10</v>
      </c>
      <c r="F584" s="0" t="str">
        <f aca="false">MID(C584,7,2)</f>
        <v>31</v>
      </c>
      <c r="G584" s="0" t="str">
        <f aca="false">CONCATENATE(F584,"/",E584,"/",D584)</f>
        <v>31/10/2023</v>
      </c>
      <c r="I584" s="0" t="n">
        <v>20231106</v>
      </c>
      <c r="J584" s="0" t="str">
        <f aca="false">MID(I584,1,4)</f>
        <v>2023</v>
      </c>
      <c r="K584" s="0" t="str">
        <f aca="false">MID(I584,5,2)</f>
        <v>11</v>
      </c>
      <c r="L584" s="0" t="str">
        <f aca="false">MID(I584,7,2)</f>
        <v>06</v>
      </c>
      <c r="M584" s="0" t="str">
        <f aca="false">CONCATENATE(L584,"/",K584,"/",J584)</f>
        <v>06/11/2023</v>
      </c>
      <c r="N584" s="0" t="n">
        <v>20231230</v>
      </c>
      <c r="O584" s="0" t="str">
        <f aca="false">MID(N584,1,4)</f>
        <v>2023</v>
      </c>
      <c r="P584" s="0" t="str">
        <f aca="false">MID(N584,5,2)</f>
        <v>12</v>
      </c>
      <c r="Q584" s="0" t="str">
        <f aca="false">MID(N584,7,2)</f>
        <v>30</v>
      </c>
      <c r="R584" s="0" t="str">
        <f aca="false">CONCATENATE(Q584,"/",P584,"/",O584)</f>
        <v>30/12/2023</v>
      </c>
      <c r="S584" s="0" t="n">
        <v>300072</v>
      </c>
      <c r="T584" s="0" t="s">
        <v>298</v>
      </c>
      <c r="U584" s="0" t="s">
        <v>22</v>
      </c>
      <c r="V584" s="0" t="n">
        <v>805470523</v>
      </c>
      <c r="W584" s="0" t="s">
        <v>299</v>
      </c>
      <c r="X584" s="0" t="n">
        <v>20231120</v>
      </c>
      <c r="Y584" s="0" t="str">
        <f aca="false">MID(X584,1,4)</f>
        <v>2023</v>
      </c>
      <c r="Z584" s="0" t="str">
        <f aca="false">MID(X584,5,2)</f>
        <v>11</v>
      </c>
      <c r="AA584" s="0" t="str">
        <f aca="false">MID(X584,7,2)</f>
        <v>20</v>
      </c>
      <c r="AB584" s="0" t="str">
        <f aca="false">CONCATENATE(AA584,"/",Z584,"/",Y584)</f>
        <v>20/11/2023</v>
      </c>
      <c r="AC584" s="0" t="n">
        <v>226</v>
      </c>
      <c r="AD584" s="2" t="n">
        <v>570.54</v>
      </c>
    </row>
    <row r="585" customFormat="false" ht="15" hidden="false" customHeight="false" outlineLevel="0" collapsed="false">
      <c r="B585" s="0" t="s">
        <v>1035</v>
      </c>
      <c r="C585" s="0" t="n">
        <v>20231031</v>
      </c>
      <c r="D585" s="0" t="str">
        <f aca="false">MID(C585,1,4)</f>
        <v>2023</v>
      </c>
      <c r="E585" s="0" t="str">
        <f aca="false">MID(C585,5,2)</f>
        <v>10</v>
      </c>
      <c r="F585" s="0" t="str">
        <f aca="false">MID(C585,7,2)</f>
        <v>31</v>
      </c>
      <c r="G585" s="0" t="str">
        <f aca="false">CONCATENATE(F585,"/",E585,"/",D585)</f>
        <v>31/10/2023</v>
      </c>
      <c r="H585" s="0" t="n">
        <v>20231106</v>
      </c>
      <c r="I585" s="0" t="n">
        <v>20231106</v>
      </c>
      <c r="J585" s="0" t="str">
        <f aca="false">MID(I585,1,4)</f>
        <v>2023</v>
      </c>
      <c r="K585" s="0" t="str">
        <f aca="false">MID(I585,5,2)</f>
        <v>11</v>
      </c>
      <c r="L585" s="0" t="str">
        <f aca="false">MID(I585,7,2)</f>
        <v>06</v>
      </c>
      <c r="M585" s="0" t="str">
        <f aca="false">CONCATENATE(L585,"/",K585,"/",J585)</f>
        <v>06/11/2023</v>
      </c>
      <c r="N585" s="0" t="n">
        <v>20240105</v>
      </c>
      <c r="O585" s="0" t="str">
        <f aca="false">MID(N585,1,4)</f>
        <v>2024</v>
      </c>
      <c r="P585" s="0" t="str">
        <f aca="false">MID(N585,5,2)</f>
        <v>01</v>
      </c>
      <c r="Q585" s="0" t="str">
        <f aca="false">MID(N585,7,2)</f>
        <v>05</v>
      </c>
      <c r="R585" s="0" t="str">
        <f aca="false">CONCATENATE(Q585,"/",P585,"/",O585)</f>
        <v>05/01/2024</v>
      </c>
      <c r="S585" s="0" t="n">
        <v>300072</v>
      </c>
      <c r="T585" s="0" t="s">
        <v>298</v>
      </c>
      <c r="U585" s="0" t="s">
        <v>22</v>
      </c>
      <c r="V585" s="0" t="n">
        <v>805470523</v>
      </c>
      <c r="W585" s="0" t="s">
        <v>299</v>
      </c>
      <c r="X585" s="0" t="n">
        <v>20231120</v>
      </c>
      <c r="Y585" s="0" t="str">
        <f aca="false">MID(X585,1,4)</f>
        <v>2023</v>
      </c>
      <c r="Z585" s="0" t="str">
        <f aca="false">MID(X585,5,2)</f>
        <v>11</v>
      </c>
      <c r="AA585" s="0" t="str">
        <f aca="false">MID(X585,7,2)</f>
        <v>20</v>
      </c>
      <c r="AB585" s="0" t="str">
        <f aca="false">CONCATENATE(AA585,"/",Z585,"/",Y585)</f>
        <v>20/11/2023</v>
      </c>
      <c r="AC585" s="0" t="n">
        <v>226</v>
      </c>
      <c r="AD585" s="2" t="n">
        <v>137.47</v>
      </c>
    </row>
    <row r="586" customFormat="false" ht="15" hidden="false" customHeight="false" outlineLevel="0" collapsed="false">
      <c r="B586" s="0" t="s">
        <v>1036</v>
      </c>
      <c r="C586" s="0" t="n">
        <v>20231031</v>
      </c>
      <c r="D586" s="0" t="str">
        <f aca="false">MID(C586,1,4)</f>
        <v>2023</v>
      </c>
      <c r="E586" s="0" t="str">
        <f aca="false">MID(C586,5,2)</f>
        <v>10</v>
      </c>
      <c r="F586" s="0" t="str">
        <f aca="false">MID(C586,7,2)</f>
        <v>31</v>
      </c>
      <c r="G586" s="0" t="str">
        <f aca="false">CONCATENATE(F586,"/",E586,"/",D586)</f>
        <v>31/10/2023</v>
      </c>
      <c r="H586" s="0" t="n">
        <v>20231106</v>
      </c>
      <c r="I586" s="0" t="n">
        <v>20231106</v>
      </c>
      <c r="J586" s="0" t="str">
        <f aca="false">MID(I586,1,4)</f>
        <v>2023</v>
      </c>
      <c r="K586" s="0" t="str">
        <f aca="false">MID(I586,5,2)</f>
        <v>11</v>
      </c>
      <c r="L586" s="0" t="str">
        <f aca="false">MID(I586,7,2)</f>
        <v>06</v>
      </c>
      <c r="M586" s="0" t="str">
        <f aca="false">CONCATENATE(L586,"/",K586,"/",J586)</f>
        <v>06/11/2023</v>
      </c>
      <c r="N586" s="0" t="n">
        <v>20240105</v>
      </c>
      <c r="O586" s="0" t="str">
        <f aca="false">MID(N586,1,4)</f>
        <v>2024</v>
      </c>
      <c r="P586" s="0" t="str">
        <f aca="false">MID(N586,5,2)</f>
        <v>01</v>
      </c>
      <c r="Q586" s="0" t="str">
        <f aca="false">MID(N586,7,2)</f>
        <v>05</v>
      </c>
      <c r="R586" s="0" t="str">
        <f aca="false">CONCATENATE(Q586,"/",P586,"/",O586)</f>
        <v>05/01/2024</v>
      </c>
      <c r="S586" s="0" t="n">
        <v>300072</v>
      </c>
      <c r="T586" s="0" t="s">
        <v>298</v>
      </c>
      <c r="U586" s="0" t="s">
        <v>22</v>
      </c>
      <c r="V586" s="0" t="n">
        <v>805470523</v>
      </c>
      <c r="W586" s="0" t="s">
        <v>299</v>
      </c>
      <c r="X586" s="0" t="n">
        <v>20231120</v>
      </c>
      <c r="Y586" s="0" t="str">
        <f aca="false">MID(X586,1,4)</f>
        <v>2023</v>
      </c>
      <c r="Z586" s="0" t="str">
        <f aca="false">MID(X586,5,2)</f>
        <v>11</v>
      </c>
      <c r="AA586" s="0" t="str">
        <f aca="false">MID(X586,7,2)</f>
        <v>20</v>
      </c>
      <c r="AB586" s="0" t="str">
        <f aca="false">CONCATENATE(AA586,"/",Z586,"/",Y586)</f>
        <v>20/11/2023</v>
      </c>
      <c r="AC586" s="0" t="n">
        <v>226</v>
      </c>
      <c r="AD586" s="2" t="n">
        <v>695.16</v>
      </c>
    </row>
    <row r="587" customFormat="false" ht="15" hidden="false" customHeight="false" outlineLevel="0" collapsed="false">
      <c r="B587" s="0" t="s">
        <v>1037</v>
      </c>
      <c r="C587" s="0" t="n">
        <v>20231031</v>
      </c>
      <c r="D587" s="0" t="str">
        <f aca="false">MID(C587,1,4)</f>
        <v>2023</v>
      </c>
      <c r="E587" s="0" t="str">
        <f aca="false">MID(C587,5,2)</f>
        <v>10</v>
      </c>
      <c r="F587" s="0" t="str">
        <f aca="false">MID(C587,7,2)</f>
        <v>31</v>
      </c>
      <c r="G587" s="0" t="str">
        <f aca="false">CONCATENATE(F587,"/",E587,"/",D587)</f>
        <v>31/10/2023</v>
      </c>
      <c r="H587" s="0" t="n">
        <v>20231106</v>
      </c>
      <c r="I587" s="0" t="n">
        <v>20231106</v>
      </c>
      <c r="J587" s="0" t="str">
        <f aca="false">MID(I587,1,4)</f>
        <v>2023</v>
      </c>
      <c r="K587" s="0" t="str">
        <f aca="false">MID(I587,5,2)</f>
        <v>11</v>
      </c>
      <c r="L587" s="0" t="str">
        <f aca="false">MID(I587,7,2)</f>
        <v>06</v>
      </c>
      <c r="M587" s="0" t="str">
        <f aca="false">CONCATENATE(L587,"/",K587,"/",J587)</f>
        <v>06/11/2023</v>
      </c>
      <c r="N587" s="0" t="n">
        <v>20240105</v>
      </c>
      <c r="O587" s="0" t="str">
        <f aca="false">MID(N587,1,4)</f>
        <v>2024</v>
      </c>
      <c r="P587" s="0" t="str">
        <f aca="false">MID(N587,5,2)</f>
        <v>01</v>
      </c>
      <c r="Q587" s="0" t="str">
        <f aca="false">MID(N587,7,2)</f>
        <v>05</v>
      </c>
      <c r="R587" s="0" t="str">
        <f aca="false">CONCATENATE(Q587,"/",P587,"/",O587)</f>
        <v>05/01/2024</v>
      </c>
      <c r="S587" s="0" t="n">
        <v>300072</v>
      </c>
      <c r="T587" s="0" t="s">
        <v>298</v>
      </c>
      <c r="U587" s="0" t="s">
        <v>22</v>
      </c>
      <c r="V587" s="0" t="n">
        <v>805470523</v>
      </c>
      <c r="W587" s="0" t="s">
        <v>299</v>
      </c>
      <c r="X587" s="0" t="n">
        <v>20231120</v>
      </c>
      <c r="Y587" s="0" t="str">
        <f aca="false">MID(X587,1,4)</f>
        <v>2023</v>
      </c>
      <c r="Z587" s="0" t="str">
        <f aca="false">MID(X587,5,2)</f>
        <v>11</v>
      </c>
      <c r="AA587" s="0" t="str">
        <f aca="false">MID(X587,7,2)</f>
        <v>20</v>
      </c>
      <c r="AB587" s="0" t="str">
        <f aca="false">CONCATENATE(AA587,"/",Z587,"/",Y587)</f>
        <v>20/11/2023</v>
      </c>
      <c r="AC587" s="0" t="n">
        <v>226</v>
      </c>
      <c r="AD587" s="2" t="n">
        <v>623.24</v>
      </c>
    </row>
    <row r="588" customFormat="false" ht="15" hidden="false" customHeight="false" outlineLevel="0" collapsed="false">
      <c r="B588" s="0" t="s">
        <v>1038</v>
      </c>
      <c r="C588" s="0" t="n">
        <v>20231031</v>
      </c>
      <c r="D588" s="0" t="str">
        <f aca="false">MID(C588,1,4)</f>
        <v>2023</v>
      </c>
      <c r="E588" s="0" t="str">
        <f aca="false">MID(C588,5,2)</f>
        <v>10</v>
      </c>
      <c r="F588" s="0" t="str">
        <f aca="false">MID(C588,7,2)</f>
        <v>31</v>
      </c>
      <c r="G588" s="0" t="str">
        <f aca="false">CONCATENATE(F588,"/",E588,"/",D588)</f>
        <v>31/10/2023</v>
      </c>
      <c r="H588" s="0" t="n">
        <v>20231106</v>
      </c>
      <c r="I588" s="0" t="n">
        <v>20231106</v>
      </c>
      <c r="J588" s="0" t="str">
        <f aca="false">MID(I588,1,4)</f>
        <v>2023</v>
      </c>
      <c r="K588" s="0" t="str">
        <f aca="false">MID(I588,5,2)</f>
        <v>11</v>
      </c>
      <c r="L588" s="0" t="str">
        <f aca="false">MID(I588,7,2)</f>
        <v>06</v>
      </c>
      <c r="M588" s="0" t="str">
        <f aca="false">CONCATENATE(L588,"/",K588,"/",J588)</f>
        <v>06/11/2023</v>
      </c>
      <c r="N588" s="0" t="n">
        <v>20240105</v>
      </c>
      <c r="O588" s="0" t="str">
        <f aca="false">MID(N588,1,4)</f>
        <v>2024</v>
      </c>
      <c r="P588" s="0" t="str">
        <f aca="false">MID(N588,5,2)</f>
        <v>01</v>
      </c>
      <c r="Q588" s="0" t="str">
        <f aca="false">MID(N588,7,2)</f>
        <v>05</v>
      </c>
      <c r="R588" s="0" t="str">
        <f aca="false">CONCATENATE(Q588,"/",P588,"/",O588)</f>
        <v>05/01/2024</v>
      </c>
      <c r="S588" s="0" t="n">
        <v>300072</v>
      </c>
      <c r="T588" s="0" t="s">
        <v>298</v>
      </c>
      <c r="U588" s="0" t="s">
        <v>22</v>
      </c>
      <c r="V588" s="0" t="n">
        <v>805470523</v>
      </c>
      <c r="W588" s="0" t="s">
        <v>299</v>
      </c>
      <c r="X588" s="0" t="n">
        <v>20231120</v>
      </c>
      <c r="Y588" s="0" t="str">
        <f aca="false">MID(X588,1,4)</f>
        <v>2023</v>
      </c>
      <c r="Z588" s="0" t="str">
        <f aca="false">MID(X588,5,2)</f>
        <v>11</v>
      </c>
      <c r="AA588" s="0" t="str">
        <f aca="false">MID(X588,7,2)</f>
        <v>20</v>
      </c>
      <c r="AB588" s="0" t="str">
        <f aca="false">CONCATENATE(AA588,"/",Z588,"/",Y588)</f>
        <v>20/11/2023</v>
      </c>
      <c r="AC588" s="0" t="n">
        <v>226</v>
      </c>
      <c r="AD588" s="2" t="n">
        <v>700.43</v>
      </c>
    </row>
    <row r="589" customFormat="false" ht="15" hidden="false" customHeight="false" outlineLevel="0" collapsed="false">
      <c r="B589" s="0" t="s">
        <v>1039</v>
      </c>
      <c r="C589" s="0" t="n">
        <v>20231031</v>
      </c>
      <c r="D589" s="0" t="str">
        <f aca="false">MID(C589,1,4)</f>
        <v>2023</v>
      </c>
      <c r="E589" s="0" t="str">
        <f aca="false">MID(C589,5,2)</f>
        <v>10</v>
      </c>
      <c r="F589" s="0" t="str">
        <f aca="false">MID(C589,7,2)</f>
        <v>31</v>
      </c>
      <c r="G589" s="0" t="str">
        <f aca="false">CONCATENATE(F589,"/",E589,"/",D589)</f>
        <v>31/10/2023</v>
      </c>
      <c r="H589" s="0" t="n">
        <v>20231106</v>
      </c>
      <c r="I589" s="0" t="n">
        <v>20231106</v>
      </c>
      <c r="J589" s="0" t="str">
        <f aca="false">MID(I589,1,4)</f>
        <v>2023</v>
      </c>
      <c r="K589" s="0" t="str">
        <f aca="false">MID(I589,5,2)</f>
        <v>11</v>
      </c>
      <c r="L589" s="0" t="str">
        <f aca="false">MID(I589,7,2)</f>
        <v>06</v>
      </c>
      <c r="M589" s="0" t="str">
        <f aca="false">CONCATENATE(L589,"/",K589,"/",J589)</f>
        <v>06/11/2023</v>
      </c>
      <c r="N589" s="0" t="n">
        <v>20240105</v>
      </c>
      <c r="O589" s="0" t="str">
        <f aca="false">MID(N589,1,4)</f>
        <v>2024</v>
      </c>
      <c r="P589" s="0" t="str">
        <f aca="false">MID(N589,5,2)</f>
        <v>01</v>
      </c>
      <c r="Q589" s="0" t="str">
        <f aca="false">MID(N589,7,2)</f>
        <v>05</v>
      </c>
      <c r="R589" s="0" t="str">
        <f aca="false">CONCATENATE(Q589,"/",P589,"/",O589)</f>
        <v>05/01/2024</v>
      </c>
      <c r="S589" s="0" t="n">
        <v>300072</v>
      </c>
      <c r="T589" s="0" t="s">
        <v>298</v>
      </c>
      <c r="U589" s="0" t="s">
        <v>22</v>
      </c>
      <c r="V589" s="0" t="n">
        <v>805470523</v>
      </c>
      <c r="W589" s="0" t="s">
        <v>299</v>
      </c>
      <c r="X589" s="0" t="n">
        <v>20231120</v>
      </c>
      <c r="Y589" s="0" t="str">
        <f aca="false">MID(X589,1,4)</f>
        <v>2023</v>
      </c>
      <c r="Z589" s="0" t="str">
        <f aca="false">MID(X589,5,2)</f>
        <v>11</v>
      </c>
      <c r="AA589" s="0" t="str">
        <f aca="false">MID(X589,7,2)</f>
        <v>20</v>
      </c>
      <c r="AB589" s="0" t="str">
        <f aca="false">CONCATENATE(AA589,"/",Z589,"/",Y589)</f>
        <v>20/11/2023</v>
      </c>
      <c r="AC589" s="0" t="n">
        <v>226</v>
      </c>
      <c r="AD589" s="2" t="n">
        <v>1025</v>
      </c>
    </row>
    <row r="590" customFormat="false" ht="15" hidden="false" customHeight="false" outlineLevel="0" collapsed="false">
      <c r="B590" s="0" t="s">
        <v>1040</v>
      </c>
      <c r="C590" s="0" t="n">
        <v>20231031</v>
      </c>
      <c r="D590" s="0" t="str">
        <f aca="false">MID(C590,1,4)</f>
        <v>2023</v>
      </c>
      <c r="E590" s="0" t="str">
        <f aca="false">MID(C590,5,2)</f>
        <v>10</v>
      </c>
      <c r="F590" s="0" t="str">
        <f aca="false">MID(C590,7,2)</f>
        <v>31</v>
      </c>
      <c r="G590" s="0" t="str">
        <f aca="false">CONCATENATE(F590,"/",E590,"/",D590)</f>
        <v>31/10/2023</v>
      </c>
      <c r="H590" s="0" t="n">
        <v>20231106</v>
      </c>
      <c r="I590" s="0" t="n">
        <v>20231106</v>
      </c>
      <c r="J590" s="0" t="str">
        <f aca="false">MID(I590,1,4)</f>
        <v>2023</v>
      </c>
      <c r="K590" s="0" t="str">
        <f aca="false">MID(I590,5,2)</f>
        <v>11</v>
      </c>
      <c r="L590" s="0" t="str">
        <f aca="false">MID(I590,7,2)</f>
        <v>06</v>
      </c>
      <c r="M590" s="0" t="str">
        <f aca="false">CONCATENATE(L590,"/",K590,"/",J590)</f>
        <v>06/11/2023</v>
      </c>
      <c r="N590" s="0" t="n">
        <v>20240105</v>
      </c>
      <c r="O590" s="0" t="str">
        <f aca="false">MID(N590,1,4)</f>
        <v>2024</v>
      </c>
      <c r="P590" s="0" t="str">
        <f aca="false">MID(N590,5,2)</f>
        <v>01</v>
      </c>
      <c r="Q590" s="0" t="str">
        <f aca="false">MID(N590,7,2)</f>
        <v>05</v>
      </c>
      <c r="R590" s="0" t="str">
        <f aca="false">CONCATENATE(Q590,"/",P590,"/",O590)</f>
        <v>05/01/2024</v>
      </c>
      <c r="S590" s="0" t="n">
        <v>300072</v>
      </c>
      <c r="T590" s="0" t="s">
        <v>298</v>
      </c>
      <c r="U590" s="0" t="s">
        <v>22</v>
      </c>
      <c r="V590" s="0" t="n">
        <v>805470523</v>
      </c>
      <c r="W590" s="0" t="s">
        <v>299</v>
      </c>
      <c r="X590" s="0" t="n">
        <v>20231120</v>
      </c>
      <c r="Y590" s="0" t="str">
        <f aca="false">MID(X590,1,4)</f>
        <v>2023</v>
      </c>
      <c r="Z590" s="0" t="str">
        <f aca="false">MID(X590,5,2)</f>
        <v>11</v>
      </c>
      <c r="AA590" s="0" t="str">
        <f aca="false">MID(X590,7,2)</f>
        <v>20</v>
      </c>
      <c r="AB590" s="0" t="str">
        <f aca="false">CONCATENATE(AA590,"/",Z590,"/",Y590)</f>
        <v>20/11/2023</v>
      </c>
      <c r="AC590" s="0" t="n">
        <v>226</v>
      </c>
      <c r="AD590" s="2" t="n">
        <v>364.39</v>
      </c>
    </row>
    <row r="591" customFormat="false" ht="15" hidden="false" customHeight="false" outlineLevel="0" collapsed="false">
      <c r="B591" s="0" t="s">
        <v>1041</v>
      </c>
      <c r="C591" s="0" t="n">
        <v>20230930</v>
      </c>
      <c r="D591" s="0" t="str">
        <f aca="false">MID(C591,1,4)</f>
        <v>2023</v>
      </c>
      <c r="E591" s="0" t="str">
        <f aca="false">MID(C591,5,2)</f>
        <v>09</v>
      </c>
      <c r="F591" s="0" t="str">
        <f aca="false">MID(C591,7,2)</f>
        <v>30</v>
      </c>
      <c r="G591" s="0" t="str">
        <f aca="false">CONCATENATE(F591,"/",E591,"/",D591)</f>
        <v>30/09/2023</v>
      </c>
      <c r="H591" s="0" t="n">
        <v>20231018</v>
      </c>
      <c r="I591" s="0" t="n">
        <v>20231018</v>
      </c>
      <c r="J591" s="0" t="str">
        <f aca="false">MID(I591,1,4)</f>
        <v>2023</v>
      </c>
      <c r="K591" s="0" t="str">
        <f aca="false">MID(I591,5,2)</f>
        <v>10</v>
      </c>
      <c r="L591" s="0" t="str">
        <f aca="false">MID(I591,7,2)</f>
        <v>18</v>
      </c>
      <c r="M591" s="0" t="str">
        <f aca="false">CONCATENATE(L591,"/",K591,"/",J591)</f>
        <v>18/10/2023</v>
      </c>
      <c r="N591" s="0" t="n">
        <v>20231217</v>
      </c>
      <c r="O591" s="0" t="str">
        <f aca="false">MID(N591,1,4)</f>
        <v>2023</v>
      </c>
      <c r="P591" s="0" t="str">
        <f aca="false">MID(N591,5,2)</f>
        <v>12</v>
      </c>
      <c r="Q591" s="0" t="str">
        <f aca="false">MID(N591,7,2)</f>
        <v>17</v>
      </c>
      <c r="R591" s="0" t="str">
        <f aca="false">CONCATENATE(Q591,"/",P591,"/",O591)</f>
        <v>17/12/2023</v>
      </c>
      <c r="S591" s="0" t="n">
        <v>300139</v>
      </c>
      <c r="T591" s="0" t="s">
        <v>746</v>
      </c>
      <c r="U591" s="0" t="s">
        <v>645</v>
      </c>
      <c r="V591" s="0" t="n">
        <v>1341000485</v>
      </c>
      <c r="W591" s="0" t="s">
        <v>747</v>
      </c>
      <c r="X591" s="0" t="n">
        <v>20231120</v>
      </c>
      <c r="Y591" s="0" t="str">
        <f aca="false">MID(X591,1,4)</f>
        <v>2023</v>
      </c>
      <c r="Z591" s="0" t="str">
        <f aca="false">MID(X591,5,2)</f>
        <v>11</v>
      </c>
      <c r="AA591" s="0" t="str">
        <f aca="false">MID(X591,7,2)</f>
        <v>20</v>
      </c>
      <c r="AB591" s="0" t="str">
        <f aca="false">CONCATENATE(AA591,"/",Z591,"/",Y591)</f>
        <v>20/11/2023</v>
      </c>
      <c r="AC591" s="0" t="n">
        <v>226</v>
      </c>
      <c r="AD591" s="2" t="n">
        <v>180.8</v>
      </c>
    </row>
    <row r="592" customFormat="false" ht="15" hidden="false" customHeight="false" outlineLevel="0" collapsed="false">
      <c r="B592" s="0" t="s">
        <v>1042</v>
      </c>
      <c r="C592" s="0" t="n">
        <v>20231003</v>
      </c>
      <c r="D592" s="0" t="str">
        <f aca="false">MID(C592,1,4)</f>
        <v>2023</v>
      </c>
      <c r="E592" s="0" t="str">
        <f aca="false">MID(C592,5,2)</f>
        <v>10</v>
      </c>
      <c r="F592" s="0" t="str">
        <f aca="false">MID(C592,7,2)</f>
        <v>03</v>
      </c>
      <c r="G592" s="0" t="str">
        <f aca="false">CONCATENATE(F592,"/",E592,"/",D592)</f>
        <v>03/10/2023</v>
      </c>
      <c r="H592" s="0" t="n">
        <v>20231005</v>
      </c>
      <c r="I592" s="0" t="n">
        <v>20231005</v>
      </c>
      <c r="J592" s="0" t="str">
        <f aca="false">MID(I592,1,4)</f>
        <v>2023</v>
      </c>
      <c r="K592" s="0" t="str">
        <f aca="false">MID(I592,5,2)</f>
        <v>10</v>
      </c>
      <c r="L592" s="0" t="str">
        <f aca="false">MID(I592,7,2)</f>
        <v>05</v>
      </c>
      <c r="M592" s="0" t="str">
        <f aca="false">CONCATENATE(L592,"/",K592,"/",J592)</f>
        <v>05/10/2023</v>
      </c>
      <c r="N592" s="0" t="n">
        <v>20231005</v>
      </c>
      <c r="O592" s="0" t="str">
        <f aca="false">MID(N592,1,4)</f>
        <v>2023</v>
      </c>
      <c r="P592" s="0" t="str">
        <f aca="false">MID(N592,5,2)</f>
        <v>10</v>
      </c>
      <c r="Q592" s="0" t="str">
        <f aca="false">MID(N592,7,2)</f>
        <v>05</v>
      </c>
      <c r="R592" s="0" t="str">
        <f aca="false">CONCATENATE(Q592,"/",P592,"/",O592)</f>
        <v>05/10/2023</v>
      </c>
      <c r="S592" s="0" t="n">
        <v>300049</v>
      </c>
      <c r="T592" s="0" t="s">
        <v>380</v>
      </c>
      <c r="U592" s="0" t="s">
        <v>22</v>
      </c>
      <c r="V592" s="0" t="n">
        <v>230120529</v>
      </c>
      <c r="W592" s="0" t="s">
        <v>381</v>
      </c>
      <c r="X592" s="0" t="n">
        <v>20231120</v>
      </c>
      <c r="Y592" s="0" t="str">
        <f aca="false">MID(X592,1,4)</f>
        <v>2023</v>
      </c>
      <c r="Z592" s="0" t="str">
        <f aca="false">MID(X592,5,2)</f>
        <v>11</v>
      </c>
      <c r="AA592" s="0" t="str">
        <f aca="false">MID(X592,7,2)</f>
        <v>20</v>
      </c>
      <c r="AB592" s="0" t="str">
        <f aca="false">CONCATENATE(AA592,"/",Z592,"/",Y592)</f>
        <v>20/11/2023</v>
      </c>
      <c r="AC592" s="0" t="n">
        <v>227</v>
      </c>
      <c r="AD592" s="2" t="n">
        <v>444.5</v>
      </c>
    </row>
    <row r="593" customFormat="false" ht="15" hidden="false" customHeight="false" outlineLevel="0" collapsed="false">
      <c r="B593" s="0" t="s">
        <v>1043</v>
      </c>
      <c r="C593" s="0" t="n">
        <v>20231102</v>
      </c>
      <c r="D593" s="0" t="str">
        <f aca="false">MID(C593,1,4)</f>
        <v>2023</v>
      </c>
      <c r="E593" s="0" t="str">
        <f aca="false">MID(C593,5,2)</f>
        <v>11</v>
      </c>
      <c r="F593" s="0" t="str">
        <f aca="false">MID(C593,7,2)</f>
        <v>02</v>
      </c>
      <c r="G593" s="0" t="str">
        <f aca="false">CONCATENATE(F593,"/",E593,"/",D593)</f>
        <v>02/11/2023</v>
      </c>
      <c r="H593" s="0" t="n">
        <v>20231103</v>
      </c>
      <c r="I593" s="0" t="n">
        <v>20231103</v>
      </c>
      <c r="J593" s="0" t="str">
        <f aca="false">MID(I593,1,4)</f>
        <v>2023</v>
      </c>
      <c r="K593" s="0" t="str">
        <f aca="false">MID(I593,5,2)</f>
        <v>11</v>
      </c>
      <c r="L593" s="0" t="str">
        <f aca="false">MID(I593,7,2)</f>
        <v>03</v>
      </c>
      <c r="M593" s="0" t="str">
        <f aca="false">CONCATENATE(L593,"/",K593,"/",J593)</f>
        <v>03/11/2023</v>
      </c>
      <c r="N593" s="0" t="n">
        <v>20231103</v>
      </c>
      <c r="O593" s="0" t="str">
        <f aca="false">MID(N593,1,4)</f>
        <v>2023</v>
      </c>
      <c r="P593" s="0" t="str">
        <f aca="false">MID(N593,5,2)</f>
        <v>11</v>
      </c>
      <c r="Q593" s="0" t="str">
        <f aca="false">MID(N593,7,2)</f>
        <v>03</v>
      </c>
      <c r="R593" s="0" t="str">
        <f aca="false">CONCATENATE(Q593,"/",P593,"/",O593)</f>
        <v>03/11/2023</v>
      </c>
      <c r="S593" s="0" t="n">
        <v>300049</v>
      </c>
      <c r="T593" s="0" t="s">
        <v>380</v>
      </c>
      <c r="U593" s="0" t="s">
        <v>22</v>
      </c>
      <c r="V593" s="0" t="n">
        <v>230120529</v>
      </c>
      <c r="W593" s="0" t="s">
        <v>381</v>
      </c>
      <c r="X593" s="0" t="n">
        <v>20231120</v>
      </c>
      <c r="Y593" s="0" t="str">
        <f aca="false">MID(X593,1,4)</f>
        <v>2023</v>
      </c>
      <c r="Z593" s="0" t="str">
        <f aca="false">MID(X593,5,2)</f>
        <v>11</v>
      </c>
      <c r="AA593" s="0" t="str">
        <f aca="false">MID(X593,7,2)</f>
        <v>20</v>
      </c>
      <c r="AB593" s="0" t="str">
        <f aca="false">CONCATENATE(AA593,"/",Z593,"/",Y593)</f>
        <v>20/11/2023</v>
      </c>
      <c r="AC593" s="0" t="n">
        <v>227</v>
      </c>
      <c r="AD593" s="2" t="n">
        <v>511.33</v>
      </c>
    </row>
    <row r="594" customFormat="false" ht="15" hidden="false" customHeight="false" outlineLevel="0" collapsed="false">
      <c r="B594" s="0" t="s">
        <v>1044</v>
      </c>
      <c r="C594" s="0" t="n">
        <v>20231102</v>
      </c>
      <c r="D594" s="0" t="str">
        <f aca="false">MID(C594,1,4)</f>
        <v>2023</v>
      </c>
      <c r="E594" s="0" t="str">
        <f aca="false">MID(C594,5,2)</f>
        <v>11</v>
      </c>
      <c r="F594" s="0" t="str">
        <f aca="false">MID(C594,7,2)</f>
        <v>02</v>
      </c>
      <c r="G594" s="0" t="str">
        <f aca="false">CONCATENATE(F594,"/",E594,"/",D594)</f>
        <v>02/11/2023</v>
      </c>
      <c r="H594" s="0" t="n">
        <v>20231103</v>
      </c>
      <c r="I594" s="0" t="n">
        <v>20231103</v>
      </c>
      <c r="J594" s="0" t="str">
        <f aca="false">MID(I594,1,4)</f>
        <v>2023</v>
      </c>
      <c r="K594" s="0" t="str">
        <f aca="false">MID(I594,5,2)</f>
        <v>11</v>
      </c>
      <c r="L594" s="0" t="str">
        <f aca="false">MID(I594,7,2)</f>
        <v>03</v>
      </c>
      <c r="M594" s="0" t="str">
        <f aca="false">CONCATENATE(L594,"/",K594,"/",J594)</f>
        <v>03/11/2023</v>
      </c>
      <c r="N594" s="0" t="n">
        <v>20231103</v>
      </c>
      <c r="O594" s="0" t="str">
        <f aca="false">MID(N594,1,4)</f>
        <v>2023</v>
      </c>
      <c r="P594" s="0" t="str">
        <f aca="false">MID(N594,5,2)</f>
        <v>11</v>
      </c>
      <c r="Q594" s="0" t="str">
        <f aca="false">MID(N594,7,2)</f>
        <v>03</v>
      </c>
      <c r="R594" s="0" t="str">
        <f aca="false">CONCATENATE(Q594,"/",P594,"/",O594)</f>
        <v>03/11/2023</v>
      </c>
      <c r="S594" s="0" t="n">
        <v>300049</v>
      </c>
      <c r="T594" s="0" t="s">
        <v>380</v>
      </c>
      <c r="U594" s="0" t="s">
        <v>22</v>
      </c>
      <c r="V594" s="0" t="n">
        <v>230120529</v>
      </c>
      <c r="W594" s="0" t="s">
        <v>381</v>
      </c>
      <c r="X594" s="0" t="n">
        <v>20231120</v>
      </c>
      <c r="Y594" s="0" t="str">
        <f aca="false">MID(X594,1,4)</f>
        <v>2023</v>
      </c>
      <c r="Z594" s="0" t="str">
        <f aca="false">MID(X594,5,2)</f>
        <v>11</v>
      </c>
      <c r="AA594" s="0" t="str">
        <f aca="false">MID(X594,7,2)</f>
        <v>20</v>
      </c>
      <c r="AB594" s="0" t="str">
        <f aca="false">CONCATENATE(AA594,"/",Z594,"/",Y594)</f>
        <v>20/11/2023</v>
      </c>
      <c r="AC594" s="0" t="n">
        <v>227</v>
      </c>
      <c r="AD594" s="2" t="n">
        <v>1052.9</v>
      </c>
    </row>
    <row r="595" customFormat="false" ht="15" hidden="false" customHeight="false" outlineLevel="0" collapsed="false">
      <c r="B595" s="0" t="s">
        <v>1045</v>
      </c>
      <c r="C595" s="0" t="n">
        <v>20231102</v>
      </c>
      <c r="D595" s="0" t="str">
        <f aca="false">MID(C595,1,4)</f>
        <v>2023</v>
      </c>
      <c r="E595" s="0" t="str">
        <f aca="false">MID(C595,5,2)</f>
        <v>11</v>
      </c>
      <c r="F595" s="0" t="str">
        <f aca="false">MID(C595,7,2)</f>
        <v>02</v>
      </c>
      <c r="G595" s="0" t="str">
        <f aca="false">CONCATENATE(F595,"/",E595,"/",D595)</f>
        <v>02/11/2023</v>
      </c>
      <c r="H595" s="0" t="n">
        <v>20231103</v>
      </c>
      <c r="I595" s="0" t="n">
        <v>20231103</v>
      </c>
      <c r="J595" s="0" t="str">
        <f aca="false">MID(I595,1,4)</f>
        <v>2023</v>
      </c>
      <c r="K595" s="0" t="str">
        <f aca="false">MID(I595,5,2)</f>
        <v>11</v>
      </c>
      <c r="L595" s="0" t="str">
        <f aca="false">MID(I595,7,2)</f>
        <v>03</v>
      </c>
      <c r="M595" s="0" t="str">
        <f aca="false">CONCATENATE(L595,"/",K595,"/",J595)</f>
        <v>03/11/2023</v>
      </c>
      <c r="N595" s="0" t="n">
        <v>20231103</v>
      </c>
      <c r="O595" s="0" t="str">
        <f aca="false">MID(N595,1,4)</f>
        <v>2023</v>
      </c>
      <c r="P595" s="0" t="str">
        <f aca="false">MID(N595,5,2)</f>
        <v>11</v>
      </c>
      <c r="Q595" s="0" t="str">
        <f aca="false">MID(N595,7,2)</f>
        <v>03</v>
      </c>
      <c r="R595" s="0" t="str">
        <f aca="false">CONCATENATE(Q595,"/",P595,"/",O595)</f>
        <v>03/11/2023</v>
      </c>
      <c r="S595" s="0" t="n">
        <v>300049</v>
      </c>
      <c r="T595" s="0" t="s">
        <v>380</v>
      </c>
      <c r="U595" s="0" t="s">
        <v>22</v>
      </c>
      <c r="V595" s="0" t="n">
        <v>230120529</v>
      </c>
      <c r="W595" s="0" t="s">
        <v>381</v>
      </c>
      <c r="X595" s="0" t="n">
        <v>20231120</v>
      </c>
      <c r="Y595" s="0" t="str">
        <f aca="false">MID(X595,1,4)</f>
        <v>2023</v>
      </c>
      <c r="Z595" s="0" t="str">
        <f aca="false">MID(X595,5,2)</f>
        <v>11</v>
      </c>
      <c r="AA595" s="0" t="str">
        <f aca="false">MID(X595,7,2)</f>
        <v>20</v>
      </c>
      <c r="AB595" s="0" t="str">
        <f aca="false">CONCATENATE(AA595,"/",Z595,"/",Y595)</f>
        <v>20/11/2023</v>
      </c>
      <c r="AC595" s="0" t="n">
        <v>227</v>
      </c>
      <c r="AD595" s="2" t="n">
        <v>985</v>
      </c>
    </row>
    <row r="596" customFormat="false" ht="15" hidden="false" customHeight="false" outlineLevel="0" collapsed="false">
      <c r="B596" s="0" t="s">
        <v>1046</v>
      </c>
      <c r="C596" s="0" t="n">
        <v>20231102</v>
      </c>
      <c r="D596" s="0" t="str">
        <f aca="false">MID(C596,1,4)</f>
        <v>2023</v>
      </c>
      <c r="E596" s="0" t="str">
        <f aca="false">MID(C596,5,2)</f>
        <v>11</v>
      </c>
      <c r="F596" s="0" t="str">
        <f aca="false">MID(C596,7,2)</f>
        <v>02</v>
      </c>
      <c r="G596" s="0" t="str">
        <f aca="false">CONCATENATE(F596,"/",E596,"/",D596)</f>
        <v>02/11/2023</v>
      </c>
      <c r="H596" s="0" t="n">
        <v>20231103</v>
      </c>
      <c r="I596" s="0" t="n">
        <v>20231103</v>
      </c>
      <c r="J596" s="0" t="str">
        <f aca="false">MID(I596,1,4)</f>
        <v>2023</v>
      </c>
      <c r="K596" s="0" t="str">
        <f aca="false">MID(I596,5,2)</f>
        <v>11</v>
      </c>
      <c r="L596" s="0" t="str">
        <f aca="false">MID(I596,7,2)</f>
        <v>03</v>
      </c>
      <c r="M596" s="0" t="str">
        <f aca="false">CONCATENATE(L596,"/",K596,"/",J596)</f>
        <v>03/11/2023</v>
      </c>
      <c r="N596" s="0" t="n">
        <v>20231103</v>
      </c>
      <c r="O596" s="0" t="str">
        <f aca="false">MID(N596,1,4)</f>
        <v>2023</v>
      </c>
      <c r="P596" s="0" t="str">
        <f aca="false">MID(N596,5,2)</f>
        <v>11</v>
      </c>
      <c r="Q596" s="0" t="str">
        <f aca="false">MID(N596,7,2)</f>
        <v>03</v>
      </c>
      <c r="R596" s="0" t="str">
        <f aca="false">CONCATENATE(Q596,"/",P596,"/",O596)</f>
        <v>03/11/2023</v>
      </c>
      <c r="S596" s="0" t="n">
        <v>300049</v>
      </c>
      <c r="T596" s="0" t="s">
        <v>380</v>
      </c>
      <c r="U596" s="0" t="s">
        <v>22</v>
      </c>
      <c r="V596" s="0" t="n">
        <v>230120529</v>
      </c>
      <c r="W596" s="0" t="s">
        <v>381</v>
      </c>
      <c r="X596" s="0" t="n">
        <v>20231120</v>
      </c>
      <c r="Y596" s="0" t="str">
        <f aca="false">MID(X596,1,4)</f>
        <v>2023</v>
      </c>
      <c r="Z596" s="0" t="str">
        <f aca="false">MID(X596,5,2)</f>
        <v>11</v>
      </c>
      <c r="AA596" s="0" t="str">
        <f aca="false">MID(X596,7,2)</f>
        <v>20</v>
      </c>
      <c r="AB596" s="0" t="str">
        <f aca="false">CONCATENATE(AA596,"/",Z596,"/",Y596)</f>
        <v>20/11/2023</v>
      </c>
      <c r="AC596" s="0" t="n">
        <v>227</v>
      </c>
      <c r="AD596" s="2" t="n">
        <v>1252.85</v>
      </c>
    </row>
    <row r="597" customFormat="false" ht="15" hidden="false" customHeight="false" outlineLevel="0" collapsed="false">
      <c r="B597" s="0" t="s">
        <v>1047</v>
      </c>
      <c r="C597" s="0" t="n">
        <v>20231102</v>
      </c>
      <c r="D597" s="0" t="str">
        <f aca="false">MID(C597,1,4)</f>
        <v>2023</v>
      </c>
      <c r="E597" s="0" t="str">
        <f aca="false">MID(C597,5,2)</f>
        <v>11</v>
      </c>
      <c r="F597" s="0" t="str">
        <f aca="false">MID(C597,7,2)</f>
        <v>02</v>
      </c>
      <c r="G597" s="0" t="str">
        <f aca="false">CONCATENATE(F597,"/",E597,"/",D597)</f>
        <v>02/11/2023</v>
      </c>
      <c r="H597" s="0" t="n">
        <v>20231103</v>
      </c>
      <c r="I597" s="0" t="n">
        <v>20231103</v>
      </c>
      <c r="J597" s="0" t="str">
        <f aca="false">MID(I597,1,4)</f>
        <v>2023</v>
      </c>
      <c r="K597" s="0" t="str">
        <f aca="false">MID(I597,5,2)</f>
        <v>11</v>
      </c>
      <c r="L597" s="0" t="str">
        <f aca="false">MID(I597,7,2)</f>
        <v>03</v>
      </c>
      <c r="M597" s="0" t="str">
        <f aca="false">CONCATENATE(L597,"/",K597,"/",J597)</f>
        <v>03/11/2023</v>
      </c>
      <c r="N597" s="0" t="n">
        <v>20231103</v>
      </c>
      <c r="O597" s="0" t="str">
        <f aca="false">MID(N597,1,4)</f>
        <v>2023</v>
      </c>
      <c r="P597" s="0" t="str">
        <f aca="false">MID(N597,5,2)</f>
        <v>11</v>
      </c>
      <c r="Q597" s="0" t="str">
        <f aca="false">MID(N597,7,2)</f>
        <v>03</v>
      </c>
      <c r="R597" s="0" t="str">
        <f aca="false">CONCATENATE(Q597,"/",P597,"/",O597)</f>
        <v>03/11/2023</v>
      </c>
      <c r="S597" s="0" t="n">
        <v>300049</v>
      </c>
      <c r="T597" s="0" t="s">
        <v>380</v>
      </c>
      <c r="U597" s="0" t="s">
        <v>22</v>
      </c>
      <c r="V597" s="0" t="n">
        <v>230120529</v>
      </c>
      <c r="W597" s="0" t="s">
        <v>381</v>
      </c>
      <c r="X597" s="0" t="n">
        <v>20231120</v>
      </c>
      <c r="Y597" s="0" t="str">
        <f aca="false">MID(X597,1,4)</f>
        <v>2023</v>
      </c>
      <c r="Z597" s="0" t="str">
        <f aca="false">MID(X597,5,2)</f>
        <v>11</v>
      </c>
      <c r="AA597" s="0" t="str">
        <f aca="false">MID(X597,7,2)</f>
        <v>20</v>
      </c>
      <c r="AB597" s="0" t="str">
        <f aca="false">CONCATENATE(AA597,"/",Z597,"/",Y597)</f>
        <v>20/11/2023</v>
      </c>
      <c r="AC597" s="0" t="n">
        <v>227</v>
      </c>
      <c r="AD597" s="2" t="n">
        <v>842.58</v>
      </c>
    </row>
    <row r="598" customFormat="false" ht="15" hidden="false" customHeight="false" outlineLevel="0" collapsed="false">
      <c r="B598" s="0" t="s">
        <v>1048</v>
      </c>
      <c r="C598" s="0" t="n">
        <v>20231003</v>
      </c>
      <c r="D598" s="0" t="str">
        <f aca="false">MID(C598,1,4)</f>
        <v>2023</v>
      </c>
      <c r="E598" s="0" t="str">
        <f aca="false">MID(C598,5,2)</f>
        <v>10</v>
      </c>
      <c r="F598" s="0" t="str">
        <f aca="false">MID(C598,7,2)</f>
        <v>03</v>
      </c>
      <c r="G598" s="0" t="str">
        <f aca="false">CONCATENATE(F598,"/",E598,"/",D598)</f>
        <v>03/10/2023</v>
      </c>
      <c r="H598" s="0" t="n">
        <v>20231003</v>
      </c>
      <c r="I598" s="0" t="n">
        <v>20231003</v>
      </c>
      <c r="J598" s="0" t="str">
        <f aca="false">MID(I598,1,4)</f>
        <v>2023</v>
      </c>
      <c r="K598" s="0" t="str">
        <f aca="false">MID(I598,5,2)</f>
        <v>10</v>
      </c>
      <c r="L598" s="0" t="str">
        <f aca="false">MID(I598,7,2)</f>
        <v>03</v>
      </c>
      <c r="M598" s="0" t="str">
        <f aca="false">CONCATENATE(L598,"/",K598,"/",J598)</f>
        <v>03/10/2023</v>
      </c>
      <c r="N598" s="0" t="n">
        <v>20231003</v>
      </c>
      <c r="O598" s="0" t="str">
        <f aca="false">MID(N598,1,4)</f>
        <v>2023</v>
      </c>
      <c r="P598" s="0" t="str">
        <f aca="false">MID(N598,5,2)</f>
        <v>10</v>
      </c>
      <c r="Q598" s="0" t="str">
        <f aca="false">MID(N598,7,2)</f>
        <v>03</v>
      </c>
      <c r="R598" s="0" t="str">
        <f aca="false">CONCATENATE(Q598,"/",P598,"/",O598)</f>
        <v>03/10/2023</v>
      </c>
      <c r="S598" s="0" t="n">
        <v>300049</v>
      </c>
      <c r="T598" s="0" t="s">
        <v>380</v>
      </c>
      <c r="U598" s="0" t="s">
        <v>22</v>
      </c>
      <c r="V598" s="0" t="n">
        <v>230120529</v>
      </c>
      <c r="W598" s="0" t="s">
        <v>381</v>
      </c>
      <c r="X598" s="0" t="n">
        <v>20231120</v>
      </c>
      <c r="Y598" s="0" t="str">
        <f aca="false">MID(X598,1,4)</f>
        <v>2023</v>
      </c>
      <c r="Z598" s="0" t="str">
        <f aca="false">MID(X598,5,2)</f>
        <v>11</v>
      </c>
      <c r="AA598" s="0" t="str">
        <f aca="false">MID(X598,7,2)</f>
        <v>20</v>
      </c>
      <c r="AB598" s="0" t="str">
        <f aca="false">CONCATENATE(AA598,"/",Z598,"/",Y598)</f>
        <v>20/11/2023</v>
      </c>
      <c r="AC598" s="0" t="n">
        <v>227</v>
      </c>
      <c r="AD598" s="2" t="n">
        <v>934</v>
      </c>
    </row>
    <row r="599" customFormat="false" ht="15" hidden="false" customHeight="false" outlineLevel="0" collapsed="false">
      <c r="B599" s="0" t="s">
        <v>1049</v>
      </c>
      <c r="C599" s="0" t="n">
        <v>20231003</v>
      </c>
      <c r="D599" s="0" t="str">
        <f aca="false">MID(C599,1,4)</f>
        <v>2023</v>
      </c>
      <c r="E599" s="0" t="str">
        <f aca="false">MID(C599,5,2)</f>
        <v>10</v>
      </c>
      <c r="F599" s="0" t="str">
        <f aca="false">MID(C599,7,2)</f>
        <v>03</v>
      </c>
      <c r="G599" s="0" t="str">
        <f aca="false">CONCATENATE(F599,"/",E599,"/",D599)</f>
        <v>03/10/2023</v>
      </c>
      <c r="H599" s="0" t="n">
        <v>20231005</v>
      </c>
      <c r="I599" s="0" t="n">
        <v>20231005</v>
      </c>
      <c r="J599" s="0" t="str">
        <f aca="false">MID(I599,1,4)</f>
        <v>2023</v>
      </c>
      <c r="K599" s="0" t="str">
        <f aca="false">MID(I599,5,2)</f>
        <v>10</v>
      </c>
      <c r="L599" s="0" t="str">
        <f aca="false">MID(I599,7,2)</f>
        <v>05</v>
      </c>
      <c r="M599" s="0" t="str">
        <f aca="false">CONCATENATE(L599,"/",K599,"/",J599)</f>
        <v>05/10/2023</v>
      </c>
      <c r="N599" s="0" t="n">
        <v>20231005</v>
      </c>
      <c r="O599" s="0" t="str">
        <f aca="false">MID(N599,1,4)</f>
        <v>2023</v>
      </c>
      <c r="P599" s="0" t="str">
        <f aca="false">MID(N599,5,2)</f>
        <v>10</v>
      </c>
      <c r="Q599" s="0" t="str">
        <f aca="false">MID(N599,7,2)</f>
        <v>05</v>
      </c>
      <c r="R599" s="0" t="str">
        <f aca="false">CONCATENATE(Q599,"/",P599,"/",O599)</f>
        <v>05/10/2023</v>
      </c>
      <c r="S599" s="0" t="n">
        <v>300049</v>
      </c>
      <c r="T599" s="0" t="s">
        <v>380</v>
      </c>
      <c r="U599" s="0" t="s">
        <v>22</v>
      </c>
      <c r="V599" s="0" t="n">
        <v>230120529</v>
      </c>
      <c r="W599" s="0" t="s">
        <v>381</v>
      </c>
      <c r="X599" s="0" t="n">
        <v>20231120</v>
      </c>
      <c r="Y599" s="0" t="str">
        <f aca="false">MID(X599,1,4)</f>
        <v>2023</v>
      </c>
      <c r="Z599" s="0" t="str">
        <f aca="false">MID(X599,5,2)</f>
        <v>11</v>
      </c>
      <c r="AA599" s="0" t="str">
        <f aca="false">MID(X599,7,2)</f>
        <v>20</v>
      </c>
      <c r="AB599" s="0" t="str">
        <f aca="false">CONCATENATE(AA599,"/",Z599,"/",Y599)</f>
        <v>20/11/2023</v>
      </c>
      <c r="AC599" s="0" t="n">
        <v>227</v>
      </c>
      <c r="AD599" s="2" t="n">
        <v>1019</v>
      </c>
    </row>
    <row r="600" customFormat="false" ht="15" hidden="false" customHeight="false" outlineLevel="0" collapsed="false">
      <c r="B600" s="0" t="s">
        <v>1050</v>
      </c>
      <c r="C600" s="0" t="n">
        <v>20231102</v>
      </c>
      <c r="D600" s="0" t="str">
        <f aca="false">MID(C600,1,4)</f>
        <v>2023</v>
      </c>
      <c r="E600" s="0" t="str">
        <f aca="false">MID(C600,5,2)</f>
        <v>11</v>
      </c>
      <c r="F600" s="0" t="str">
        <f aca="false">MID(C600,7,2)</f>
        <v>02</v>
      </c>
      <c r="G600" s="0" t="str">
        <f aca="false">CONCATENATE(F600,"/",E600,"/",D600)</f>
        <v>02/11/2023</v>
      </c>
      <c r="H600" s="0" t="n">
        <v>20231103</v>
      </c>
      <c r="I600" s="0" t="n">
        <v>20231103</v>
      </c>
      <c r="J600" s="0" t="str">
        <f aca="false">MID(I600,1,4)</f>
        <v>2023</v>
      </c>
      <c r="K600" s="0" t="str">
        <f aca="false">MID(I600,5,2)</f>
        <v>11</v>
      </c>
      <c r="L600" s="0" t="str">
        <f aca="false">MID(I600,7,2)</f>
        <v>03</v>
      </c>
      <c r="M600" s="0" t="str">
        <f aca="false">CONCATENATE(L600,"/",K600,"/",J600)</f>
        <v>03/11/2023</v>
      </c>
      <c r="N600" s="0" t="n">
        <v>20231103</v>
      </c>
      <c r="O600" s="0" t="str">
        <f aca="false">MID(N600,1,4)</f>
        <v>2023</v>
      </c>
      <c r="P600" s="0" t="str">
        <f aca="false">MID(N600,5,2)</f>
        <v>11</v>
      </c>
      <c r="Q600" s="0" t="str">
        <f aca="false">MID(N600,7,2)</f>
        <v>03</v>
      </c>
      <c r="R600" s="0" t="str">
        <f aca="false">CONCATENATE(Q600,"/",P600,"/",O600)</f>
        <v>03/11/2023</v>
      </c>
      <c r="S600" s="0" t="n">
        <v>300049</v>
      </c>
      <c r="T600" s="0" t="s">
        <v>380</v>
      </c>
      <c r="U600" s="0" t="s">
        <v>22</v>
      </c>
      <c r="V600" s="0" t="n">
        <v>230120529</v>
      </c>
      <c r="W600" s="0" t="s">
        <v>381</v>
      </c>
      <c r="X600" s="0" t="n">
        <v>20231120</v>
      </c>
      <c r="Y600" s="0" t="str">
        <f aca="false">MID(X600,1,4)</f>
        <v>2023</v>
      </c>
      <c r="Z600" s="0" t="str">
        <f aca="false">MID(X600,5,2)</f>
        <v>11</v>
      </c>
      <c r="AA600" s="0" t="str">
        <f aca="false">MID(X600,7,2)</f>
        <v>20</v>
      </c>
      <c r="AB600" s="0" t="str">
        <f aca="false">CONCATENATE(AA600,"/",Z600,"/",Y600)</f>
        <v>20/11/2023</v>
      </c>
      <c r="AC600" s="0" t="n">
        <v>227</v>
      </c>
      <c r="AD600" s="2" t="n">
        <v>459.25</v>
      </c>
    </row>
    <row r="601" customFormat="false" ht="15" hidden="false" customHeight="false" outlineLevel="0" collapsed="false">
      <c r="B601" s="0" t="s">
        <v>1051</v>
      </c>
      <c r="C601" s="0" t="n">
        <v>20231003</v>
      </c>
      <c r="D601" s="0" t="str">
        <f aca="false">MID(C601,1,4)</f>
        <v>2023</v>
      </c>
      <c r="E601" s="0" t="str">
        <f aca="false">MID(C601,5,2)</f>
        <v>10</v>
      </c>
      <c r="F601" s="0" t="str">
        <f aca="false">MID(C601,7,2)</f>
        <v>03</v>
      </c>
      <c r="G601" s="0" t="str">
        <f aca="false">CONCATENATE(F601,"/",E601,"/",D601)</f>
        <v>03/10/2023</v>
      </c>
      <c r="H601" s="0" t="n">
        <v>20231005</v>
      </c>
      <c r="I601" s="0" t="n">
        <v>20231005</v>
      </c>
      <c r="J601" s="0" t="str">
        <f aca="false">MID(I601,1,4)</f>
        <v>2023</v>
      </c>
      <c r="K601" s="0" t="str">
        <f aca="false">MID(I601,5,2)</f>
        <v>10</v>
      </c>
      <c r="L601" s="0" t="str">
        <f aca="false">MID(I601,7,2)</f>
        <v>05</v>
      </c>
      <c r="M601" s="0" t="str">
        <f aca="false">CONCATENATE(L601,"/",K601,"/",J601)</f>
        <v>05/10/2023</v>
      </c>
      <c r="N601" s="0" t="n">
        <v>20231005</v>
      </c>
      <c r="O601" s="0" t="str">
        <f aca="false">MID(N601,1,4)</f>
        <v>2023</v>
      </c>
      <c r="P601" s="0" t="str">
        <f aca="false">MID(N601,5,2)</f>
        <v>10</v>
      </c>
      <c r="Q601" s="0" t="str">
        <f aca="false">MID(N601,7,2)</f>
        <v>05</v>
      </c>
      <c r="R601" s="0" t="str">
        <f aca="false">CONCATENATE(Q601,"/",P601,"/",O601)</f>
        <v>05/10/2023</v>
      </c>
      <c r="S601" s="0" t="n">
        <v>300049</v>
      </c>
      <c r="T601" s="0" t="s">
        <v>380</v>
      </c>
      <c r="U601" s="0" t="s">
        <v>22</v>
      </c>
      <c r="V601" s="0" t="n">
        <v>230120529</v>
      </c>
      <c r="W601" s="0" t="s">
        <v>381</v>
      </c>
      <c r="X601" s="0" t="n">
        <v>20231120</v>
      </c>
      <c r="Y601" s="0" t="str">
        <f aca="false">MID(X601,1,4)</f>
        <v>2023</v>
      </c>
      <c r="Z601" s="0" t="str">
        <f aca="false">MID(X601,5,2)</f>
        <v>11</v>
      </c>
      <c r="AA601" s="0" t="str">
        <f aca="false">MID(X601,7,2)</f>
        <v>20</v>
      </c>
      <c r="AB601" s="0" t="str">
        <f aca="false">CONCATENATE(AA601,"/",Z601,"/",Y601)</f>
        <v>20/11/2023</v>
      </c>
      <c r="AC601" s="0" t="n">
        <v>227</v>
      </c>
      <c r="AD601" s="2" t="n">
        <v>1212.5</v>
      </c>
    </row>
    <row r="602" customFormat="false" ht="15" hidden="false" customHeight="false" outlineLevel="0" collapsed="false">
      <c r="B602" s="0" t="s">
        <v>1052</v>
      </c>
      <c r="C602" s="0" t="n">
        <v>20231003</v>
      </c>
      <c r="D602" s="0" t="str">
        <f aca="false">MID(C602,1,4)</f>
        <v>2023</v>
      </c>
      <c r="E602" s="0" t="str">
        <f aca="false">MID(C602,5,2)</f>
        <v>10</v>
      </c>
      <c r="F602" s="0" t="str">
        <f aca="false">MID(C602,7,2)</f>
        <v>03</v>
      </c>
      <c r="G602" s="0" t="str">
        <f aca="false">CONCATENATE(F602,"/",E602,"/",D602)</f>
        <v>03/10/2023</v>
      </c>
      <c r="H602" s="0" t="n">
        <v>20231005</v>
      </c>
      <c r="I602" s="0" t="n">
        <v>20231005</v>
      </c>
      <c r="J602" s="0" t="str">
        <f aca="false">MID(I602,1,4)</f>
        <v>2023</v>
      </c>
      <c r="K602" s="0" t="str">
        <f aca="false">MID(I602,5,2)</f>
        <v>10</v>
      </c>
      <c r="L602" s="0" t="str">
        <f aca="false">MID(I602,7,2)</f>
        <v>05</v>
      </c>
      <c r="M602" s="0" t="str">
        <f aca="false">CONCATENATE(L602,"/",K602,"/",J602)</f>
        <v>05/10/2023</v>
      </c>
      <c r="N602" s="0" t="n">
        <v>20231005</v>
      </c>
      <c r="O602" s="0" t="str">
        <f aca="false">MID(N602,1,4)</f>
        <v>2023</v>
      </c>
      <c r="P602" s="0" t="str">
        <f aca="false">MID(N602,5,2)</f>
        <v>10</v>
      </c>
      <c r="Q602" s="0" t="str">
        <f aca="false">MID(N602,7,2)</f>
        <v>05</v>
      </c>
      <c r="R602" s="0" t="str">
        <f aca="false">CONCATENATE(Q602,"/",P602,"/",O602)</f>
        <v>05/10/2023</v>
      </c>
      <c r="S602" s="0" t="n">
        <v>300049</v>
      </c>
      <c r="T602" s="0" t="s">
        <v>380</v>
      </c>
      <c r="U602" s="0" t="s">
        <v>22</v>
      </c>
      <c r="V602" s="0" t="n">
        <v>230120529</v>
      </c>
      <c r="W602" s="0" t="s">
        <v>381</v>
      </c>
      <c r="X602" s="0" t="n">
        <v>20231120</v>
      </c>
      <c r="Y602" s="0" t="str">
        <f aca="false">MID(X602,1,4)</f>
        <v>2023</v>
      </c>
      <c r="Z602" s="0" t="str">
        <f aca="false">MID(X602,5,2)</f>
        <v>11</v>
      </c>
      <c r="AA602" s="0" t="str">
        <f aca="false">MID(X602,7,2)</f>
        <v>20</v>
      </c>
      <c r="AB602" s="0" t="str">
        <f aca="false">CONCATENATE(AA602,"/",Z602,"/",Y602)</f>
        <v>20/11/2023</v>
      </c>
      <c r="AC602" s="0" t="n">
        <v>227</v>
      </c>
      <c r="AD602" s="2" t="n">
        <v>494.9</v>
      </c>
    </row>
    <row r="603" customFormat="false" ht="15" hidden="false" customHeight="false" outlineLevel="0" collapsed="false">
      <c r="B603" s="0" t="s">
        <v>1056</v>
      </c>
      <c r="C603" s="0" t="n">
        <v>20231117</v>
      </c>
      <c r="D603" s="0" t="str">
        <f aca="false">MID(C603,1,4)</f>
        <v>2023</v>
      </c>
      <c r="E603" s="0" t="str">
        <f aca="false">MID(C603,5,2)</f>
        <v>11</v>
      </c>
      <c r="F603" s="0" t="str">
        <f aca="false">MID(C603,7,2)</f>
        <v>17</v>
      </c>
      <c r="G603" s="0" t="str">
        <f aca="false">CONCATENATE(F603,"/",E603,"/",D603)</f>
        <v>17/11/2023</v>
      </c>
      <c r="I603" s="0" t="n">
        <v>20231117</v>
      </c>
      <c r="J603" s="0" t="str">
        <f aca="false">MID(I603,1,4)</f>
        <v>2023</v>
      </c>
      <c r="K603" s="0" t="str">
        <f aca="false">MID(I603,5,2)</f>
        <v>11</v>
      </c>
      <c r="L603" s="0" t="str">
        <f aca="false">MID(I603,7,2)</f>
        <v>17</v>
      </c>
      <c r="M603" s="0" t="str">
        <f aca="false">CONCATENATE(L603,"/",K603,"/",J603)</f>
        <v>17/11/2023</v>
      </c>
      <c r="N603" s="0" t="n">
        <v>20240116</v>
      </c>
      <c r="O603" s="0" t="str">
        <f aca="false">MID(N603,1,4)</f>
        <v>2024</v>
      </c>
      <c r="P603" s="0" t="str">
        <f aca="false">MID(N603,5,2)</f>
        <v>01</v>
      </c>
      <c r="Q603" s="0" t="str">
        <f aca="false">MID(N603,7,2)</f>
        <v>16</v>
      </c>
      <c r="R603" s="0" t="str">
        <f aca="false">CONCATENATE(Q603,"/",P603,"/",O603)</f>
        <v>16/01/2024</v>
      </c>
      <c r="S603" s="0" t="n">
        <v>300141</v>
      </c>
      <c r="T603" s="0" t="s">
        <v>366</v>
      </c>
      <c r="U603" s="0" t="s">
        <v>22</v>
      </c>
      <c r="V603" s="0" t="n">
        <v>524570520</v>
      </c>
      <c r="W603" s="0" t="s">
        <v>367</v>
      </c>
      <c r="X603" s="0" t="n">
        <v>20231122</v>
      </c>
      <c r="Y603" s="0" t="str">
        <f aca="false">MID(X603,1,4)</f>
        <v>2023</v>
      </c>
      <c r="Z603" s="0" t="str">
        <f aca="false">MID(X603,5,2)</f>
        <v>11</v>
      </c>
      <c r="AA603" s="0" t="str">
        <f aca="false">MID(X603,7,2)</f>
        <v>22</v>
      </c>
      <c r="AB603" s="0" t="str">
        <f aca="false">CONCATENATE(AA603,"/",Z603,"/",Y603)</f>
        <v>22/11/2023</v>
      </c>
      <c r="AC603" s="0" t="n">
        <v>230</v>
      </c>
      <c r="AD603" s="2" t="n">
        <v>21977.9</v>
      </c>
    </row>
    <row r="604" customFormat="false" ht="15" hidden="false" customHeight="false" outlineLevel="0" collapsed="false">
      <c r="B604" s="0" t="s">
        <v>937</v>
      </c>
      <c r="C604" s="0" t="n">
        <v>20230919</v>
      </c>
      <c r="D604" s="0" t="str">
        <f aca="false">MID(C604,1,4)</f>
        <v>2023</v>
      </c>
      <c r="E604" s="0" t="str">
        <f aca="false">MID(C604,5,2)</f>
        <v>09</v>
      </c>
      <c r="F604" s="0" t="str">
        <f aca="false">MID(C604,7,2)</f>
        <v>19</v>
      </c>
      <c r="G604" s="0" t="str">
        <f aca="false">CONCATENATE(F604,"/",E604,"/",D604)</f>
        <v>19/09/2023</v>
      </c>
      <c r="I604" s="0" t="n">
        <v>20230919</v>
      </c>
      <c r="J604" s="0" t="str">
        <f aca="false">MID(I604,1,4)</f>
        <v>2023</v>
      </c>
      <c r="K604" s="0" t="str">
        <f aca="false">MID(I604,5,2)</f>
        <v>09</v>
      </c>
      <c r="L604" s="0" t="str">
        <f aca="false">MID(I604,7,2)</f>
        <v>19</v>
      </c>
      <c r="M604" s="0" t="str">
        <f aca="false">CONCATENATE(L604,"/",K604,"/",J604)</f>
        <v>19/09/2023</v>
      </c>
      <c r="N604" s="0" t="n">
        <v>20230919</v>
      </c>
      <c r="O604" s="0" t="str">
        <f aca="false">MID(N604,1,4)</f>
        <v>2023</v>
      </c>
      <c r="P604" s="0" t="str">
        <f aca="false">MID(N604,5,2)</f>
        <v>09</v>
      </c>
      <c r="Q604" s="0" t="str">
        <f aca="false">MID(N604,7,2)</f>
        <v>19</v>
      </c>
      <c r="R604" s="0" t="str">
        <f aca="false">CONCATENATE(Q604,"/",P604,"/",O604)</f>
        <v>19/09/2023</v>
      </c>
      <c r="S604" s="0" t="n">
        <v>300134</v>
      </c>
      <c r="T604" s="0" t="s">
        <v>29</v>
      </c>
      <c r="U604" s="0" t="s">
        <v>30</v>
      </c>
      <c r="V604" s="0" t="n">
        <v>2236310518</v>
      </c>
      <c r="W604" s="0" t="s">
        <v>31</v>
      </c>
      <c r="X604" s="0" t="n">
        <v>20231127</v>
      </c>
      <c r="Y604" s="0" t="str">
        <f aca="false">MID(X604,1,4)</f>
        <v>2023</v>
      </c>
      <c r="Z604" s="0" t="str">
        <f aca="false">MID(X604,5,2)</f>
        <v>11</v>
      </c>
      <c r="AA604" s="0" t="str">
        <f aca="false">MID(X604,7,2)</f>
        <v>27</v>
      </c>
      <c r="AB604" s="0" t="str">
        <f aca="false">CONCATENATE(AA604,"/",Z604,"/",Y604)</f>
        <v>27/11/2023</v>
      </c>
      <c r="AC604" s="0" t="n">
        <v>232</v>
      </c>
      <c r="AD604" s="2" t="n">
        <v>292246.61</v>
      </c>
    </row>
    <row r="605" customFormat="false" ht="15" hidden="false" customHeight="false" outlineLevel="0" collapsed="false">
      <c r="B605" s="0" t="s">
        <v>1057</v>
      </c>
      <c r="C605" s="0" t="n">
        <v>20191231</v>
      </c>
      <c r="D605" s="0" t="str">
        <f aca="false">MID(C605,1,4)</f>
        <v>2019</v>
      </c>
      <c r="E605" s="0" t="str">
        <f aca="false">MID(C605,5,2)</f>
        <v>12</v>
      </c>
      <c r="F605" s="0" t="str">
        <f aca="false">MID(C605,7,2)</f>
        <v>31</v>
      </c>
      <c r="G605" s="0" t="str">
        <f aca="false">CONCATENATE(F605,"/",E605,"/",D605)</f>
        <v>31/12/2019</v>
      </c>
      <c r="I605" s="0" t="n">
        <v>20191231</v>
      </c>
      <c r="J605" s="0" t="str">
        <f aca="false">MID(I605,1,4)</f>
        <v>2019</v>
      </c>
      <c r="K605" s="0" t="str">
        <f aca="false">MID(I605,5,2)</f>
        <v>12</v>
      </c>
      <c r="L605" s="0" t="str">
        <f aca="false">MID(I605,7,2)</f>
        <v>31</v>
      </c>
      <c r="M605" s="0" t="str">
        <f aca="false">CONCATENATE(L605,"/",K605,"/",J605)</f>
        <v>31/12/2019</v>
      </c>
      <c r="N605" s="0" t="n">
        <v>20191231</v>
      </c>
      <c r="O605" s="0" t="str">
        <f aca="false">MID(N605,1,4)</f>
        <v>2019</v>
      </c>
      <c r="P605" s="0" t="str">
        <f aca="false">MID(N605,5,2)</f>
        <v>12</v>
      </c>
      <c r="Q605" s="0" t="str">
        <f aca="false">MID(N605,7,2)</f>
        <v>31</v>
      </c>
      <c r="R605" s="0" t="str">
        <f aca="false">CONCATENATE(Q605,"/",P605,"/",O605)</f>
        <v>31/12/2019</v>
      </c>
      <c r="S605" s="0" t="n">
        <v>300134</v>
      </c>
      <c r="T605" s="0" t="s">
        <v>29</v>
      </c>
      <c r="U605" s="0" t="s">
        <v>30</v>
      </c>
      <c r="V605" s="0" t="n">
        <v>2236310518</v>
      </c>
      <c r="W605" s="0" t="s">
        <v>31</v>
      </c>
      <c r="X605" s="0" t="n">
        <v>20231127</v>
      </c>
      <c r="Y605" s="0" t="str">
        <f aca="false">MID(X605,1,4)</f>
        <v>2023</v>
      </c>
      <c r="Z605" s="0" t="str">
        <f aca="false">MID(X605,5,2)</f>
        <v>11</v>
      </c>
      <c r="AA605" s="0" t="str">
        <f aca="false">MID(X605,7,2)</f>
        <v>27</v>
      </c>
      <c r="AB605" s="0" t="str">
        <f aca="false">CONCATENATE(AA605,"/",Z605,"/",Y605)</f>
        <v>27/11/2023</v>
      </c>
      <c r="AC605" s="0" t="n">
        <v>232</v>
      </c>
      <c r="AD605" s="2" t="n">
        <v>21026.22</v>
      </c>
    </row>
    <row r="606" customFormat="false" ht="15" hidden="false" customHeight="false" outlineLevel="0" collapsed="false">
      <c r="B606" s="0" t="s">
        <v>1058</v>
      </c>
      <c r="C606" s="0" t="n">
        <v>20211231</v>
      </c>
      <c r="D606" s="0" t="str">
        <f aca="false">MID(C606,1,4)</f>
        <v>2021</v>
      </c>
      <c r="E606" s="0" t="str">
        <f aca="false">MID(C606,5,2)</f>
        <v>12</v>
      </c>
      <c r="F606" s="0" t="str">
        <f aca="false">MID(C606,7,2)</f>
        <v>31</v>
      </c>
      <c r="G606" s="0" t="str">
        <f aca="false">CONCATENATE(F606,"/",E606,"/",D606)</f>
        <v>31/12/2021</v>
      </c>
      <c r="I606" s="0" t="n">
        <v>20211231</v>
      </c>
      <c r="J606" s="0" t="str">
        <f aca="false">MID(I606,1,4)</f>
        <v>2021</v>
      </c>
      <c r="K606" s="0" t="str">
        <f aca="false">MID(I606,5,2)</f>
        <v>12</v>
      </c>
      <c r="L606" s="0" t="str">
        <f aca="false">MID(I606,7,2)</f>
        <v>31</v>
      </c>
      <c r="M606" s="0" t="str">
        <f aca="false">CONCATENATE(L606,"/",K606,"/",J606)</f>
        <v>31/12/2021</v>
      </c>
      <c r="N606" s="0" t="n">
        <v>20211231</v>
      </c>
      <c r="O606" s="0" t="str">
        <f aca="false">MID(N606,1,4)</f>
        <v>2021</v>
      </c>
      <c r="P606" s="0" t="str">
        <f aca="false">MID(N606,5,2)</f>
        <v>12</v>
      </c>
      <c r="Q606" s="0" t="str">
        <f aca="false">MID(N606,7,2)</f>
        <v>31</v>
      </c>
      <c r="R606" s="0" t="str">
        <f aca="false">CONCATENATE(Q606,"/",P606,"/",O606)</f>
        <v>31/12/2021</v>
      </c>
      <c r="S606" s="0" t="n">
        <v>300134</v>
      </c>
      <c r="T606" s="0" t="s">
        <v>29</v>
      </c>
      <c r="U606" s="0" t="s">
        <v>30</v>
      </c>
      <c r="V606" s="0" t="n">
        <v>2236310518</v>
      </c>
      <c r="W606" s="0" t="s">
        <v>31</v>
      </c>
      <c r="X606" s="0" t="n">
        <v>20231127</v>
      </c>
      <c r="Y606" s="0" t="str">
        <f aca="false">MID(X606,1,4)</f>
        <v>2023</v>
      </c>
      <c r="Z606" s="0" t="str">
        <f aca="false">MID(X606,5,2)</f>
        <v>11</v>
      </c>
      <c r="AA606" s="0" t="str">
        <f aca="false">MID(X606,7,2)</f>
        <v>27</v>
      </c>
      <c r="AB606" s="0" t="str">
        <f aca="false">CONCATENATE(AA606,"/",Z606,"/",Y606)</f>
        <v>27/11/2023</v>
      </c>
      <c r="AC606" s="0" t="n">
        <v>232</v>
      </c>
      <c r="AD606" s="2" t="n">
        <v>144053</v>
      </c>
    </row>
    <row r="607" customFormat="false" ht="15" hidden="false" customHeight="false" outlineLevel="0" collapsed="false">
      <c r="B607" s="0" t="s">
        <v>1059</v>
      </c>
      <c r="C607" s="0" t="n">
        <v>20181228</v>
      </c>
      <c r="D607" s="0" t="str">
        <f aca="false">MID(C607,1,4)</f>
        <v>2018</v>
      </c>
      <c r="E607" s="0" t="str">
        <f aca="false">MID(C607,5,2)</f>
        <v>12</v>
      </c>
      <c r="F607" s="0" t="str">
        <f aca="false">MID(C607,7,2)</f>
        <v>28</v>
      </c>
      <c r="G607" s="0" t="str">
        <f aca="false">CONCATENATE(F607,"/",E607,"/",D607)</f>
        <v>28/12/2018</v>
      </c>
      <c r="I607" s="0" t="n">
        <v>20181228</v>
      </c>
      <c r="J607" s="0" t="str">
        <f aca="false">MID(I607,1,4)</f>
        <v>2018</v>
      </c>
      <c r="K607" s="0" t="str">
        <f aca="false">MID(I607,5,2)</f>
        <v>12</v>
      </c>
      <c r="L607" s="0" t="str">
        <f aca="false">MID(I607,7,2)</f>
        <v>28</v>
      </c>
      <c r="M607" s="0" t="str">
        <f aca="false">CONCATENATE(L607,"/",K607,"/",J607)</f>
        <v>28/12/2018</v>
      </c>
      <c r="N607" s="0" t="n">
        <v>20190226</v>
      </c>
      <c r="O607" s="0" t="str">
        <f aca="false">MID(N607,1,4)</f>
        <v>2019</v>
      </c>
      <c r="P607" s="0" t="str">
        <f aca="false">MID(N607,5,2)</f>
        <v>02</v>
      </c>
      <c r="Q607" s="0" t="str">
        <f aca="false">MID(N607,7,2)</f>
        <v>26</v>
      </c>
      <c r="R607" s="0" t="str">
        <f aca="false">CONCATENATE(Q607,"/",P607,"/",O607)</f>
        <v>26/02/2019</v>
      </c>
      <c r="S607" s="0" t="n">
        <v>300134</v>
      </c>
      <c r="T607" s="0" t="s">
        <v>29</v>
      </c>
      <c r="U607" s="0" t="s">
        <v>30</v>
      </c>
      <c r="V607" s="0" t="n">
        <v>2236310518</v>
      </c>
      <c r="W607" s="0" t="s">
        <v>31</v>
      </c>
      <c r="X607" s="0" t="n">
        <v>20231127</v>
      </c>
      <c r="Y607" s="0" t="str">
        <f aca="false">MID(X607,1,4)</f>
        <v>2023</v>
      </c>
      <c r="Z607" s="0" t="str">
        <f aca="false">MID(X607,5,2)</f>
        <v>11</v>
      </c>
      <c r="AA607" s="0" t="str">
        <f aca="false">MID(X607,7,2)</f>
        <v>27</v>
      </c>
      <c r="AB607" s="0" t="str">
        <f aca="false">CONCATENATE(AA607,"/",Z607,"/",Y607)</f>
        <v>27/11/2023</v>
      </c>
      <c r="AC607" s="0" t="n">
        <v>232</v>
      </c>
      <c r="AD607" s="2" t="n">
        <v>21026.22</v>
      </c>
    </row>
    <row r="608" customFormat="false" ht="15" hidden="false" customHeight="false" outlineLevel="0" collapsed="false">
      <c r="B608" s="0" t="s">
        <v>1003</v>
      </c>
      <c r="C608" s="0" t="n">
        <v>20231128</v>
      </c>
      <c r="D608" s="0" t="str">
        <f aca="false">MID(C608,1,4)</f>
        <v>2023</v>
      </c>
      <c r="E608" s="0" t="str">
        <f aca="false">MID(C608,5,2)</f>
        <v>11</v>
      </c>
      <c r="F608" s="0" t="str">
        <f aca="false">MID(C608,7,2)</f>
        <v>28</v>
      </c>
      <c r="G608" s="0" t="str">
        <f aca="false">CONCATENATE(F608,"/",E608,"/",D608)</f>
        <v>28/11/2023</v>
      </c>
      <c r="I608" s="0" t="n">
        <v>20231128</v>
      </c>
      <c r="J608" s="0" t="str">
        <f aca="false">MID(I608,1,4)</f>
        <v>2023</v>
      </c>
      <c r="K608" s="0" t="str">
        <f aca="false">MID(I608,5,2)</f>
        <v>11</v>
      </c>
      <c r="L608" s="0" t="str">
        <f aca="false">MID(I608,7,2)</f>
        <v>28</v>
      </c>
      <c r="M608" s="0" t="str">
        <f aca="false">CONCATENATE(L608,"/",K608,"/",J608)</f>
        <v>28/11/2023</v>
      </c>
      <c r="N608" s="0" t="n">
        <v>20231115</v>
      </c>
      <c r="O608" s="0" t="str">
        <f aca="false">MID(N608,1,4)</f>
        <v>2023</v>
      </c>
      <c r="P608" s="0" t="str">
        <f aca="false">MID(N608,5,2)</f>
        <v>11</v>
      </c>
      <c r="Q608" s="0" t="str">
        <f aca="false">MID(N608,7,2)</f>
        <v>15</v>
      </c>
      <c r="R608" s="0" t="str">
        <f aca="false">CONCATENATE(Q608,"/",P608,"/",O608)</f>
        <v>15/11/2023</v>
      </c>
      <c r="S608" s="0" t="n">
        <v>300365</v>
      </c>
      <c r="T608" s="0" t="s">
        <v>259</v>
      </c>
      <c r="U608" s="0" t="s">
        <v>260</v>
      </c>
      <c r="V608" s="0" t="n">
        <v>0</v>
      </c>
      <c r="W608" s="0" t="s">
        <v>261</v>
      </c>
      <c r="X608" s="0" t="n">
        <v>20231129</v>
      </c>
      <c r="Y608" s="0" t="str">
        <f aca="false">MID(X608,1,4)</f>
        <v>2023</v>
      </c>
      <c r="Z608" s="0" t="str">
        <f aca="false">MID(X608,5,2)</f>
        <v>11</v>
      </c>
      <c r="AA608" s="0" t="str">
        <f aca="false">MID(X608,7,2)</f>
        <v>29</v>
      </c>
      <c r="AB608" s="0" t="str">
        <f aca="false">CONCATENATE(AA608,"/",Z608,"/",Y608)</f>
        <v>29/11/2023</v>
      </c>
      <c r="AC608" s="0" t="n">
        <v>233</v>
      </c>
      <c r="AD608" s="2" t="n">
        <v>386.44</v>
      </c>
    </row>
    <row r="609" customFormat="false" ht="15" hidden="false" customHeight="false" outlineLevel="0" collapsed="false">
      <c r="B609" s="0" t="s">
        <v>499</v>
      </c>
      <c r="C609" s="0" t="n">
        <v>20231012</v>
      </c>
      <c r="D609" s="0" t="str">
        <f aca="false">MID(C609,1,4)</f>
        <v>2023</v>
      </c>
      <c r="E609" s="0" t="str">
        <f aca="false">MID(C609,5,2)</f>
        <v>10</v>
      </c>
      <c r="F609" s="0" t="str">
        <f aca="false">MID(C609,7,2)</f>
        <v>12</v>
      </c>
      <c r="G609" s="0" t="str">
        <f aca="false">CONCATENATE(F609,"/",E609,"/",D609)</f>
        <v>12/10/2023</v>
      </c>
      <c r="I609" s="0" t="n">
        <v>20231012</v>
      </c>
      <c r="J609" s="0" t="str">
        <f aca="false">MID(I609,1,4)</f>
        <v>2023</v>
      </c>
      <c r="K609" s="0" t="str">
        <f aca="false">MID(I609,5,2)</f>
        <v>10</v>
      </c>
      <c r="L609" s="0" t="str">
        <f aca="false">MID(I609,7,2)</f>
        <v>12</v>
      </c>
      <c r="M609" s="0" t="str">
        <f aca="false">CONCATENATE(L609,"/",K609,"/",J609)</f>
        <v>12/10/2023</v>
      </c>
      <c r="N609" s="0" t="n">
        <v>20231211</v>
      </c>
      <c r="O609" s="0" t="str">
        <f aca="false">MID(N609,1,4)</f>
        <v>2023</v>
      </c>
      <c r="P609" s="0" t="str">
        <f aca="false">MID(N609,5,2)</f>
        <v>12</v>
      </c>
      <c r="Q609" s="0" t="str">
        <f aca="false">MID(N609,7,2)</f>
        <v>11</v>
      </c>
      <c r="R609" s="0" t="str">
        <f aca="false">CONCATENATE(Q609,"/",P609,"/",O609)</f>
        <v>11/12/2023</v>
      </c>
      <c r="S609" s="0" t="n">
        <v>300150</v>
      </c>
      <c r="T609" s="0" t="s">
        <v>257</v>
      </c>
      <c r="U609" s="0" t="s">
        <v>22</v>
      </c>
      <c r="V609" s="0" t="n">
        <v>0</v>
      </c>
      <c r="W609" s="0" t="s">
        <v>258</v>
      </c>
      <c r="X609" s="0" t="n">
        <v>20231129</v>
      </c>
      <c r="Y609" s="0" t="str">
        <f aca="false">MID(X609,1,4)</f>
        <v>2023</v>
      </c>
      <c r="Z609" s="0" t="str">
        <f aca="false">MID(X609,5,2)</f>
        <v>11</v>
      </c>
      <c r="AA609" s="0" t="str">
        <f aca="false">MID(X609,7,2)</f>
        <v>29</v>
      </c>
      <c r="AB609" s="0" t="str">
        <f aca="false">CONCATENATE(AA609,"/",Z609,"/",Y609)</f>
        <v>29/11/2023</v>
      </c>
      <c r="AC609" s="0" t="n">
        <v>234</v>
      </c>
      <c r="AD609" s="2" t="n">
        <v>7468.47</v>
      </c>
    </row>
    <row r="610" customFormat="false" ht="15" hidden="false" customHeight="false" outlineLevel="0" collapsed="false">
      <c r="B610" s="0" t="s">
        <v>500</v>
      </c>
      <c r="C610" s="0" t="n">
        <v>20231012</v>
      </c>
      <c r="D610" s="0" t="str">
        <f aca="false">MID(C610,1,4)</f>
        <v>2023</v>
      </c>
      <c r="E610" s="0" t="str">
        <f aca="false">MID(C610,5,2)</f>
        <v>10</v>
      </c>
      <c r="F610" s="0" t="str">
        <f aca="false">MID(C610,7,2)</f>
        <v>12</v>
      </c>
      <c r="G610" s="0" t="str">
        <f aca="false">CONCATENATE(F610,"/",E610,"/",D610)</f>
        <v>12/10/2023</v>
      </c>
      <c r="I610" s="0" t="n">
        <v>20231012</v>
      </c>
      <c r="J610" s="0" t="str">
        <f aca="false">MID(I610,1,4)</f>
        <v>2023</v>
      </c>
      <c r="K610" s="0" t="str">
        <f aca="false">MID(I610,5,2)</f>
        <v>10</v>
      </c>
      <c r="L610" s="0" t="str">
        <f aca="false">MID(I610,7,2)</f>
        <v>12</v>
      </c>
      <c r="M610" s="0" t="str">
        <f aca="false">CONCATENATE(L610,"/",K610,"/",J610)</f>
        <v>12/10/2023</v>
      </c>
      <c r="N610" s="0" t="n">
        <v>20231211</v>
      </c>
      <c r="O610" s="0" t="str">
        <f aca="false">MID(N610,1,4)</f>
        <v>2023</v>
      </c>
      <c r="P610" s="0" t="str">
        <f aca="false">MID(N610,5,2)</f>
        <v>12</v>
      </c>
      <c r="Q610" s="0" t="str">
        <f aca="false">MID(N610,7,2)</f>
        <v>11</v>
      </c>
      <c r="R610" s="0" t="str">
        <f aca="false">CONCATENATE(Q610,"/",P610,"/",O610)</f>
        <v>11/12/2023</v>
      </c>
      <c r="S610" s="0" t="n">
        <v>300150</v>
      </c>
      <c r="T610" s="0" t="s">
        <v>257</v>
      </c>
      <c r="U610" s="0" t="s">
        <v>22</v>
      </c>
      <c r="V610" s="0" t="n">
        <v>0</v>
      </c>
      <c r="W610" s="0" t="s">
        <v>258</v>
      </c>
      <c r="X610" s="0" t="n">
        <v>20231129</v>
      </c>
      <c r="Y610" s="0" t="str">
        <f aca="false">MID(X610,1,4)</f>
        <v>2023</v>
      </c>
      <c r="Z610" s="0" t="str">
        <f aca="false">MID(X610,5,2)</f>
        <v>11</v>
      </c>
      <c r="AA610" s="0" t="str">
        <f aca="false">MID(X610,7,2)</f>
        <v>29</v>
      </c>
      <c r="AB610" s="0" t="str">
        <f aca="false">CONCATENATE(AA610,"/",Z610,"/",Y610)</f>
        <v>29/11/2023</v>
      </c>
      <c r="AC610" s="0" t="n">
        <v>234</v>
      </c>
      <c r="AD610" s="2" t="n">
        <v>12080.01</v>
      </c>
    </row>
    <row r="611" customFormat="false" ht="15" hidden="false" customHeight="false" outlineLevel="0" collapsed="false">
      <c r="B611" s="0" t="s">
        <v>1060</v>
      </c>
      <c r="C611" s="0" t="n">
        <v>20231123</v>
      </c>
      <c r="D611" s="0" t="str">
        <f aca="false">MID(C611,1,4)</f>
        <v>2023</v>
      </c>
      <c r="E611" s="0" t="str">
        <f aca="false">MID(C611,5,2)</f>
        <v>11</v>
      </c>
      <c r="F611" s="0" t="str">
        <f aca="false">MID(C611,7,2)</f>
        <v>23</v>
      </c>
      <c r="G611" s="0" t="str">
        <f aca="false">CONCATENATE(F611,"/",E611,"/",D611)</f>
        <v>23/11/2023</v>
      </c>
      <c r="H611" s="0" t="n">
        <v>20231123</v>
      </c>
      <c r="I611" s="0" t="n">
        <v>20231123</v>
      </c>
      <c r="J611" s="0" t="str">
        <f aca="false">MID(I611,1,4)</f>
        <v>2023</v>
      </c>
      <c r="K611" s="0" t="str">
        <f aca="false">MID(I611,5,2)</f>
        <v>11</v>
      </c>
      <c r="L611" s="0" t="str">
        <f aca="false">MID(I611,7,2)</f>
        <v>23</v>
      </c>
      <c r="M611" s="0" t="str">
        <f aca="false">CONCATENATE(L611,"/",K611,"/",J611)</f>
        <v>23/11/2023</v>
      </c>
      <c r="N611" s="0" t="n">
        <v>20240122</v>
      </c>
      <c r="O611" s="0" t="str">
        <f aca="false">MID(N611,1,4)</f>
        <v>2024</v>
      </c>
      <c r="P611" s="0" t="str">
        <f aca="false">MID(N611,5,2)</f>
        <v>01</v>
      </c>
      <c r="Q611" s="0" t="str">
        <f aca="false">MID(N611,7,2)</f>
        <v>22</v>
      </c>
      <c r="R611" s="0" t="str">
        <f aca="false">CONCATENATE(Q611,"/",P611,"/",O611)</f>
        <v>22/01/2024</v>
      </c>
      <c r="S611" s="0" t="n">
        <v>300141</v>
      </c>
      <c r="T611" s="0" t="s">
        <v>366</v>
      </c>
      <c r="U611" s="0" t="s">
        <v>22</v>
      </c>
      <c r="V611" s="0" t="n">
        <v>524570520</v>
      </c>
      <c r="W611" s="0" t="s">
        <v>367</v>
      </c>
      <c r="X611" s="0" t="n">
        <v>20231129</v>
      </c>
      <c r="Y611" s="0" t="str">
        <f aca="false">MID(X611,1,4)</f>
        <v>2023</v>
      </c>
      <c r="Z611" s="0" t="str">
        <f aca="false">MID(X611,5,2)</f>
        <v>11</v>
      </c>
      <c r="AA611" s="0" t="str">
        <f aca="false">MID(X611,7,2)</f>
        <v>29</v>
      </c>
      <c r="AB611" s="0" t="str">
        <f aca="false">CONCATENATE(AA611,"/",Z611,"/",Y611)</f>
        <v>29/11/2023</v>
      </c>
      <c r="AC611" s="0" t="n">
        <v>234</v>
      </c>
      <c r="AD611" s="2" t="n">
        <v>527</v>
      </c>
    </row>
    <row r="612" customFormat="false" ht="15" hidden="false" customHeight="false" outlineLevel="0" collapsed="false">
      <c r="B612" s="0" t="s">
        <v>1061</v>
      </c>
      <c r="C612" s="0" t="n">
        <v>20231123</v>
      </c>
      <c r="D612" s="0" t="str">
        <f aca="false">MID(C612,1,4)</f>
        <v>2023</v>
      </c>
      <c r="E612" s="0" t="str">
        <f aca="false">MID(C612,5,2)</f>
        <v>11</v>
      </c>
      <c r="F612" s="0" t="str">
        <f aca="false">MID(C612,7,2)</f>
        <v>23</v>
      </c>
      <c r="G612" s="0" t="str">
        <f aca="false">CONCATENATE(F612,"/",E612,"/",D612)</f>
        <v>23/11/2023</v>
      </c>
      <c r="I612" s="0" t="n">
        <v>20231123</v>
      </c>
      <c r="J612" s="0" t="str">
        <f aca="false">MID(I612,1,4)</f>
        <v>2023</v>
      </c>
      <c r="K612" s="0" t="str">
        <f aca="false">MID(I612,5,2)</f>
        <v>11</v>
      </c>
      <c r="L612" s="0" t="str">
        <f aca="false">MID(I612,7,2)</f>
        <v>23</v>
      </c>
      <c r="M612" s="0" t="str">
        <f aca="false">CONCATENATE(L612,"/",K612,"/",J612)</f>
        <v>23/11/2023</v>
      </c>
      <c r="N612" s="0" t="n">
        <v>20240122</v>
      </c>
      <c r="O612" s="0" t="str">
        <f aca="false">MID(N612,1,4)</f>
        <v>2024</v>
      </c>
      <c r="P612" s="0" t="str">
        <f aca="false">MID(N612,5,2)</f>
        <v>01</v>
      </c>
      <c r="Q612" s="0" t="str">
        <f aca="false">MID(N612,7,2)</f>
        <v>22</v>
      </c>
      <c r="R612" s="0" t="str">
        <f aca="false">CONCATENATE(Q612,"/",P612,"/",O612)</f>
        <v>22/01/2024</v>
      </c>
      <c r="S612" s="0" t="n">
        <v>300141</v>
      </c>
      <c r="T612" s="0" t="s">
        <v>366</v>
      </c>
      <c r="U612" s="0" t="s">
        <v>22</v>
      </c>
      <c r="V612" s="0" t="n">
        <v>524570520</v>
      </c>
      <c r="W612" s="0" t="s">
        <v>367</v>
      </c>
      <c r="X612" s="0" t="n">
        <v>20231129</v>
      </c>
      <c r="Y612" s="0" t="str">
        <f aca="false">MID(X612,1,4)</f>
        <v>2023</v>
      </c>
      <c r="Z612" s="0" t="str">
        <f aca="false">MID(X612,5,2)</f>
        <v>11</v>
      </c>
      <c r="AA612" s="0" t="str">
        <f aca="false">MID(X612,7,2)</f>
        <v>29</v>
      </c>
      <c r="AB612" s="0" t="str">
        <f aca="false">CONCATENATE(AA612,"/",Z612,"/",Y612)</f>
        <v>29/11/2023</v>
      </c>
      <c r="AC612" s="0" t="n">
        <v>234</v>
      </c>
      <c r="AD612" s="2" t="n">
        <v>746.79</v>
      </c>
    </row>
    <row r="613" customFormat="false" ht="15" hidden="false" customHeight="false" outlineLevel="0" collapsed="false">
      <c r="B613" s="0" t="s">
        <v>1062</v>
      </c>
      <c r="C613" s="0" t="n">
        <v>20231123</v>
      </c>
      <c r="D613" s="0" t="str">
        <f aca="false">MID(C613,1,4)</f>
        <v>2023</v>
      </c>
      <c r="E613" s="0" t="str">
        <f aca="false">MID(C613,5,2)</f>
        <v>11</v>
      </c>
      <c r="F613" s="0" t="str">
        <f aca="false">MID(C613,7,2)</f>
        <v>23</v>
      </c>
      <c r="G613" s="0" t="str">
        <f aca="false">CONCATENATE(F613,"/",E613,"/",D613)</f>
        <v>23/11/2023</v>
      </c>
      <c r="H613" s="0" t="n">
        <v>20231123</v>
      </c>
      <c r="I613" s="0" t="n">
        <v>20231123</v>
      </c>
      <c r="J613" s="0" t="str">
        <f aca="false">MID(I613,1,4)</f>
        <v>2023</v>
      </c>
      <c r="K613" s="0" t="str">
        <f aca="false">MID(I613,5,2)</f>
        <v>11</v>
      </c>
      <c r="L613" s="0" t="str">
        <f aca="false">MID(I613,7,2)</f>
        <v>23</v>
      </c>
      <c r="M613" s="0" t="str">
        <f aca="false">CONCATENATE(L613,"/",K613,"/",J613)</f>
        <v>23/11/2023</v>
      </c>
      <c r="N613" s="0" t="n">
        <v>20240122</v>
      </c>
      <c r="O613" s="0" t="str">
        <f aca="false">MID(N613,1,4)</f>
        <v>2024</v>
      </c>
      <c r="P613" s="0" t="str">
        <f aca="false">MID(N613,5,2)</f>
        <v>01</v>
      </c>
      <c r="Q613" s="0" t="str">
        <f aca="false">MID(N613,7,2)</f>
        <v>22</v>
      </c>
      <c r="R613" s="0" t="str">
        <f aca="false">CONCATENATE(Q613,"/",P613,"/",O613)</f>
        <v>22/01/2024</v>
      </c>
      <c r="S613" s="0" t="n">
        <v>300141</v>
      </c>
      <c r="T613" s="0" t="s">
        <v>366</v>
      </c>
      <c r="U613" s="0" t="s">
        <v>22</v>
      </c>
      <c r="V613" s="0" t="n">
        <v>524570520</v>
      </c>
      <c r="W613" s="0" t="s">
        <v>367</v>
      </c>
      <c r="X613" s="0" t="n">
        <v>20231129</v>
      </c>
      <c r="Y613" s="0" t="str">
        <f aca="false">MID(X613,1,4)</f>
        <v>2023</v>
      </c>
      <c r="Z613" s="0" t="str">
        <f aca="false">MID(X613,5,2)</f>
        <v>11</v>
      </c>
      <c r="AA613" s="0" t="str">
        <f aca="false">MID(X613,7,2)</f>
        <v>29</v>
      </c>
      <c r="AB613" s="0" t="str">
        <f aca="false">CONCATENATE(AA613,"/",Z613,"/",Y613)</f>
        <v>29/11/2023</v>
      </c>
      <c r="AC613" s="0" t="n">
        <v>234</v>
      </c>
      <c r="AD613" s="2" t="n">
        <v>704.32</v>
      </c>
    </row>
    <row r="614" customFormat="false" ht="15" hidden="false" customHeight="false" outlineLevel="0" collapsed="false">
      <c r="B614" s="0" t="s">
        <v>498</v>
      </c>
      <c r="C614" s="0" t="n">
        <v>20231025</v>
      </c>
      <c r="D614" s="0" t="str">
        <f aca="false">MID(C614,1,4)</f>
        <v>2023</v>
      </c>
      <c r="E614" s="0" t="str">
        <f aca="false">MID(C614,5,2)</f>
        <v>10</v>
      </c>
      <c r="F614" s="0" t="str">
        <f aca="false">MID(C614,7,2)</f>
        <v>25</v>
      </c>
      <c r="G614" s="0" t="str">
        <f aca="false">CONCATENATE(F614,"/",E614,"/",D614)</f>
        <v>25/10/2023</v>
      </c>
      <c r="I614" s="0" t="n">
        <v>20231025</v>
      </c>
      <c r="J614" s="0" t="str">
        <f aca="false">MID(I614,1,4)</f>
        <v>2023</v>
      </c>
      <c r="K614" s="0" t="str">
        <f aca="false">MID(I614,5,2)</f>
        <v>10</v>
      </c>
      <c r="L614" s="0" t="str">
        <f aca="false">MID(I614,7,2)</f>
        <v>25</v>
      </c>
      <c r="M614" s="0" t="str">
        <f aca="false">CONCATENATE(L614,"/",K614,"/",J614)</f>
        <v>25/10/2023</v>
      </c>
      <c r="N614" s="0" t="n">
        <v>20231224</v>
      </c>
      <c r="O614" s="0" t="str">
        <f aca="false">MID(N614,1,4)</f>
        <v>2023</v>
      </c>
      <c r="P614" s="0" t="str">
        <f aca="false">MID(N614,5,2)</f>
        <v>12</v>
      </c>
      <c r="Q614" s="0" t="str">
        <f aca="false">MID(N614,7,2)</f>
        <v>24</v>
      </c>
      <c r="R614" s="0" t="str">
        <f aca="false">CONCATENATE(Q614,"/",P614,"/",O614)</f>
        <v>24/12/2023</v>
      </c>
      <c r="S614" s="0" t="n">
        <v>300308</v>
      </c>
      <c r="T614" s="0" t="s">
        <v>253</v>
      </c>
      <c r="U614" s="0" t="s">
        <v>22</v>
      </c>
      <c r="V614" s="0" t="n">
        <v>0</v>
      </c>
      <c r="W614" s="0" t="s">
        <v>254</v>
      </c>
      <c r="X614" s="0" t="n">
        <v>20231129</v>
      </c>
      <c r="Y614" s="0" t="str">
        <f aca="false">MID(X614,1,4)</f>
        <v>2023</v>
      </c>
      <c r="Z614" s="0" t="str">
        <f aca="false">MID(X614,5,2)</f>
        <v>11</v>
      </c>
      <c r="AA614" s="0" t="str">
        <f aca="false">MID(X614,7,2)</f>
        <v>29</v>
      </c>
      <c r="AB614" s="0" t="str">
        <f aca="false">CONCATENATE(AA614,"/",Z614,"/",Y614)</f>
        <v>29/11/2023</v>
      </c>
      <c r="AC614" s="0" t="n">
        <v>235</v>
      </c>
      <c r="AD614" s="2" t="n">
        <v>8393.31</v>
      </c>
    </row>
    <row r="615" customFormat="false" ht="15" hidden="false" customHeight="false" outlineLevel="0" collapsed="false">
      <c r="B615" s="0" t="s">
        <v>1065</v>
      </c>
      <c r="C615" s="0" t="n">
        <v>20231110</v>
      </c>
      <c r="D615" s="0" t="str">
        <f aca="false">MID(C615,1,4)</f>
        <v>2023</v>
      </c>
      <c r="E615" s="0" t="str">
        <f aca="false">MID(C615,5,2)</f>
        <v>11</v>
      </c>
      <c r="F615" s="0" t="str">
        <f aca="false">MID(C615,7,2)</f>
        <v>10</v>
      </c>
      <c r="G615" s="0" t="str">
        <f aca="false">CONCATENATE(F615,"/",E615,"/",D615)</f>
        <v>10/11/2023</v>
      </c>
      <c r="H615" s="0" t="n">
        <v>20231122</v>
      </c>
      <c r="I615" s="0" t="n">
        <v>20231122</v>
      </c>
      <c r="J615" s="0" t="str">
        <f aca="false">MID(I615,1,4)</f>
        <v>2023</v>
      </c>
      <c r="K615" s="0" t="str">
        <f aca="false">MID(I615,5,2)</f>
        <v>11</v>
      </c>
      <c r="L615" s="0" t="str">
        <f aca="false">MID(I615,7,2)</f>
        <v>22</v>
      </c>
      <c r="M615" s="0" t="str">
        <f aca="false">CONCATENATE(L615,"/",K615,"/",J615)</f>
        <v>22/11/2023</v>
      </c>
      <c r="N615" s="0" t="n">
        <v>20240121</v>
      </c>
      <c r="O615" s="0" t="str">
        <f aca="false">MID(N615,1,4)</f>
        <v>2024</v>
      </c>
      <c r="P615" s="0" t="str">
        <f aca="false">MID(N615,5,2)</f>
        <v>01</v>
      </c>
      <c r="Q615" s="0" t="str">
        <f aca="false">MID(N615,7,2)</f>
        <v>21</v>
      </c>
      <c r="R615" s="0" t="str">
        <f aca="false">CONCATENATE(Q615,"/",P615,"/",O615)</f>
        <v>21/01/2024</v>
      </c>
      <c r="S615" s="0" t="n">
        <v>300185</v>
      </c>
      <c r="T615" s="0" t="s">
        <v>421</v>
      </c>
      <c r="U615" s="0" t="s">
        <v>422</v>
      </c>
      <c r="V615" s="0" t="n">
        <v>194480455</v>
      </c>
      <c r="W615" s="0" t="s">
        <v>281</v>
      </c>
      <c r="X615" s="0" t="n">
        <v>20231129</v>
      </c>
      <c r="Y615" s="0" t="str">
        <f aca="false">MID(X615,1,4)</f>
        <v>2023</v>
      </c>
      <c r="Z615" s="0" t="str">
        <f aca="false">MID(X615,5,2)</f>
        <v>11</v>
      </c>
      <c r="AA615" s="0" t="str">
        <f aca="false">MID(X615,7,2)</f>
        <v>29</v>
      </c>
      <c r="AB615" s="0" t="str">
        <f aca="false">CONCATENATE(AA615,"/",Z615,"/",Y615)</f>
        <v>29/11/2023</v>
      </c>
      <c r="AC615" s="0" t="n">
        <v>237</v>
      </c>
      <c r="AD615" s="2" t="n">
        <v>89.92</v>
      </c>
    </row>
    <row r="616" customFormat="false" ht="15" hidden="false" customHeight="false" outlineLevel="0" collapsed="false">
      <c r="B616" s="0" t="s">
        <v>1066</v>
      </c>
      <c r="C616" s="0" t="n">
        <v>20231110</v>
      </c>
      <c r="D616" s="0" t="str">
        <f aca="false">MID(C616,1,4)</f>
        <v>2023</v>
      </c>
      <c r="E616" s="0" t="str">
        <f aca="false">MID(C616,5,2)</f>
        <v>11</v>
      </c>
      <c r="F616" s="0" t="str">
        <f aca="false">MID(C616,7,2)</f>
        <v>10</v>
      </c>
      <c r="G616" s="0" t="str">
        <f aca="false">CONCATENATE(F616,"/",E616,"/",D616)</f>
        <v>10/11/2023</v>
      </c>
      <c r="H616" s="0" t="n">
        <v>20231122</v>
      </c>
      <c r="I616" s="0" t="n">
        <v>20231122</v>
      </c>
      <c r="J616" s="0" t="str">
        <f aca="false">MID(I616,1,4)</f>
        <v>2023</v>
      </c>
      <c r="K616" s="0" t="str">
        <f aca="false">MID(I616,5,2)</f>
        <v>11</v>
      </c>
      <c r="L616" s="0" t="str">
        <f aca="false">MID(I616,7,2)</f>
        <v>22</v>
      </c>
      <c r="M616" s="0" t="str">
        <f aca="false">CONCATENATE(L616,"/",K616,"/",J616)</f>
        <v>22/11/2023</v>
      </c>
      <c r="N616" s="0" t="n">
        <v>20240121</v>
      </c>
      <c r="O616" s="0" t="str">
        <f aca="false">MID(N616,1,4)</f>
        <v>2024</v>
      </c>
      <c r="P616" s="0" t="str">
        <f aca="false">MID(N616,5,2)</f>
        <v>01</v>
      </c>
      <c r="Q616" s="0" t="str">
        <f aca="false">MID(N616,7,2)</f>
        <v>21</v>
      </c>
      <c r="R616" s="0" t="str">
        <f aca="false">CONCATENATE(Q616,"/",P616,"/",O616)</f>
        <v>21/01/2024</v>
      </c>
      <c r="S616" s="0" t="n">
        <v>300185</v>
      </c>
      <c r="T616" s="0" t="s">
        <v>421</v>
      </c>
      <c r="U616" s="0" t="s">
        <v>422</v>
      </c>
      <c r="V616" s="0" t="n">
        <v>194480455</v>
      </c>
      <c r="W616" s="0" t="s">
        <v>281</v>
      </c>
      <c r="X616" s="0" t="n">
        <v>20231129</v>
      </c>
      <c r="Y616" s="0" t="str">
        <f aca="false">MID(X616,1,4)</f>
        <v>2023</v>
      </c>
      <c r="Z616" s="0" t="str">
        <f aca="false">MID(X616,5,2)</f>
        <v>11</v>
      </c>
      <c r="AA616" s="0" t="str">
        <f aca="false">MID(X616,7,2)</f>
        <v>29</v>
      </c>
      <c r="AB616" s="0" t="str">
        <f aca="false">CONCATENATE(AA616,"/",Z616,"/",Y616)</f>
        <v>29/11/2023</v>
      </c>
      <c r="AC616" s="0" t="n">
        <v>237</v>
      </c>
      <c r="AD616" s="2" t="n">
        <v>4439.73</v>
      </c>
    </row>
    <row r="617" customFormat="false" ht="15" hidden="false" customHeight="false" outlineLevel="0" collapsed="false">
      <c r="B617" s="0" t="s">
        <v>1070</v>
      </c>
      <c r="C617" s="0" t="n">
        <v>20231103</v>
      </c>
      <c r="D617" s="0" t="str">
        <f aca="false">MID(C617,1,4)</f>
        <v>2023</v>
      </c>
      <c r="E617" s="0" t="str">
        <f aca="false">MID(C617,5,2)</f>
        <v>11</v>
      </c>
      <c r="F617" s="0" t="str">
        <f aca="false">MID(C617,7,2)</f>
        <v>03</v>
      </c>
      <c r="G617" s="0" t="str">
        <f aca="false">CONCATENATE(F617,"/",E617,"/",D617)</f>
        <v>03/11/2023</v>
      </c>
      <c r="H617" s="0" t="n">
        <v>20231103</v>
      </c>
      <c r="I617" s="0" t="n">
        <v>20231103</v>
      </c>
      <c r="J617" s="0" t="str">
        <f aca="false">MID(I617,1,4)</f>
        <v>2023</v>
      </c>
      <c r="K617" s="0" t="str">
        <f aca="false">MID(I617,5,2)</f>
        <v>11</v>
      </c>
      <c r="L617" s="0" t="str">
        <f aca="false">MID(I617,7,2)</f>
        <v>03</v>
      </c>
      <c r="M617" s="0" t="str">
        <f aca="false">CONCATENATE(L617,"/",K617,"/",J617)</f>
        <v>03/11/2023</v>
      </c>
      <c r="N617" s="0" t="n">
        <v>20240102</v>
      </c>
      <c r="O617" s="0" t="str">
        <f aca="false">MID(N617,1,4)</f>
        <v>2024</v>
      </c>
      <c r="P617" s="0" t="str">
        <f aca="false">MID(N617,5,2)</f>
        <v>01</v>
      </c>
      <c r="Q617" s="0" t="str">
        <f aca="false">MID(N617,7,2)</f>
        <v>02</v>
      </c>
      <c r="R617" s="0" t="str">
        <f aca="false">CONCATENATE(Q617,"/",P617,"/",O617)</f>
        <v>02/01/2024</v>
      </c>
      <c r="S617" s="0" t="n">
        <v>300144</v>
      </c>
      <c r="T617" s="0" t="s">
        <v>1071</v>
      </c>
      <c r="U617" s="0" t="s">
        <v>30</v>
      </c>
      <c r="V617" s="0" t="n">
        <v>1388050518</v>
      </c>
      <c r="W617" s="0" t="s">
        <v>1072</v>
      </c>
      <c r="X617" s="0" t="n">
        <v>20231206</v>
      </c>
      <c r="Y617" s="0" t="str">
        <f aca="false">MID(X617,1,4)</f>
        <v>2023</v>
      </c>
      <c r="Z617" s="0" t="str">
        <f aca="false">MID(X617,5,2)</f>
        <v>12</v>
      </c>
      <c r="AA617" s="0" t="str">
        <f aca="false">MID(X617,7,2)</f>
        <v>06</v>
      </c>
      <c r="AB617" s="0" t="str">
        <f aca="false">CONCATENATE(AA617,"/",Z617,"/",Y617)</f>
        <v>06/12/2023</v>
      </c>
      <c r="AC617" s="0" t="n">
        <v>240</v>
      </c>
      <c r="AD617" s="2" t="n">
        <v>183.05</v>
      </c>
    </row>
    <row r="618" customFormat="false" ht="15" hidden="false" customHeight="false" outlineLevel="0" collapsed="false">
      <c r="B618" s="0" t="s">
        <v>1073</v>
      </c>
      <c r="C618" s="0" t="n">
        <v>20231201</v>
      </c>
      <c r="D618" s="0" t="str">
        <f aca="false">MID(C618,1,4)</f>
        <v>2023</v>
      </c>
      <c r="E618" s="0" t="str">
        <f aca="false">MID(C618,5,2)</f>
        <v>12</v>
      </c>
      <c r="F618" s="0" t="str">
        <f aca="false">MID(C618,7,2)</f>
        <v>01</v>
      </c>
      <c r="G618" s="0" t="str">
        <f aca="false">CONCATENATE(F618,"/",E618,"/",D618)</f>
        <v>01/12/2023</v>
      </c>
      <c r="H618" s="0" t="n">
        <v>20231201</v>
      </c>
      <c r="I618" s="0" t="n">
        <v>20231201</v>
      </c>
      <c r="J618" s="0" t="str">
        <f aca="false">MID(I618,1,4)</f>
        <v>2023</v>
      </c>
      <c r="K618" s="0" t="str">
        <f aca="false">MID(I618,5,2)</f>
        <v>12</v>
      </c>
      <c r="L618" s="0" t="str">
        <f aca="false">MID(I618,7,2)</f>
        <v>01</v>
      </c>
      <c r="M618" s="0" t="str">
        <f aca="false">CONCATENATE(L618,"/",K618,"/",J618)</f>
        <v>01/12/2023</v>
      </c>
      <c r="N618" s="0" t="n">
        <v>20240130</v>
      </c>
      <c r="O618" s="0" t="str">
        <f aca="false">MID(N618,1,4)</f>
        <v>2024</v>
      </c>
      <c r="P618" s="0" t="str">
        <f aca="false">MID(N618,5,2)</f>
        <v>01</v>
      </c>
      <c r="Q618" s="0" t="str">
        <f aca="false">MID(N618,7,2)</f>
        <v>30</v>
      </c>
      <c r="R618" s="0" t="str">
        <f aca="false">CONCATENATE(Q618,"/",P618,"/",O618)</f>
        <v>30/01/2024</v>
      </c>
      <c r="S618" s="0" t="n">
        <v>300144</v>
      </c>
      <c r="T618" s="0" t="s">
        <v>1071</v>
      </c>
      <c r="U618" s="0" t="s">
        <v>30</v>
      </c>
      <c r="V618" s="0" t="n">
        <v>1388050518</v>
      </c>
      <c r="W618" s="0" t="s">
        <v>1072</v>
      </c>
      <c r="X618" s="0" t="n">
        <v>20231206</v>
      </c>
      <c r="Y618" s="0" t="str">
        <f aca="false">MID(X618,1,4)</f>
        <v>2023</v>
      </c>
      <c r="Z618" s="0" t="str">
        <f aca="false">MID(X618,5,2)</f>
        <v>12</v>
      </c>
      <c r="AA618" s="0" t="str">
        <f aca="false">MID(X618,7,2)</f>
        <v>06</v>
      </c>
      <c r="AB618" s="0" t="str">
        <f aca="false">CONCATENATE(AA618,"/",Z618,"/",Y618)</f>
        <v>06/12/2023</v>
      </c>
      <c r="AC618" s="0" t="n">
        <v>240</v>
      </c>
      <c r="AD618" s="2" t="n">
        <v>364.1</v>
      </c>
    </row>
    <row r="619" customFormat="false" ht="15" hidden="false" customHeight="false" outlineLevel="0" collapsed="false">
      <c r="B619" s="0" t="s">
        <v>1074</v>
      </c>
      <c r="C619" s="0" t="n">
        <v>20231016</v>
      </c>
      <c r="D619" s="0" t="str">
        <f aca="false">MID(C619,1,4)</f>
        <v>2023</v>
      </c>
      <c r="E619" s="0" t="str">
        <f aca="false">MID(C619,5,2)</f>
        <v>10</v>
      </c>
      <c r="F619" s="0" t="str">
        <f aca="false">MID(C619,7,2)</f>
        <v>16</v>
      </c>
      <c r="G619" s="0" t="str">
        <f aca="false">CONCATENATE(F619,"/",E619,"/",D619)</f>
        <v>16/10/2023</v>
      </c>
      <c r="H619" s="0" t="n">
        <v>20231021</v>
      </c>
      <c r="I619" s="0" t="n">
        <v>20231021</v>
      </c>
      <c r="J619" s="0" t="str">
        <f aca="false">MID(I619,1,4)</f>
        <v>2023</v>
      </c>
      <c r="K619" s="0" t="str">
        <f aca="false">MID(I619,5,2)</f>
        <v>10</v>
      </c>
      <c r="L619" s="0" t="str">
        <f aca="false">MID(I619,7,2)</f>
        <v>21</v>
      </c>
      <c r="M619" s="0" t="str">
        <f aca="false">CONCATENATE(L619,"/",K619,"/",J619)</f>
        <v>21/10/2023</v>
      </c>
      <c r="N619" s="0" t="n">
        <v>20231220</v>
      </c>
      <c r="O619" s="0" t="str">
        <f aca="false">MID(N619,1,4)</f>
        <v>2023</v>
      </c>
      <c r="P619" s="0" t="str">
        <f aca="false">MID(N619,5,2)</f>
        <v>12</v>
      </c>
      <c r="Q619" s="0" t="str">
        <f aca="false">MID(N619,7,2)</f>
        <v>20</v>
      </c>
      <c r="R619" s="0" t="str">
        <f aca="false">CONCATENATE(Q619,"/",P619,"/",O619)</f>
        <v>20/12/2023</v>
      </c>
      <c r="S619" s="0" t="n">
        <v>300023</v>
      </c>
      <c r="T619" s="0" t="s">
        <v>333</v>
      </c>
      <c r="U619" s="0" t="s">
        <v>22</v>
      </c>
      <c r="V619" s="0" t="n">
        <v>353320526</v>
      </c>
      <c r="W619" s="0" t="s">
        <v>334</v>
      </c>
      <c r="X619" s="0" t="n">
        <v>20231206</v>
      </c>
      <c r="Y619" s="0" t="str">
        <f aca="false">MID(X619,1,4)</f>
        <v>2023</v>
      </c>
      <c r="Z619" s="0" t="str">
        <f aca="false">MID(X619,5,2)</f>
        <v>12</v>
      </c>
      <c r="AA619" s="0" t="str">
        <f aca="false">MID(X619,7,2)</f>
        <v>06</v>
      </c>
      <c r="AB619" s="0" t="str">
        <f aca="false">CONCATENATE(AA619,"/",Z619,"/",Y619)</f>
        <v>06/12/2023</v>
      </c>
      <c r="AC619" s="0" t="n">
        <v>240</v>
      </c>
      <c r="AD619" s="2" t="n">
        <v>787.7</v>
      </c>
    </row>
    <row r="620" customFormat="false" ht="15" hidden="false" customHeight="false" outlineLevel="0" collapsed="false">
      <c r="B620" s="0" t="s">
        <v>1075</v>
      </c>
      <c r="C620" s="0" t="n">
        <v>20231016</v>
      </c>
      <c r="D620" s="0" t="str">
        <f aca="false">MID(C620,1,4)</f>
        <v>2023</v>
      </c>
      <c r="E620" s="0" t="str">
        <f aca="false">MID(C620,5,2)</f>
        <v>10</v>
      </c>
      <c r="F620" s="0" t="str">
        <f aca="false">MID(C620,7,2)</f>
        <v>16</v>
      </c>
      <c r="G620" s="0" t="str">
        <f aca="false">CONCATENATE(F620,"/",E620,"/",D620)</f>
        <v>16/10/2023</v>
      </c>
      <c r="H620" s="0" t="n">
        <v>20231021</v>
      </c>
      <c r="I620" s="0" t="n">
        <v>20231021</v>
      </c>
      <c r="J620" s="0" t="str">
        <f aca="false">MID(I620,1,4)</f>
        <v>2023</v>
      </c>
      <c r="K620" s="0" t="str">
        <f aca="false">MID(I620,5,2)</f>
        <v>10</v>
      </c>
      <c r="L620" s="0" t="str">
        <f aca="false">MID(I620,7,2)</f>
        <v>21</v>
      </c>
      <c r="M620" s="0" t="str">
        <f aca="false">CONCATENATE(L620,"/",K620,"/",J620)</f>
        <v>21/10/2023</v>
      </c>
      <c r="N620" s="0" t="n">
        <v>20231220</v>
      </c>
      <c r="O620" s="0" t="str">
        <f aca="false">MID(N620,1,4)</f>
        <v>2023</v>
      </c>
      <c r="P620" s="0" t="str">
        <f aca="false">MID(N620,5,2)</f>
        <v>12</v>
      </c>
      <c r="Q620" s="0" t="str">
        <f aca="false">MID(N620,7,2)</f>
        <v>20</v>
      </c>
      <c r="R620" s="0" t="str">
        <f aca="false">CONCATENATE(Q620,"/",P620,"/",O620)</f>
        <v>20/12/2023</v>
      </c>
      <c r="S620" s="0" t="n">
        <v>300023</v>
      </c>
      <c r="T620" s="0" t="s">
        <v>333</v>
      </c>
      <c r="U620" s="0" t="s">
        <v>22</v>
      </c>
      <c r="V620" s="0" t="n">
        <v>353320526</v>
      </c>
      <c r="W620" s="0" t="s">
        <v>334</v>
      </c>
      <c r="X620" s="0" t="n">
        <v>20231206</v>
      </c>
      <c r="Y620" s="0" t="str">
        <f aca="false">MID(X620,1,4)</f>
        <v>2023</v>
      </c>
      <c r="Z620" s="0" t="str">
        <f aca="false">MID(X620,5,2)</f>
        <v>12</v>
      </c>
      <c r="AA620" s="0" t="str">
        <f aca="false">MID(X620,7,2)</f>
        <v>06</v>
      </c>
      <c r="AB620" s="0" t="str">
        <f aca="false">CONCATENATE(AA620,"/",Z620,"/",Y620)</f>
        <v>06/12/2023</v>
      </c>
      <c r="AC620" s="0" t="n">
        <v>240</v>
      </c>
      <c r="AD620" s="2" t="n">
        <v>2850.98</v>
      </c>
    </row>
    <row r="621" customFormat="false" ht="15" hidden="false" customHeight="false" outlineLevel="0" collapsed="false">
      <c r="B621" s="0" t="s">
        <v>1076</v>
      </c>
      <c r="C621" s="0" t="n">
        <v>20231128</v>
      </c>
      <c r="D621" s="0" t="str">
        <f aca="false">MID(C621,1,4)</f>
        <v>2023</v>
      </c>
      <c r="E621" s="0" t="str">
        <f aca="false">MID(C621,5,2)</f>
        <v>11</v>
      </c>
      <c r="F621" s="0" t="str">
        <f aca="false">MID(C621,7,2)</f>
        <v>28</v>
      </c>
      <c r="G621" s="0" t="str">
        <f aca="false">CONCATENATE(F621,"/",E621,"/",D621)</f>
        <v>28/11/2023</v>
      </c>
      <c r="H621" s="0" t="n">
        <v>20231128</v>
      </c>
      <c r="I621" s="0" t="n">
        <v>20231128</v>
      </c>
      <c r="J621" s="0" t="str">
        <f aca="false">MID(I621,1,4)</f>
        <v>2023</v>
      </c>
      <c r="K621" s="0" t="str">
        <f aca="false">MID(I621,5,2)</f>
        <v>11</v>
      </c>
      <c r="L621" s="0" t="str">
        <f aca="false">MID(I621,7,2)</f>
        <v>28</v>
      </c>
      <c r="M621" s="0" t="str">
        <f aca="false">CONCATENATE(L621,"/",K621,"/",J621)</f>
        <v>28/11/2023</v>
      </c>
      <c r="N621" s="0" t="n">
        <v>20240127</v>
      </c>
      <c r="O621" s="0" t="str">
        <f aca="false">MID(N621,1,4)</f>
        <v>2024</v>
      </c>
      <c r="P621" s="0" t="str">
        <f aca="false">MID(N621,5,2)</f>
        <v>01</v>
      </c>
      <c r="Q621" s="0" t="str">
        <f aca="false">MID(N621,7,2)</f>
        <v>27</v>
      </c>
      <c r="R621" s="0" t="str">
        <f aca="false">CONCATENATE(Q621,"/",P621,"/",O621)</f>
        <v>27/01/2024</v>
      </c>
      <c r="S621" s="0" t="n">
        <v>300023</v>
      </c>
      <c r="T621" s="0" t="s">
        <v>333</v>
      </c>
      <c r="U621" s="0" t="s">
        <v>22</v>
      </c>
      <c r="V621" s="0" t="n">
        <v>353320526</v>
      </c>
      <c r="W621" s="0" t="s">
        <v>334</v>
      </c>
      <c r="X621" s="0" t="n">
        <v>20231206</v>
      </c>
      <c r="Y621" s="0" t="str">
        <f aca="false">MID(X621,1,4)</f>
        <v>2023</v>
      </c>
      <c r="Z621" s="0" t="str">
        <f aca="false">MID(X621,5,2)</f>
        <v>12</v>
      </c>
      <c r="AA621" s="0" t="str">
        <f aca="false">MID(X621,7,2)</f>
        <v>06</v>
      </c>
      <c r="AB621" s="0" t="str">
        <f aca="false">CONCATENATE(AA621,"/",Z621,"/",Y621)</f>
        <v>06/12/2023</v>
      </c>
      <c r="AC621" s="0" t="n">
        <v>240</v>
      </c>
      <c r="AD621" s="2" t="n">
        <v>813.89</v>
      </c>
    </row>
    <row r="622" customFormat="false" ht="15" hidden="false" customHeight="false" outlineLevel="0" collapsed="false">
      <c r="B622" s="0" t="s">
        <v>1077</v>
      </c>
      <c r="C622" s="0" t="n">
        <v>20231128</v>
      </c>
      <c r="D622" s="0" t="str">
        <f aca="false">MID(C622,1,4)</f>
        <v>2023</v>
      </c>
      <c r="E622" s="0" t="str">
        <f aca="false">MID(C622,5,2)</f>
        <v>11</v>
      </c>
      <c r="F622" s="0" t="str">
        <f aca="false">MID(C622,7,2)</f>
        <v>28</v>
      </c>
      <c r="G622" s="0" t="str">
        <f aca="false">CONCATENATE(F622,"/",E622,"/",D622)</f>
        <v>28/11/2023</v>
      </c>
      <c r="H622" s="0" t="n">
        <v>20231128</v>
      </c>
      <c r="I622" s="0" t="n">
        <v>20231128</v>
      </c>
      <c r="J622" s="0" t="str">
        <f aca="false">MID(I622,1,4)</f>
        <v>2023</v>
      </c>
      <c r="K622" s="0" t="str">
        <f aca="false">MID(I622,5,2)</f>
        <v>11</v>
      </c>
      <c r="L622" s="0" t="str">
        <f aca="false">MID(I622,7,2)</f>
        <v>28</v>
      </c>
      <c r="M622" s="0" t="str">
        <f aca="false">CONCATENATE(L622,"/",K622,"/",J622)</f>
        <v>28/11/2023</v>
      </c>
      <c r="N622" s="0" t="n">
        <v>20240127</v>
      </c>
      <c r="O622" s="0" t="str">
        <f aca="false">MID(N622,1,4)</f>
        <v>2024</v>
      </c>
      <c r="P622" s="0" t="str">
        <f aca="false">MID(N622,5,2)</f>
        <v>01</v>
      </c>
      <c r="Q622" s="0" t="str">
        <f aca="false">MID(N622,7,2)</f>
        <v>27</v>
      </c>
      <c r="R622" s="0" t="str">
        <f aca="false">CONCATENATE(Q622,"/",P622,"/",O622)</f>
        <v>27/01/2024</v>
      </c>
      <c r="S622" s="0" t="n">
        <v>300023</v>
      </c>
      <c r="T622" s="0" t="s">
        <v>333</v>
      </c>
      <c r="U622" s="0" t="s">
        <v>22</v>
      </c>
      <c r="V622" s="0" t="n">
        <v>353320526</v>
      </c>
      <c r="W622" s="0" t="s">
        <v>334</v>
      </c>
      <c r="X622" s="0" t="n">
        <v>20231206</v>
      </c>
      <c r="Y622" s="0" t="str">
        <f aca="false">MID(X622,1,4)</f>
        <v>2023</v>
      </c>
      <c r="Z622" s="0" t="str">
        <f aca="false">MID(X622,5,2)</f>
        <v>12</v>
      </c>
      <c r="AA622" s="0" t="str">
        <f aca="false">MID(X622,7,2)</f>
        <v>06</v>
      </c>
      <c r="AB622" s="0" t="str">
        <f aca="false">CONCATENATE(AA622,"/",Z622,"/",Y622)</f>
        <v>06/12/2023</v>
      </c>
      <c r="AC622" s="0" t="n">
        <v>240</v>
      </c>
      <c r="AD622" s="2" t="n">
        <v>3187.29</v>
      </c>
    </row>
    <row r="623" customFormat="false" ht="15" hidden="false" customHeight="false" outlineLevel="0" collapsed="false">
      <c r="B623" s="0" t="s">
        <v>1078</v>
      </c>
      <c r="C623" s="0" t="n">
        <v>20231128</v>
      </c>
      <c r="D623" s="0" t="str">
        <f aca="false">MID(C623,1,4)</f>
        <v>2023</v>
      </c>
      <c r="E623" s="0" t="str">
        <f aca="false">MID(C623,5,2)</f>
        <v>11</v>
      </c>
      <c r="F623" s="0" t="str">
        <f aca="false">MID(C623,7,2)</f>
        <v>28</v>
      </c>
      <c r="G623" s="0" t="str">
        <f aca="false">CONCATENATE(F623,"/",E623,"/",D623)</f>
        <v>28/11/2023</v>
      </c>
      <c r="H623" s="0" t="n">
        <v>20231128</v>
      </c>
      <c r="I623" s="0" t="n">
        <v>20231128</v>
      </c>
      <c r="J623" s="0" t="str">
        <f aca="false">MID(I623,1,4)</f>
        <v>2023</v>
      </c>
      <c r="K623" s="0" t="str">
        <f aca="false">MID(I623,5,2)</f>
        <v>11</v>
      </c>
      <c r="L623" s="0" t="str">
        <f aca="false">MID(I623,7,2)</f>
        <v>28</v>
      </c>
      <c r="M623" s="0" t="str">
        <f aca="false">CONCATENATE(L623,"/",K623,"/",J623)</f>
        <v>28/11/2023</v>
      </c>
      <c r="N623" s="0" t="n">
        <v>20240127</v>
      </c>
      <c r="O623" s="0" t="str">
        <f aca="false">MID(N623,1,4)</f>
        <v>2024</v>
      </c>
      <c r="P623" s="0" t="str">
        <f aca="false">MID(N623,5,2)</f>
        <v>01</v>
      </c>
      <c r="Q623" s="0" t="str">
        <f aca="false">MID(N623,7,2)</f>
        <v>27</v>
      </c>
      <c r="R623" s="0" t="str">
        <f aca="false">CONCATENATE(Q623,"/",P623,"/",O623)</f>
        <v>27/01/2024</v>
      </c>
      <c r="S623" s="0" t="n">
        <v>300023</v>
      </c>
      <c r="T623" s="0" t="s">
        <v>333</v>
      </c>
      <c r="U623" s="0" t="s">
        <v>22</v>
      </c>
      <c r="V623" s="0" t="n">
        <v>353320526</v>
      </c>
      <c r="W623" s="0" t="s">
        <v>334</v>
      </c>
      <c r="X623" s="0" t="n">
        <v>20231206</v>
      </c>
      <c r="Y623" s="0" t="str">
        <f aca="false">MID(X623,1,4)</f>
        <v>2023</v>
      </c>
      <c r="Z623" s="0" t="str">
        <f aca="false">MID(X623,5,2)</f>
        <v>12</v>
      </c>
      <c r="AA623" s="0" t="str">
        <f aca="false">MID(X623,7,2)</f>
        <v>06</v>
      </c>
      <c r="AB623" s="0" t="str">
        <f aca="false">CONCATENATE(AA623,"/",Z623,"/",Y623)</f>
        <v>06/12/2023</v>
      </c>
      <c r="AC623" s="0" t="n">
        <v>240</v>
      </c>
      <c r="AD623" s="2" t="n">
        <v>1621.62</v>
      </c>
    </row>
    <row r="624" customFormat="false" ht="15" hidden="false" customHeight="false" outlineLevel="0" collapsed="false">
      <c r="B624" s="0" t="s">
        <v>1079</v>
      </c>
      <c r="C624" s="0" t="n">
        <v>20231002</v>
      </c>
      <c r="D624" s="0" t="str">
        <f aca="false">MID(C624,1,4)</f>
        <v>2023</v>
      </c>
      <c r="E624" s="0" t="str">
        <f aca="false">MID(C624,5,2)</f>
        <v>10</v>
      </c>
      <c r="F624" s="0" t="str">
        <f aca="false">MID(C624,7,2)</f>
        <v>02</v>
      </c>
      <c r="G624" s="0" t="str">
        <f aca="false">CONCATENATE(F624,"/",E624,"/",D624)</f>
        <v>02/10/2023</v>
      </c>
      <c r="H624" s="0" t="n">
        <v>20231011</v>
      </c>
      <c r="I624" s="0" t="n">
        <v>20231011</v>
      </c>
      <c r="J624" s="0" t="str">
        <f aca="false">MID(I624,1,4)</f>
        <v>2023</v>
      </c>
      <c r="K624" s="0" t="str">
        <f aca="false">MID(I624,5,2)</f>
        <v>10</v>
      </c>
      <c r="L624" s="0" t="str">
        <f aca="false">MID(I624,7,2)</f>
        <v>11</v>
      </c>
      <c r="M624" s="0" t="str">
        <f aca="false">CONCATENATE(L624,"/",K624,"/",J624)</f>
        <v>11/10/2023</v>
      </c>
      <c r="N624" s="0" t="n">
        <v>20231210</v>
      </c>
      <c r="O624" s="0" t="str">
        <f aca="false">MID(N624,1,4)</f>
        <v>2023</v>
      </c>
      <c r="P624" s="0" t="str">
        <f aca="false">MID(N624,5,2)</f>
        <v>12</v>
      </c>
      <c r="Q624" s="0" t="str">
        <f aca="false">MID(N624,7,2)</f>
        <v>10</v>
      </c>
      <c r="R624" s="0" t="str">
        <f aca="false">CONCATENATE(Q624,"/",P624,"/",O624)</f>
        <v>10/12/2023</v>
      </c>
      <c r="S624" s="0" t="n">
        <v>300023</v>
      </c>
      <c r="T624" s="0" t="s">
        <v>333</v>
      </c>
      <c r="U624" s="0" t="s">
        <v>22</v>
      </c>
      <c r="V624" s="0" t="n">
        <v>353320526</v>
      </c>
      <c r="W624" s="0" t="s">
        <v>334</v>
      </c>
      <c r="X624" s="0" t="n">
        <v>20231206</v>
      </c>
      <c r="Y624" s="0" t="str">
        <f aca="false">MID(X624,1,4)</f>
        <v>2023</v>
      </c>
      <c r="Z624" s="0" t="str">
        <f aca="false">MID(X624,5,2)</f>
        <v>12</v>
      </c>
      <c r="AA624" s="0" t="str">
        <f aca="false">MID(X624,7,2)</f>
        <v>06</v>
      </c>
      <c r="AB624" s="0" t="str">
        <f aca="false">CONCATENATE(AA624,"/",Z624,"/",Y624)</f>
        <v>06/12/2023</v>
      </c>
      <c r="AC624" s="0" t="n">
        <v>240</v>
      </c>
      <c r="AD624" s="2" t="n">
        <v>422</v>
      </c>
    </row>
    <row r="625" customFormat="false" ht="15" hidden="false" customHeight="false" outlineLevel="0" collapsed="false">
      <c r="B625" s="0" t="s">
        <v>1080</v>
      </c>
      <c r="C625" s="0" t="n">
        <v>20231002</v>
      </c>
      <c r="D625" s="0" t="str">
        <f aca="false">MID(C625,1,4)</f>
        <v>2023</v>
      </c>
      <c r="E625" s="0" t="str">
        <f aca="false">MID(C625,5,2)</f>
        <v>10</v>
      </c>
      <c r="F625" s="0" t="str">
        <f aca="false">MID(C625,7,2)</f>
        <v>02</v>
      </c>
      <c r="G625" s="0" t="str">
        <f aca="false">CONCATENATE(F625,"/",E625,"/",D625)</f>
        <v>02/10/2023</v>
      </c>
      <c r="H625" s="0" t="n">
        <v>20231011</v>
      </c>
      <c r="I625" s="0" t="n">
        <v>20231011</v>
      </c>
      <c r="J625" s="0" t="str">
        <f aca="false">MID(I625,1,4)</f>
        <v>2023</v>
      </c>
      <c r="K625" s="0" t="str">
        <f aca="false">MID(I625,5,2)</f>
        <v>10</v>
      </c>
      <c r="L625" s="0" t="str">
        <f aca="false">MID(I625,7,2)</f>
        <v>11</v>
      </c>
      <c r="M625" s="0" t="str">
        <f aca="false">CONCATENATE(L625,"/",K625,"/",J625)</f>
        <v>11/10/2023</v>
      </c>
      <c r="N625" s="0" t="n">
        <v>20231210</v>
      </c>
      <c r="O625" s="0" t="str">
        <f aca="false">MID(N625,1,4)</f>
        <v>2023</v>
      </c>
      <c r="P625" s="0" t="str">
        <f aca="false">MID(N625,5,2)</f>
        <v>12</v>
      </c>
      <c r="Q625" s="0" t="str">
        <f aca="false">MID(N625,7,2)</f>
        <v>10</v>
      </c>
      <c r="R625" s="0" t="str">
        <f aca="false">CONCATENATE(Q625,"/",P625,"/",O625)</f>
        <v>10/12/2023</v>
      </c>
      <c r="S625" s="0" t="n">
        <v>300023</v>
      </c>
      <c r="T625" s="0" t="s">
        <v>333</v>
      </c>
      <c r="U625" s="0" t="s">
        <v>22</v>
      </c>
      <c r="V625" s="0" t="n">
        <v>353320526</v>
      </c>
      <c r="W625" s="0" t="s">
        <v>334</v>
      </c>
      <c r="X625" s="0" t="n">
        <v>20231206</v>
      </c>
      <c r="Y625" s="0" t="str">
        <f aca="false">MID(X625,1,4)</f>
        <v>2023</v>
      </c>
      <c r="Z625" s="0" t="str">
        <f aca="false">MID(X625,5,2)</f>
        <v>12</v>
      </c>
      <c r="AA625" s="0" t="str">
        <f aca="false">MID(X625,7,2)</f>
        <v>06</v>
      </c>
      <c r="AB625" s="0" t="str">
        <f aca="false">CONCATENATE(AA625,"/",Z625,"/",Y625)</f>
        <v>06/12/2023</v>
      </c>
      <c r="AC625" s="0" t="n">
        <v>240</v>
      </c>
      <c r="AD625" s="2" t="n">
        <v>2136.97</v>
      </c>
    </row>
    <row r="626" customFormat="false" ht="15" hidden="false" customHeight="false" outlineLevel="0" collapsed="false">
      <c r="B626" s="0" t="s">
        <v>342</v>
      </c>
      <c r="C626" s="0" t="n">
        <v>20231002</v>
      </c>
      <c r="D626" s="0" t="str">
        <f aca="false">MID(C626,1,4)</f>
        <v>2023</v>
      </c>
      <c r="E626" s="0" t="str">
        <f aca="false">MID(C626,5,2)</f>
        <v>10</v>
      </c>
      <c r="F626" s="0" t="str">
        <f aca="false">MID(C626,7,2)</f>
        <v>02</v>
      </c>
      <c r="G626" s="0" t="str">
        <f aca="false">CONCATENATE(F626,"/",E626,"/",D626)</f>
        <v>02/10/2023</v>
      </c>
      <c r="H626" s="0" t="n">
        <v>20231009</v>
      </c>
      <c r="I626" s="0" t="n">
        <v>20231009</v>
      </c>
      <c r="J626" s="0" t="str">
        <f aca="false">MID(I626,1,4)</f>
        <v>2023</v>
      </c>
      <c r="K626" s="0" t="str">
        <f aca="false">MID(I626,5,2)</f>
        <v>10</v>
      </c>
      <c r="L626" s="0" t="str">
        <f aca="false">MID(I626,7,2)</f>
        <v>09</v>
      </c>
      <c r="M626" s="0" t="str">
        <f aca="false">CONCATENATE(L626,"/",K626,"/",J626)</f>
        <v>09/10/2023</v>
      </c>
      <c r="N626" s="0" t="n">
        <v>20231208</v>
      </c>
      <c r="O626" s="0" t="str">
        <f aca="false">MID(N626,1,4)</f>
        <v>2023</v>
      </c>
      <c r="P626" s="0" t="str">
        <f aca="false">MID(N626,5,2)</f>
        <v>12</v>
      </c>
      <c r="Q626" s="0" t="str">
        <f aca="false">MID(N626,7,2)</f>
        <v>08</v>
      </c>
      <c r="R626" s="0" t="str">
        <f aca="false">CONCATENATE(Q626,"/",P626,"/",O626)</f>
        <v>08/12/2023</v>
      </c>
      <c r="S626" s="0" t="n">
        <v>300023</v>
      </c>
      <c r="T626" s="0" t="s">
        <v>333</v>
      </c>
      <c r="U626" s="0" t="s">
        <v>22</v>
      </c>
      <c r="V626" s="0" t="n">
        <v>353320526</v>
      </c>
      <c r="W626" s="0" t="s">
        <v>334</v>
      </c>
      <c r="X626" s="0" t="n">
        <v>20231206</v>
      </c>
      <c r="Y626" s="0" t="str">
        <f aca="false">MID(X626,1,4)</f>
        <v>2023</v>
      </c>
      <c r="Z626" s="0" t="str">
        <f aca="false">MID(X626,5,2)</f>
        <v>12</v>
      </c>
      <c r="AA626" s="0" t="str">
        <f aca="false">MID(X626,7,2)</f>
        <v>06</v>
      </c>
      <c r="AB626" s="0" t="str">
        <f aca="false">CONCATENATE(AA626,"/",Z626,"/",Y626)</f>
        <v>06/12/2023</v>
      </c>
      <c r="AC626" s="0" t="n">
        <v>240</v>
      </c>
      <c r="AD626" s="2" t="n">
        <v>813.89</v>
      </c>
    </row>
    <row r="627" customFormat="false" ht="15" hidden="false" customHeight="false" outlineLevel="0" collapsed="false">
      <c r="B627" s="0" t="s">
        <v>1081</v>
      </c>
      <c r="C627" s="0" t="n">
        <v>20231201</v>
      </c>
      <c r="D627" s="0" t="str">
        <f aca="false">MID(C627,1,4)</f>
        <v>2023</v>
      </c>
      <c r="E627" s="0" t="str">
        <f aca="false">MID(C627,5,2)</f>
        <v>12</v>
      </c>
      <c r="F627" s="0" t="str">
        <f aca="false">MID(C627,7,2)</f>
        <v>01</v>
      </c>
      <c r="G627" s="0" t="str">
        <f aca="false">CONCATENATE(F627,"/",E627,"/",D627)</f>
        <v>01/12/2023</v>
      </c>
      <c r="H627" s="0" t="n">
        <v>20231201</v>
      </c>
      <c r="I627" s="0" t="n">
        <v>20231201</v>
      </c>
      <c r="J627" s="0" t="str">
        <f aca="false">MID(I627,1,4)</f>
        <v>2023</v>
      </c>
      <c r="K627" s="0" t="str">
        <f aca="false">MID(I627,5,2)</f>
        <v>12</v>
      </c>
      <c r="L627" s="0" t="str">
        <f aca="false">MID(I627,7,2)</f>
        <v>01</v>
      </c>
      <c r="M627" s="0" t="str">
        <f aca="false">CONCATENATE(L627,"/",K627,"/",J627)</f>
        <v>01/12/2023</v>
      </c>
      <c r="N627" s="0" t="n">
        <v>20240130</v>
      </c>
      <c r="O627" s="0" t="str">
        <f aca="false">MID(N627,1,4)</f>
        <v>2024</v>
      </c>
      <c r="P627" s="0" t="str">
        <f aca="false">MID(N627,5,2)</f>
        <v>01</v>
      </c>
      <c r="Q627" s="0" t="str">
        <f aca="false">MID(N627,7,2)</f>
        <v>30</v>
      </c>
      <c r="R627" s="0" t="str">
        <f aca="false">CONCATENATE(Q627,"/",P627,"/",O627)</f>
        <v>30/01/2024</v>
      </c>
      <c r="S627" s="0" t="n">
        <v>300138</v>
      </c>
      <c r="T627" s="0" t="s">
        <v>351</v>
      </c>
      <c r="U627" s="0" t="s">
        <v>22</v>
      </c>
      <c r="V627" s="0" t="n">
        <v>533920526</v>
      </c>
      <c r="W627" s="0" t="s">
        <v>352</v>
      </c>
      <c r="X627" s="0" t="n">
        <v>20231206</v>
      </c>
      <c r="Y627" s="0" t="str">
        <f aca="false">MID(X627,1,4)</f>
        <v>2023</v>
      </c>
      <c r="Z627" s="0" t="str">
        <f aca="false">MID(X627,5,2)</f>
        <v>12</v>
      </c>
      <c r="AA627" s="0" t="str">
        <f aca="false">MID(X627,7,2)</f>
        <v>06</v>
      </c>
      <c r="AB627" s="0" t="str">
        <f aca="false">CONCATENATE(AA627,"/",Z627,"/",Y627)</f>
        <v>06/12/2023</v>
      </c>
      <c r="AC627" s="0" t="n">
        <v>240</v>
      </c>
      <c r="AD627" s="2" t="n">
        <v>893.4</v>
      </c>
    </row>
    <row r="628" customFormat="false" ht="15" hidden="false" customHeight="false" outlineLevel="0" collapsed="false">
      <c r="B628" s="0" t="s">
        <v>1082</v>
      </c>
      <c r="C628" s="0" t="n">
        <v>20231201</v>
      </c>
      <c r="D628" s="0" t="str">
        <f aca="false">MID(C628,1,4)</f>
        <v>2023</v>
      </c>
      <c r="E628" s="0" t="str">
        <f aca="false">MID(C628,5,2)</f>
        <v>12</v>
      </c>
      <c r="F628" s="0" t="str">
        <f aca="false">MID(C628,7,2)</f>
        <v>01</v>
      </c>
      <c r="G628" s="0" t="str">
        <f aca="false">CONCATENATE(F628,"/",E628,"/",D628)</f>
        <v>01/12/2023</v>
      </c>
      <c r="H628" s="0" t="n">
        <v>20231201</v>
      </c>
      <c r="I628" s="0" t="n">
        <v>20231201</v>
      </c>
      <c r="J628" s="0" t="str">
        <f aca="false">MID(I628,1,4)</f>
        <v>2023</v>
      </c>
      <c r="K628" s="0" t="str">
        <f aca="false">MID(I628,5,2)</f>
        <v>12</v>
      </c>
      <c r="L628" s="0" t="str">
        <f aca="false">MID(I628,7,2)</f>
        <v>01</v>
      </c>
      <c r="M628" s="0" t="str">
        <f aca="false">CONCATENATE(L628,"/",K628,"/",J628)</f>
        <v>01/12/2023</v>
      </c>
      <c r="N628" s="0" t="n">
        <v>20240130</v>
      </c>
      <c r="O628" s="0" t="str">
        <f aca="false">MID(N628,1,4)</f>
        <v>2024</v>
      </c>
      <c r="P628" s="0" t="str">
        <f aca="false">MID(N628,5,2)</f>
        <v>01</v>
      </c>
      <c r="Q628" s="0" t="str">
        <f aca="false">MID(N628,7,2)</f>
        <v>30</v>
      </c>
      <c r="R628" s="0" t="str">
        <f aca="false">CONCATENATE(Q628,"/",P628,"/",O628)</f>
        <v>30/01/2024</v>
      </c>
      <c r="S628" s="0" t="n">
        <v>300138</v>
      </c>
      <c r="T628" s="0" t="s">
        <v>351</v>
      </c>
      <c r="U628" s="0" t="s">
        <v>22</v>
      </c>
      <c r="V628" s="0" t="n">
        <v>533920526</v>
      </c>
      <c r="W628" s="0" t="s">
        <v>352</v>
      </c>
      <c r="X628" s="0" t="n">
        <v>20231206</v>
      </c>
      <c r="Y628" s="0" t="str">
        <f aca="false">MID(X628,1,4)</f>
        <v>2023</v>
      </c>
      <c r="Z628" s="0" t="str">
        <f aca="false">MID(X628,5,2)</f>
        <v>12</v>
      </c>
      <c r="AA628" s="0" t="str">
        <f aca="false">MID(X628,7,2)</f>
        <v>06</v>
      </c>
      <c r="AB628" s="0" t="str">
        <f aca="false">CONCATENATE(AA628,"/",Z628,"/",Y628)</f>
        <v>06/12/2023</v>
      </c>
      <c r="AC628" s="0" t="n">
        <v>240</v>
      </c>
      <c r="AD628" s="2" t="n">
        <v>878.1</v>
      </c>
    </row>
    <row r="629" customFormat="false" ht="15" hidden="false" customHeight="false" outlineLevel="0" collapsed="false">
      <c r="B629" s="0" t="s">
        <v>1083</v>
      </c>
      <c r="C629" s="0" t="n">
        <v>20231201</v>
      </c>
      <c r="D629" s="0" t="str">
        <f aca="false">MID(C629,1,4)</f>
        <v>2023</v>
      </c>
      <c r="E629" s="0" t="str">
        <f aca="false">MID(C629,5,2)</f>
        <v>12</v>
      </c>
      <c r="F629" s="0" t="str">
        <f aca="false">MID(C629,7,2)</f>
        <v>01</v>
      </c>
      <c r="G629" s="0" t="str">
        <f aca="false">CONCATENATE(F629,"/",E629,"/",D629)</f>
        <v>01/12/2023</v>
      </c>
      <c r="I629" s="0" t="n">
        <v>20231201</v>
      </c>
      <c r="J629" s="0" t="str">
        <f aca="false">MID(I629,1,4)</f>
        <v>2023</v>
      </c>
      <c r="K629" s="0" t="str">
        <f aca="false">MID(I629,5,2)</f>
        <v>12</v>
      </c>
      <c r="L629" s="0" t="str">
        <f aca="false">MID(I629,7,2)</f>
        <v>01</v>
      </c>
      <c r="M629" s="0" t="str">
        <f aca="false">CONCATENATE(L629,"/",K629,"/",J629)</f>
        <v>01/12/2023</v>
      </c>
      <c r="N629" s="0" t="n">
        <v>20240130</v>
      </c>
      <c r="O629" s="0" t="str">
        <f aca="false">MID(N629,1,4)</f>
        <v>2024</v>
      </c>
      <c r="P629" s="0" t="str">
        <f aca="false">MID(N629,5,2)</f>
        <v>01</v>
      </c>
      <c r="Q629" s="0" t="str">
        <f aca="false">MID(N629,7,2)</f>
        <v>30</v>
      </c>
      <c r="R629" s="0" t="str">
        <f aca="false">CONCATENATE(Q629,"/",P629,"/",O629)</f>
        <v>30/01/2024</v>
      </c>
      <c r="S629" s="0" t="n">
        <v>300138</v>
      </c>
      <c r="T629" s="0" t="s">
        <v>351</v>
      </c>
      <c r="U629" s="0" t="s">
        <v>22</v>
      </c>
      <c r="V629" s="0" t="n">
        <v>533920526</v>
      </c>
      <c r="W629" s="0" t="s">
        <v>352</v>
      </c>
      <c r="X629" s="0" t="n">
        <v>20231206</v>
      </c>
      <c r="Y629" s="0" t="str">
        <f aca="false">MID(X629,1,4)</f>
        <v>2023</v>
      </c>
      <c r="Z629" s="0" t="str">
        <f aca="false">MID(X629,5,2)</f>
        <v>12</v>
      </c>
      <c r="AA629" s="0" t="str">
        <f aca="false">MID(X629,7,2)</f>
        <v>06</v>
      </c>
      <c r="AB629" s="0" t="str">
        <f aca="false">CONCATENATE(AA629,"/",Z629,"/",Y629)</f>
        <v>06/12/2023</v>
      </c>
      <c r="AC629" s="0" t="n">
        <v>240</v>
      </c>
      <c r="AD629" s="2" t="n">
        <v>495</v>
      </c>
    </row>
    <row r="630" customFormat="false" ht="15" hidden="false" customHeight="false" outlineLevel="0" collapsed="false">
      <c r="B630" s="0" t="s">
        <v>1084</v>
      </c>
      <c r="C630" s="0" t="n">
        <v>20231201</v>
      </c>
      <c r="D630" s="0" t="str">
        <f aca="false">MID(C630,1,4)</f>
        <v>2023</v>
      </c>
      <c r="E630" s="0" t="str">
        <f aca="false">MID(C630,5,2)</f>
        <v>12</v>
      </c>
      <c r="F630" s="0" t="str">
        <f aca="false">MID(C630,7,2)</f>
        <v>01</v>
      </c>
      <c r="G630" s="0" t="str">
        <f aca="false">CONCATENATE(F630,"/",E630,"/",D630)</f>
        <v>01/12/2023</v>
      </c>
      <c r="H630" s="0" t="n">
        <v>20231201</v>
      </c>
      <c r="I630" s="0" t="n">
        <v>20231201</v>
      </c>
      <c r="J630" s="0" t="str">
        <f aca="false">MID(I630,1,4)</f>
        <v>2023</v>
      </c>
      <c r="K630" s="0" t="str">
        <f aca="false">MID(I630,5,2)</f>
        <v>12</v>
      </c>
      <c r="L630" s="0" t="str">
        <f aca="false">MID(I630,7,2)</f>
        <v>01</v>
      </c>
      <c r="M630" s="0" t="str">
        <f aca="false">CONCATENATE(L630,"/",K630,"/",J630)</f>
        <v>01/12/2023</v>
      </c>
      <c r="N630" s="0" t="n">
        <v>20240130</v>
      </c>
      <c r="O630" s="0" t="str">
        <f aca="false">MID(N630,1,4)</f>
        <v>2024</v>
      </c>
      <c r="P630" s="0" t="str">
        <f aca="false">MID(N630,5,2)</f>
        <v>01</v>
      </c>
      <c r="Q630" s="0" t="str">
        <f aca="false">MID(N630,7,2)</f>
        <v>30</v>
      </c>
      <c r="R630" s="0" t="str">
        <f aca="false">CONCATENATE(Q630,"/",P630,"/",O630)</f>
        <v>30/01/2024</v>
      </c>
      <c r="S630" s="0" t="n">
        <v>300138</v>
      </c>
      <c r="T630" s="0" t="s">
        <v>351</v>
      </c>
      <c r="U630" s="0" t="s">
        <v>22</v>
      </c>
      <c r="V630" s="0" t="n">
        <v>533920526</v>
      </c>
      <c r="W630" s="0" t="s">
        <v>352</v>
      </c>
      <c r="X630" s="0" t="n">
        <v>20231206</v>
      </c>
      <c r="Y630" s="0" t="str">
        <f aca="false">MID(X630,1,4)</f>
        <v>2023</v>
      </c>
      <c r="Z630" s="0" t="str">
        <f aca="false">MID(X630,5,2)</f>
        <v>12</v>
      </c>
      <c r="AA630" s="0" t="str">
        <f aca="false">MID(X630,7,2)</f>
        <v>06</v>
      </c>
      <c r="AB630" s="0" t="str">
        <f aca="false">CONCATENATE(AA630,"/",Z630,"/",Y630)</f>
        <v>06/12/2023</v>
      </c>
      <c r="AC630" s="0" t="n">
        <v>240</v>
      </c>
      <c r="AD630" s="2" t="n">
        <v>1003.5</v>
      </c>
    </row>
    <row r="631" customFormat="false" ht="15" hidden="false" customHeight="false" outlineLevel="0" collapsed="false">
      <c r="B631" s="0" t="s">
        <v>1085</v>
      </c>
      <c r="C631" s="0" t="n">
        <v>20231201</v>
      </c>
      <c r="D631" s="0" t="str">
        <f aca="false">MID(C631,1,4)</f>
        <v>2023</v>
      </c>
      <c r="E631" s="0" t="str">
        <f aca="false">MID(C631,5,2)</f>
        <v>12</v>
      </c>
      <c r="F631" s="0" t="str">
        <f aca="false">MID(C631,7,2)</f>
        <v>01</v>
      </c>
      <c r="G631" s="0" t="str">
        <f aca="false">CONCATENATE(F631,"/",E631,"/",D631)</f>
        <v>01/12/2023</v>
      </c>
      <c r="I631" s="0" t="n">
        <v>20231201</v>
      </c>
      <c r="J631" s="0" t="str">
        <f aca="false">MID(I631,1,4)</f>
        <v>2023</v>
      </c>
      <c r="K631" s="0" t="str">
        <f aca="false">MID(I631,5,2)</f>
        <v>12</v>
      </c>
      <c r="L631" s="0" t="str">
        <f aca="false">MID(I631,7,2)</f>
        <v>01</v>
      </c>
      <c r="M631" s="0" t="str">
        <f aca="false">CONCATENATE(L631,"/",K631,"/",J631)</f>
        <v>01/12/2023</v>
      </c>
      <c r="N631" s="0" t="n">
        <v>20240130</v>
      </c>
      <c r="O631" s="0" t="str">
        <f aca="false">MID(N631,1,4)</f>
        <v>2024</v>
      </c>
      <c r="P631" s="0" t="str">
        <f aca="false">MID(N631,5,2)</f>
        <v>01</v>
      </c>
      <c r="Q631" s="0" t="str">
        <f aca="false">MID(N631,7,2)</f>
        <v>30</v>
      </c>
      <c r="R631" s="0" t="str">
        <f aca="false">CONCATENATE(Q631,"/",P631,"/",O631)</f>
        <v>30/01/2024</v>
      </c>
      <c r="S631" s="0" t="n">
        <v>300141</v>
      </c>
      <c r="T631" s="0" t="s">
        <v>366</v>
      </c>
      <c r="U631" s="0" t="s">
        <v>22</v>
      </c>
      <c r="V631" s="0" t="n">
        <v>524570520</v>
      </c>
      <c r="W631" s="0" t="s">
        <v>367</v>
      </c>
      <c r="X631" s="0" t="n">
        <v>20231206</v>
      </c>
      <c r="Y631" s="0" t="str">
        <f aca="false">MID(X631,1,4)</f>
        <v>2023</v>
      </c>
      <c r="Z631" s="0" t="str">
        <f aca="false">MID(X631,5,2)</f>
        <v>12</v>
      </c>
      <c r="AA631" s="0" t="str">
        <f aca="false">MID(X631,7,2)</f>
        <v>06</v>
      </c>
      <c r="AB631" s="0" t="str">
        <f aca="false">CONCATENATE(AA631,"/",Z631,"/",Y631)</f>
        <v>06/12/2023</v>
      </c>
      <c r="AC631" s="0" t="n">
        <v>240</v>
      </c>
      <c r="AD631" s="2" t="n">
        <v>722.7</v>
      </c>
    </row>
    <row r="632" customFormat="false" ht="15" hidden="false" customHeight="false" outlineLevel="0" collapsed="false">
      <c r="B632" s="0" t="s">
        <v>1086</v>
      </c>
      <c r="C632" s="0" t="n">
        <v>20231201</v>
      </c>
      <c r="D632" s="0" t="str">
        <f aca="false">MID(C632,1,4)</f>
        <v>2023</v>
      </c>
      <c r="E632" s="0" t="str">
        <f aca="false">MID(C632,5,2)</f>
        <v>12</v>
      </c>
      <c r="F632" s="0" t="str">
        <f aca="false">MID(C632,7,2)</f>
        <v>01</v>
      </c>
      <c r="G632" s="0" t="str">
        <f aca="false">CONCATENATE(F632,"/",E632,"/",D632)</f>
        <v>01/12/2023</v>
      </c>
      <c r="H632" s="0" t="n">
        <v>20231201</v>
      </c>
      <c r="I632" s="0" t="n">
        <v>20231201</v>
      </c>
      <c r="J632" s="0" t="str">
        <f aca="false">MID(I632,1,4)</f>
        <v>2023</v>
      </c>
      <c r="K632" s="0" t="str">
        <f aca="false">MID(I632,5,2)</f>
        <v>12</v>
      </c>
      <c r="L632" s="0" t="str">
        <f aca="false">MID(I632,7,2)</f>
        <v>01</v>
      </c>
      <c r="M632" s="0" t="str">
        <f aca="false">CONCATENATE(L632,"/",K632,"/",J632)</f>
        <v>01/12/2023</v>
      </c>
      <c r="N632" s="0" t="n">
        <v>20240130</v>
      </c>
      <c r="O632" s="0" t="str">
        <f aca="false">MID(N632,1,4)</f>
        <v>2024</v>
      </c>
      <c r="P632" s="0" t="str">
        <f aca="false">MID(N632,5,2)</f>
        <v>01</v>
      </c>
      <c r="Q632" s="0" t="str">
        <f aca="false">MID(N632,7,2)</f>
        <v>30</v>
      </c>
      <c r="R632" s="0" t="str">
        <f aca="false">CONCATENATE(Q632,"/",P632,"/",O632)</f>
        <v>30/01/2024</v>
      </c>
      <c r="S632" s="0" t="n">
        <v>300141</v>
      </c>
      <c r="T632" s="0" t="s">
        <v>366</v>
      </c>
      <c r="U632" s="0" t="s">
        <v>22</v>
      </c>
      <c r="V632" s="0" t="n">
        <v>524570520</v>
      </c>
      <c r="W632" s="0" t="s">
        <v>367</v>
      </c>
      <c r="X632" s="0" t="n">
        <v>20231206</v>
      </c>
      <c r="Y632" s="0" t="str">
        <f aca="false">MID(X632,1,4)</f>
        <v>2023</v>
      </c>
      <c r="Z632" s="0" t="str">
        <f aca="false">MID(X632,5,2)</f>
        <v>12</v>
      </c>
      <c r="AA632" s="0" t="str">
        <f aca="false">MID(X632,7,2)</f>
        <v>06</v>
      </c>
      <c r="AB632" s="0" t="str">
        <f aca="false">CONCATENATE(AA632,"/",Z632,"/",Y632)</f>
        <v>06/12/2023</v>
      </c>
      <c r="AC632" s="0" t="n">
        <v>240</v>
      </c>
      <c r="AD632" s="2" t="n">
        <v>681.6</v>
      </c>
    </row>
    <row r="633" customFormat="false" ht="15" hidden="false" customHeight="false" outlineLevel="0" collapsed="false">
      <c r="B633" s="0" t="s">
        <v>1087</v>
      </c>
      <c r="C633" s="0" t="n">
        <v>20231201</v>
      </c>
      <c r="D633" s="0" t="str">
        <f aca="false">MID(C633,1,4)</f>
        <v>2023</v>
      </c>
      <c r="E633" s="0" t="str">
        <f aca="false">MID(C633,5,2)</f>
        <v>12</v>
      </c>
      <c r="F633" s="0" t="str">
        <f aca="false">MID(C633,7,2)</f>
        <v>01</v>
      </c>
      <c r="G633" s="0" t="str">
        <f aca="false">CONCATENATE(F633,"/",E633,"/",D633)</f>
        <v>01/12/2023</v>
      </c>
      <c r="H633" s="0" t="n">
        <v>20231202</v>
      </c>
      <c r="I633" s="0" t="n">
        <v>20231202</v>
      </c>
      <c r="J633" s="0" t="str">
        <f aca="false">MID(I633,1,4)</f>
        <v>2023</v>
      </c>
      <c r="K633" s="0" t="str">
        <f aca="false">MID(I633,5,2)</f>
        <v>12</v>
      </c>
      <c r="L633" s="0" t="str">
        <f aca="false">MID(I633,7,2)</f>
        <v>02</v>
      </c>
      <c r="M633" s="0" t="str">
        <f aca="false">CONCATENATE(L633,"/",K633,"/",J633)</f>
        <v>02/12/2023</v>
      </c>
      <c r="N633" s="0" t="n">
        <v>20240131</v>
      </c>
      <c r="O633" s="0" t="str">
        <f aca="false">MID(N633,1,4)</f>
        <v>2024</v>
      </c>
      <c r="P633" s="0" t="str">
        <f aca="false">MID(N633,5,2)</f>
        <v>01</v>
      </c>
      <c r="Q633" s="0" t="str">
        <f aca="false">MID(N633,7,2)</f>
        <v>31</v>
      </c>
      <c r="R633" s="0" t="str">
        <f aca="false">CONCATENATE(Q633,"/",P633,"/",O633)</f>
        <v>31/01/2024</v>
      </c>
      <c r="S633" s="0" t="n">
        <v>300141</v>
      </c>
      <c r="T633" s="0" t="s">
        <v>366</v>
      </c>
      <c r="U633" s="0" t="s">
        <v>22</v>
      </c>
      <c r="V633" s="0" t="n">
        <v>524570520</v>
      </c>
      <c r="W633" s="0" t="s">
        <v>367</v>
      </c>
      <c r="X633" s="0" t="n">
        <v>20231206</v>
      </c>
      <c r="Y633" s="0" t="str">
        <f aca="false">MID(X633,1,4)</f>
        <v>2023</v>
      </c>
      <c r="Z633" s="0" t="str">
        <f aca="false">MID(X633,5,2)</f>
        <v>12</v>
      </c>
      <c r="AA633" s="0" t="str">
        <f aca="false">MID(X633,7,2)</f>
        <v>06</v>
      </c>
      <c r="AB633" s="0" t="str">
        <f aca="false">CONCATENATE(AA633,"/",Z633,"/",Y633)</f>
        <v>06/12/2023</v>
      </c>
      <c r="AC633" s="0" t="n">
        <v>240</v>
      </c>
      <c r="AD633" s="2" t="n">
        <v>510</v>
      </c>
    </row>
    <row r="634" customFormat="false" ht="15" hidden="false" customHeight="false" outlineLevel="0" collapsed="false">
      <c r="B634" s="0" t="s">
        <v>1093</v>
      </c>
      <c r="C634" s="0" t="n">
        <v>20231204</v>
      </c>
      <c r="D634" s="0" t="str">
        <f aca="false">MID(C634,1,4)</f>
        <v>2023</v>
      </c>
      <c r="E634" s="0" t="str">
        <f aca="false">MID(C634,5,2)</f>
        <v>12</v>
      </c>
      <c r="F634" s="0" t="str">
        <f aca="false">MID(C634,7,2)</f>
        <v>04</v>
      </c>
      <c r="G634" s="0" t="str">
        <f aca="false">CONCATENATE(F634,"/",E634,"/",D634)</f>
        <v>04/12/2023</v>
      </c>
      <c r="I634" s="0" t="n">
        <v>20231204</v>
      </c>
      <c r="J634" s="0" t="str">
        <f aca="false">MID(I634,1,4)</f>
        <v>2023</v>
      </c>
      <c r="K634" s="0" t="str">
        <f aca="false">MID(I634,5,2)</f>
        <v>12</v>
      </c>
      <c r="L634" s="0" t="str">
        <f aca="false">MID(I634,7,2)</f>
        <v>04</v>
      </c>
      <c r="M634" s="0" t="str">
        <f aca="false">CONCATENATE(L634,"/",K634,"/",J634)</f>
        <v>04/12/2023</v>
      </c>
      <c r="N634" s="0" t="n">
        <v>20240103</v>
      </c>
      <c r="O634" s="0" t="str">
        <f aca="false">MID(N634,1,4)</f>
        <v>2024</v>
      </c>
      <c r="P634" s="0" t="str">
        <f aca="false">MID(N634,5,2)</f>
        <v>01</v>
      </c>
      <c r="Q634" s="0" t="str">
        <f aca="false">MID(N634,7,2)</f>
        <v>03</v>
      </c>
      <c r="R634" s="0" t="str">
        <f aca="false">CONCATENATE(Q634,"/",P634,"/",O634)</f>
        <v>03/01/2024</v>
      </c>
      <c r="S634" s="0" t="n">
        <v>300019</v>
      </c>
      <c r="T634" s="0" t="s">
        <v>401</v>
      </c>
      <c r="U634" s="0" t="s">
        <v>22</v>
      </c>
      <c r="V634" s="0" t="n">
        <v>884060526</v>
      </c>
      <c r="W634" s="0" t="s">
        <v>281</v>
      </c>
      <c r="X634" s="0" t="n">
        <v>20231207</v>
      </c>
      <c r="Y634" s="0" t="str">
        <f aca="false">MID(X634,1,4)</f>
        <v>2023</v>
      </c>
      <c r="Z634" s="0" t="str">
        <f aca="false">MID(X634,5,2)</f>
        <v>12</v>
      </c>
      <c r="AA634" s="0" t="str">
        <f aca="false">MID(X634,7,2)</f>
        <v>07</v>
      </c>
      <c r="AB634" s="0" t="str">
        <f aca="false">CONCATENATE(AA634,"/",Z634,"/",Y634)</f>
        <v>07/12/2023</v>
      </c>
      <c r="AC634" s="0" t="n">
        <v>242</v>
      </c>
      <c r="AD634" s="2" t="n">
        <v>24</v>
      </c>
    </row>
    <row r="635" customFormat="false" ht="15" hidden="false" customHeight="false" outlineLevel="0" collapsed="false">
      <c r="B635" s="0" t="s">
        <v>1098</v>
      </c>
      <c r="C635" s="0" t="n">
        <v>20231117</v>
      </c>
      <c r="D635" s="0" t="str">
        <f aca="false">MID(C635,1,4)</f>
        <v>2023</v>
      </c>
      <c r="E635" s="0" t="str">
        <f aca="false">MID(C635,5,2)</f>
        <v>11</v>
      </c>
      <c r="F635" s="0" t="str">
        <f aca="false">MID(C635,7,2)</f>
        <v>17</v>
      </c>
      <c r="G635" s="0" t="str">
        <f aca="false">CONCATENATE(F635,"/",E635,"/",D635)</f>
        <v>17/11/2023</v>
      </c>
      <c r="H635" s="0" t="n">
        <v>20231117</v>
      </c>
      <c r="I635" s="0" t="n">
        <v>20231117</v>
      </c>
      <c r="J635" s="0" t="str">
        <f aca="false">MID(I635,1,4)</f>
        <v>2023</v>
      </c>
      <c r="K635" s="0" t="str">
        <f aca="false">MID(I635,5,2)</f>
        <v>11</v>
      </c>
      <c r="L635" s="0" t="str">
        <f aca="false">MID(I635,7,2)</f>
        <v>17</v>
      </c>
      <c r="M635" s="0" t="str">
        <f aca="false">CONCATENATE(L635,"/",K635,"/",J635)</f>
        <v>17/11/2023</v>
      </c>
      <c r="N635" s="0" t="n">
        <v>20240116</v>
      </c>
      <c r="O635" s="0" t="str">
        <f aca="false">MID(N635,1,4)</f>
        <v>2024</v>
      </c>
      <c r="P635" s="0" t="str">
        <f aca="false">MID(N635,5,2)</f>
        <v>01</v>
      </c>
      <c r="Q635" s="0" t="str">
        <f aca="false">MID(N635,7,2)</f>
        <v>16</v>
      </c>
      <c r="R635" s="0" t="str">
        <f aca="false">CONCATENATE(Q635,"/",P635,"/",O635)</f>
        <v>16/01/2024</v>
      </c>
      <c r="S635" s="0" t="n">
        <v>300479</v>
      </c>
      <c r="T635" s="0" t="s">
        <v>1099</v>
      </c>
      <c r="U635" s="0" t="s">
        <v>8</v>
      </c>
      <c r="V635" s="0" t="n">
        <v>1534890346</v>
      </c>
      <c r="W635" s="0" t="s">
        <v>1100</v>
      </c>
      <c r="X635" s="0" t="n">
        <v>20231211</v>
      </c>
      <c r="Y635" s="0" t="str">
        <f aca="false">MID(X635,1,4)</f>
        <v>2023</v>
      </c>
      <c r="Z635" s="0" t="str">
        <f aca="false">MID(X635,5,2)</f>
        <v>12</v>
      </c>
      <c r="AA635" s="0" t="str">
        <f aca="false">MID(X635,7,2)</f>
        <v>11</v>
      </c>
      <c r="AB635" s="0" t="str">
        <f aca="false">CONCATENATE(AA635,"/",Z635,"/",Y635)</f>
        <v>11/12/2023</v>
      </c>
      <c r="AC635" s="0" t="n">
        <v>246</v>
      </c>
      <c r="AD635" s="2" t="n">
        <v>1656.47</v>
      </c>
    </row>
    <row r="636" customFormat="false" ht="15" hidden="false" customHeight="false" outlineLevel="0" collapsed="false">
      <c r="B636" s="0" t="s">
        <v>1101</v>
      </c>
      <c r="C636" s="0" t="n">
        <v>20231129</v>
      </c>
      <c r="D636" s="0" t="str">
        <f aca="false">MID(C636,1,4)</f>
        <v>2023</v>
      </c>
      <c r="E636" s="0" t="str">
        <f aca="false">MID(C636,5,2)</f>
        <v>11</v>
      </c>
      <c r="F636" s="0" t="str">
        <f aca="false">MID(C636,7,2)</f>
        <v>29</v>
      </c>
      <c r="G636" s="0" t="str">
        <f aca="false">CONCATENATE(F636,"/",E636,"/",D636)</f>
        <v>29/11/2023</v>
      </c>
      <c r="H636" s="0" t="n">
        <v>20231205</v>
      </c>
      <c r="I636" s="0" t="n">
        <v>20231205</v>
      </c>
      <c r="J636" s="0" t="str">
        <f aca="false">MID(I636,1,4)</f>
        <v>2023</v>
      </c>
      <c r="K636" s="0" t="str">
        <f aca="false">MID(I636,5,2)</f>
        <v>12</v>
      </c>
      <c r="L636" s="0" t="str">
        <f aca="false">MID(I636,7,2)</f>
        <v>05</v>
      </c>
      <c r="M636" s="0" t="str">
        <f aca="false">CONCATENATE(L636,"/",K636,"/",J636)</f>
        <v>05/12/2023</v>
      </c>
      <c r="N636" s="0" t="n">
        <v>20240203</v>
      </c>
      <c r="O636" s="0" t="str">
        <f aca="false">MID(N636,1,4)</f>
        <v>2024</v>
      </c>
      <c r="P636" s="0" t="str">
        <f aca="false">MID(N636,5,2)</f>
        <v>02</v>
      </c>
      <c r="Q636" s="0" t="str">
        <f aca="false">MID(N636,7,2)</f>
        <v>03</v>
      </c>
      <c r="R636" s="0" t="str">
        <f aca="false">CONCATENATE(Q636,"/",P636,"/",O636)</f>
        <v>03/02/2024</v>
      </c>
      <c r="S636" s="0" t="n">
        <v>300276</v>
      </c>
      <c r="T636" s="0" t="s">
        <v>272</v>
      </c>
      <c r="U636" s="0" t="s">
        <v>273</v>
      </c>
      <c r="V636" s="0" t="n">
        <v>1758780025</v>
      </c>
      <c r="W636" s="0" t="s">
        <v>274</v>
      </c>
      <c r="X636" s="0" t="n">
        <v>20231211</v>
      </c>
      <c r="Y636" s="0" t="str">
        <f aca="false">MID(X636,1,4)</f>
        <v>2023</v>
      </c>
      <c r="Z636" s="0" t="str">
        <f aca="false">MID(X636,5,2)</f>
        <v>12</v>
      </c>
      <c r="AA636" s="0" t="str">
        <f aca="false">MID(X636,7,2)</f>
        <v>11</v>
      </c>
      <c r="AB636" s="0" t="str">
        <f aca="false">CONCATENATE(AA636,"/",Z636,"/",Y636)</f>
        <v>11/12/2023</v>
      </c>
      <c r="AC636" s="0" t="n">
        <v>247</v>
      </c>
      <c r="AD636" s="2" t="n">
        <v>913.76</v>
      </c>
    </row>
    <row r="637" customFormat="false" ht="15" hidden="false" customHeight="false" outlineLevel="0" collapsed="false">
      <c r="B637" s="0" t="s">
        <v>1102</v>
      </c>
      <c r="C637" s="0" t="n">
        <v>20231130</v>
      </c>
      <c r="D637" s="0" t="str">
        <f aca="false">MID(C637,1,4)</f>
        <v>2023</v>
      </c>
      <c r="E637" s="0" t="str">
        <f aca="false">MID(C637,5,2)</f>
        <v>11</v>
      </c>
      <c r="F637" s="0" t="str">
        <f aca="false">MID(C637,7,2)</f>
        <v>30</v>
      </c>
      <c r="G637" s="0" t="str">
        <f aca="false">CONCATENATE(F637,"/",E637,"/",D637)</f>
        <v>30/11/2023</v>
      </c>
      <c r="H637" s="0" t="n">
        <v>20231207</v>
      </c>
      <c r="I637" s="0" t="n">
        <v>20231207</v>
      </c>
      <c r="J637" s="0" t="str">
        <f aca="false">MID(I637,1,4)</f>
        <v>2023</v>
      </c>
      <c r="K637" s="0" t="str">
        <f aca="false">MID(I637,5,2)</f>
        <v>12</v>
      </c>
      <c r="L637" s="0" t="str">
        <f aca="false">MID(I637,7,2)</f>
        <v>07</v>
      </c>
      <c r="M637" s="0" t="str">
        <f aca="false">CONCATENATE(L637,"/",K637,"/",J637)</f>
        <v>07/12/2023</v>
      </c>
      <c r="N637" s="0" t="n">
        <v>20240205</v>
      </c>
      <c r="O637" s="0" t="str">
        <f aca="false">MID(N637,1,4)</f>
        <v>2024</v>
      </c>
      <c r="P637" s="0" t="str">
        <f aca="false">MID(N637,5,2)</f>
        <v>02</v>
      </c>
      <c r="Q637" s="0" t="str">
        <f aca="false">MID(N637,7,2)</f>
        <v>05</v>
      </c>
      <c r="R637" s="0" t="str">
        <f aca="false">CONCATENATE(Q637,"/",P637,"/",O637)</f>
        <v>05/02/2024</v>
      </c>
      <c r="S637" s="0" t="n">
        <v>300205</v>
      </c>
      <c r="T637" s="0" t="s">
        <v>288</v>
      </c>
      <c r="U637" s="0" t="s">
        <v>22</v>
      </c>
      <c r="V637" s="0" t="n">
        <v>569710528</v>
      </c>
      <c r="W637" s="0" t="s">
        <v>289</v>
      </c>
      <c r="X637" s="0" t="n">
        <v>20231211</v>
      </c>
      <c r="Y637" s="0" t="str">
        <f aca="false">MID(X637,1,4)</f>
        <v>2023</v>
      </c>
      <c r="Z637" s="0" t="str">
        <f aca="false">MID(X637,5,2)</f>
        <v>12</v>
      </c>
      <c r="AA637" s="0" t="str">
        <f aca="false">MID(X637,7,2)</f>
        <v>11</v>
      </c>
      <c r="AB637" s="0" t="str">
        <f aca="false">CONCATENATE(AA637,"/",Z637,"/",Y637)</f>
        <v>11/12/2023</v>
      </c>
      <c r="AC637" s="0" t="n">
        <v>248</v>
      </c>
      <c r="AD637" s="2" t="n">
        <v>645.2</v>
      </c>
    </row>
    <row r="638" customFormat="false" ht="15" hidden="false" customHeight="false" outlineLevel="0" collapsed="false">
      <c r="B638" s="0" t="s">
        <v>1103</v>
      </c>
      <c r="C638" s="0" t="n">
        <v>20231130</v>
      </c>
      <c r="D638" s="0" t="str">
        <f aca="false">MID(C638,1,4)</f>
        <v>2023</v>
      </c>
      <c r="E638" s="0" t="str">
        <f aca="false">MID(C638,5,2)</f>
        <v>11</v>
      </c>
      <c r="F638" s="0" t="str">
        <f aca="false">MID(C638,7,2)</f>
        <v>30</v>
      </c>
      <c r="G638" s="0" t="str">
        <f aca="false">CONCATENATE(F638,"/",E638,"/",D638)</f>
        <v>30/11/2023</v>
      </c>
      <c r="H638" s="0" t="n">
        <v>20231205</v>
      </c>
      <c r="I638" s="0" t="n">
        <v>20231205</v>
      </c>
      <c r="J638" s="0" t="str">
        <f aca="false">MID(I638,1,4)</f>
        <v>2023</v>
      </c>
      <c r="K638" s="0" t="str">
        <f aca="false">MID(I638,5,2)</f>
        <v>12</v>
      </c>
      <c r="L638" s="0" t="str">
        <f aca="false">MID(I638,7,2)</f>
        <v>05</v>
      </c>
      <c r="M638" s="0" t="str">
        <f aca="false">CONCATENATE(L638,"/",K638,"/",J638)</f>
        <v>05/12/2023</v>
      </c>
      <c r="N638" s="0" t="n">
        <v>20240203</v>
      </c>
      <c r="O638" s="0" t="str">
        <f aca="false">MID(N638,1,4)</f>
        <v>2024</v>
      </c>
      <c r="P638" s="0" t="str">
        <f aca="false">MID(N638,5,2)</f>
        <v>02</v>
      </c>
      <c r="Q638" s="0" t="str">
        <f aca="false">MID(N638,7,2)</f>
        <v>03</v>
      </c>
      <c r="R638" s="0" t="str">
        <f aca="false">CONCATENATE(Q638,"/",P638,"/",O638)</f>
        <v>03/02/2024</v>
      </c>
      <c r="S638" s="0" t="n">
        <v>300072</v>
      </c>
      <c r="T638" s="0" t="s">
        <v>298</v>
      </c>
      <c r="U638" s="0" t="s">
        <v>22</v>
      </c>
      <c r="V638" s="0" t="n">
        <v>805470523</v>
      </c>
      <c r="W638" s="0" t="s">
        <v>299</v>
      </c>
      <c r="X638" s="0" t="n">
        <v>20231211</v>
      </c>
      <c r="Y638" s="0" t="str">
        <f aca="false">MID(X638,1,4)</f>
        <v>2023</v>
      </c>
      <c r="Z638" s="0" t="str">
        <f aca="false">MID(X638,5,2)</f>
        <v>12</v>
      </c>
      <c r="AA638" s="0" t="str">
        <f aca="false">MID(X638,7,2)</f>
        <v>11</v>
      </c>
      <c r="AB638" s="0" t="str">
        <f aca="false">CONCATENATE(AA638,"/",Z638,"/",Y638)</f>
        <v>11/12/2023</v>
      </c>
      <c r="AC638" s="0" t="n">
        <v>248</v>
      </c>
      <c r="AD638" s="2" t="n">
        <v>557</v>
      </c>
    </row>
    <row r="639" customFormat="false" ht="15" hidden="false" customHeight="false" outlineLevel="0" collapsed="false">
      <c r="B639" s="0" t="s">
        <v>1104</v>
      </c>
      <c r="C639" s="0" t="n">
        <v>20231130</v>
      </c>
      <c r="D639" s="0" t="str">
        <f aca="false">MID(C639,1,4)</f>
        <v>2023</v>
      </c>
      <c r="E639" s="0" t="str">
        <f aca="false">MID(C639,5,2)</f>
        <v>11</v>
      </c>
      <c r="F639" s="0" t="str">
        <f aca="false">MID(C639,7,2)</f>
        <v>30</v>
      </c>
      <c r="G639" s="0" t="str">
        <f aca="false">CONCATENATE(F639,"/",E639,"/",D639)</f>
        <v>30/11/2023</v>
      </c>
      <c r="H639" s="0" t="n">
        <v>20231205</v>
      </c>
      <c r="I639" s="0" t="n">
        <v>20231205</v>
      </c>
      <c r="J639" s="0" t="str">
        <f aca="false">MID(I639,1,4)</f>
        <v>2023</v>
      </c>
      <c r="K639" s="0" t="str">
        <f aca="false">MID(I639,5,2)</f>
        <v>12</v>
      </c>
      <c r="L639" s="0" t="str">
        <f aca="false">MID(I639,7,2)</f>
        <v>05</v>
      </c>
      <c r="M639" s="0" t="str">
        <f aca="false">CONCATENATE(L639,"/",K639,"/",J639)</f>
        <v>05/12/2023</v>
      </c>
      <c r="N639" s="0" t="n">
        <v>20240203</v>
      </c>
      <c r="O639" s="0" t="str">
        <f aca="false">MID(N639,1,4)</f>
        <v>2024</v>
      </c>
      <c r="P639" s="0" t="str">
        <f aca="false">MID(N639,5,2)</f>
        <v>02</v>
      </c>
      <c r="Q639" s="0" t="str">
        <f aca="false">MID(N639,7,2)</f>
        <v>03</v>
      </c>
      <c r="R639" s="0" t="str">
        <f aca="false">CONCATENATE(Q639,"/",P639,"/",O639)</f>
        <v>03/02/2024</v>
      </c>
      <c r="S639" s="0" t="n">
        <v>300072</v>
      </c>
      <c r="T639" s="0" t="s">
        <v>298</v>
      </c>
      <c r="U639" s="0" t="s">
        <v>22</v>
      </c>
      <c r="V639" s="0" t="n">
        <v>805470523</v>
      </c>
      <c r="W639" s="0" t="s">
        <v>299</v>
      </c>
      <c r="X639" s="0" t="n">
        <v>20231211</v>
      </c>
      <c r="Y639" s="0" t="str">
        <f aca="false">MID(X639,1,4)</f>
        <v>2023</v>
      </c>
      <c r="Z639" s="0" t="str">
        <f aca="false">MID(X639,5,2)</f>
        <v>12</v>
      </c>
      <c r="AA639" s="0" t="str">
        <f aca="false">MID(X639,7,2)</f>
        <v>11</v>
      </c>
      <c r="AB639" s="0" t="str">
        <f aca="false">CONCATENATE(AA639,"/",Z639,"/",Y639)</f>
        <v>11/12/2023</v>
      </c>
      <c r="AC639" s="0" t="n">
        <v>248</v>
      </c>
      <c r="AD639" s="2" t="n">
        <v>587</v>
      </c>
    </row>
    <row r="640" customFormat="false" ht="15" hidden="false" customHeight="false" outlineLevel="0" collapsed="false">
      <c r="B640" s="0" t="s">
        <v>1105</v>
      </c>
      <c r="C640" s="0" t="n">
        <v>20231130</v>
      </c>
      <c r="D640" s="0" t="str">
        <f aca="false">MID(C640,1,4)</f>
        <v>2023</v>
      </c>
      <c r="E640" s="0" t="str">
        <f aca="false">MID(C640,5,2)</f>
        <v>11</v>
      </c>
      <c r="F640" s="0" t="str">
        <f aca="false">MID(C640,7,2)</f>
        <v>30</v>
      </c>
      <c r="G640" s="0" t="str">
        <f aca="false">CONCATENATE(F640,"/",E640,"/",D640)</f>
        <v>30/11/2023</v>
      </c>
      <c r="H640" s="0" t="n">
        <v>20231205</v>
      </c>
      <c r="I640" s="0" t="n">
        <v>20231205</v>
      </c>
      <c r="J640" s="0" t="str">
        <f aca="false">MID(I640,1,4)</f>
        <v>2023</v>
      </c>
      <c r="K640" s="0" t="str">
        <f aca="false">MID(I640,5,2)</f>
        <v>12</v>
      </c>
      <c r="L640" s="0" t="str">
        <f aca="false">MID(I640,7,2)</f>
        <v>05</v>
      </c>
      <c r="M640" s="0" t="str">
        <f aca="false">CONCATENATE(L640,"/",K640,"/",J640)</f>
        <v>05/12/2023</v>
      </c>
      <c r="N640" s="0" t="n">
        <v>20240203</v>
      </c>
      <c r="O640" s="0" t="str">
        <f aca="false">MID(N640,1,4)</f>
        <v>2024</v>
      </c>
      <c r="P640" s="0" t="str">
        <f aca="false">MID(N640,5,2)</f>
        <v>02</v>
      </c>
      <c r="Q640" s="0" t="str">
        <f aca="false">MID(N640,7,2)</f>
        <v>03</v>
      </c>
      <c r="R640" s="0" t="str">
        <f aca="false">CONCATENATE(Q640,"/",P640,"/",O640)</f>
        <v>03/02/2024</v>
      </c>
      <c r="S640" s="0" t="n">
        <v>300072</v>
      </c>
      <c r="T640" s="0" t="s">
        <v>298</v>
      </c>
      <c r="U640" s="0" t="s">
        <v>22</v>
      </c>
      <c r="V640" s="0" t="n">
        <v>805470523</v>
      </c>
      <c r="W640" s="0" t="s">
        <v>299</v>
      </c>
      <c r="X640" s="0" t="n">
        <v>20231211</v>
      </c>
      <c r="Y640" s="0" t="str">
        <f aca="false">MID(X640,1,4)</f>
        <v>2023</v>
      </c>
      <c r="Z640" s="0" t="str">
        <f aca="false">MID(X640,5,2)</f>
        <v>12</v>
      </c>
      <c r="AA640" s="0" t="str">
        <f aca="false">MID(X640,7,2)</f>
        <v>11</v>
      </c>
      <c r="AB640" s="0" t="str">
        <f aca="false">CONCATENATE(AA640,"/",Z640,"/",Y640)</f>
        <v>11/12/2023</v>
      </c>
      <c r="AC640" s="0" t="n">
        <v>248</v>
      </c>
      <c r="AD640" s="2" t="n">
        <v>347</v>
      </c>
    </row>
    <row r="641" customFormat="false" ht="15" hidden="false" customHeight="false" outlineLevel="0" collapsed="false">
      <c r="B641" s="0" t="s">
        <v>1106</v>
      </c>
      <c r="C641" s="0" t="n">
        <v>20231130</v>
      </c>
      <c r="D641" s="0" t="str">
        <f aca="false">MID(C641,1,4)</f>
        <v>2023</v>
      </c>
      <c r="E641" s="0" t="str">
        <f aca="false">MID(C641,5,2)</f>
        <v>11</v>
      </c>
      <c r="F641" s="0" t="str">
        <f aca="false">MID(C641,7,2)</f>
        <v>30</v>
      </c>
      <c r="G641" s="0" t="str">
        <f aca="false">CONCATENATE(F641,"/",E641,"/",D641)</f>
        <v>30/11/2023</v>
      </c>
      <c r="I641" s="0" t="n">
        <v>20231205</v>
      </c>
      <c r="J641" s="0" t="str">
        <f aca="false">MID(I641,1,4)</f>
        <v>2023</v>
      </c>
      <c r="K641" s="0" t="str">
        <f aca="false">MID(I641,5,2)</f>
        <v>12</v>
      </c>
      <c r="L641" s="0" t="str">
        <f aca="false">MID(I641,7,2)</f>
        <v>05</v>
      </c>
      <c r="M641" s="0" t="str">
        <f aca="false">CONCATENATE(L641,"/",K641,"/",J641)</f>
        <v>05/12/2023</v>
      </c>
      <c r="N641" s="0" t="n">
        <v>20240129</v>
      </c>
      <c r="O641" s="0" t="str">
        <f aca="false">MID(N641,1,4)</f>
        <v>2024</v>
      </c>
      <c r="P641" s="0" t="str">
        <f aca="false">MID(N641,5,2)</f>
        <v>01</v>
      </c>
      <c r="Q641" s="0" t="str">
        <f aca="false">MID(N641,7,2)</f>
        <v>29</v>
      </c>
      <c r="R641" s="0" t="str">
        <f aca="false">CONCATENATE(Q641,"/",P641,"/",O641)</f>
        <v>29/01/2024</v>
      </c>
      <c r="S641" s="0" t="n">
        <v>300072</v>
      </c>
      <c r="T641" s="0" t="s">
        <v>298</v>
      </c>
      <c r="U641" s="0" t="s">
        <v>22</v>
      </c>
      <c r="V641" s="0" t="n">
        <v>805470523</v>
      </c>
      <c r="W641" s="0" t="s">
        <v>299</v>
      </c>
      <c r="X641" s="0" t="n">
        <v>20231211</v>
      </c>
      <c r="Y641" s="0" t="str">
        <f aca="false">MID(X641,1,4)</f>
        <v>2023</v>
      </c>
      <c r="Z641" s="0" t="str">
        <f aca="false">MID(X641,5,2)</f>
        <v>12</v>
      </c>
      <c r="AA641" s="0" t="str">
        <f aca="false">MID(X641,7,2)</f>
        <v>11</v>
      </c>
      <c r="AB641" s="0" t="str">
        <f aca="false">CONCATENATE(AA641,"/",Z641,"/",Y641)</f>
        <v>11/12/2023</v>
      </c>
      <c r="AC641" s="0" t="n">
        <v>248</v>
      </c>
      <c r="AD641" s="2" t="n">
        <v>107</v>
      </c>
    </row>
    <row r="642" customFormat="false" ht="15" hidden="false" customHeight="false" outlineLevel="0" collapsed="false">
      <c r="B642" s="0" t="s">
        <v>1107</v>
      </c>
      <c r="C642" s="0" t="n">
        <v>20231130</v>
      </c>
      <c r="D642" s="0" t="str">
        <f aca="false">MID(C642,1,4)</f>
        <v>2023</v>
      </c>
      <c r="E642" s="0" t="str">
        <f aca="false">MID(C642,5,2)</f>
        <v>11</v>
      </c>
      <c r="F642" s="0" t="str">
        <f aca="false">MID(C642,7,2)</f>
        <v>30</v>
      </c>
      <c r="G642" s="0" t="str">
        <f aca="false">CONCATENATE(F642,"/",E642,"/",D642)</f>
        <v>30/11/2023</v>
      </c>
      <c r="H642" s="0" t="n">
        <v>20231205</v>
      </c>
      <c r="I642" s="0" t="n">
        <v>20231205</v>
      </c>
      <c r="J642" s="0" t="str">
        <f aca="false">MID(I642,1,4)</f>
        <v>2023</v>
      </c>
      <c r="K642" s="0" t="str">
        <f aca="false">MID(I642,5,2)</f>
        <v>12</v>
      </c>
      <c r="L642" s="0" t="str">
        <f aca="false">MID(I642,7,2)</f>
        <v>05</v>
      </c>
      <c r="M642" s="0" t="str">
        <f aca="false">CONCATENATE(L642,"/",K642,"/",J642)</f>
        <v>05/12/2023</v>
      </c>
      <c r="N642" s="0" t="n">
        <v>20240203</v>
      </c>
      <c r="O642" s="0" t="str">
        <f aca="false">MID(N642,1,4)</f>
        <v>2024</v>
      </c>
      <c r="P642" s="0" t="str">
        <f aca="false">MID(N642,5,2)</f>
        <v>02</v>
      </c>
      <c r="Q642" s="0" t="str">
        <f aca="false">MID(N642,7,2)</f>
        <v>03</v>
      </c>
      <c r="R642" s="0" t="str">
        <f aca="false">CONCATENATE(Q642,"/",P642,"/",O642)</f>
        <v>03/02/2024</v>
      </c>
      <c r="S642" s="0" t="n">
        <v>300072</v>
      </c>
      <c r="T642" s="0" t="s">
        <v>298</v>
      </c>
      <c r="U642" s="0" t="s">
        <v>22</v>
      </c>
      <c r="V642" s="0" t="n">
        <v>805470523</v>
      </c>
      <c r="W642" s="0" t="s">
        <v>299</v>
      </c>
      <c r="X642" s="0" t="n">
        <v>20231211</v>
      </c>
      <c r="Y642" s="0" t="str">
        <f aca="false">MID(X642,1,4)</f>
        <v>2023</v>
      </c>
      <c r="Z642" s="0" t="str">
        <f aca="false">MID(X642,5,2)</f>
        <v>12</v>
      </c>
      <c r="AA642" s="0" t="str">
        <f aca="false">MID(X642,7,2)</f>
        <v>11</v>
      </c>
      <c r="AB642" s="0" t="str">
        <f aca="false">CONCATENATE(AA642,"/",Z642,"/",Y642)</f>
        <v>11/12/2023</v>
      </c>
      <c r="AC642" s="0" t="n">
        <v>248</v>
      </c>
      <c r="AD642" s="2" t="n">
        <v>542</v>
      </c>
    </row>
    <row r="643" customFormat="false" ht="15" hidden="false" customHeight="false" outlineLevel="0" collapsed="false">
      <c r="B643" s="0" t="s">
        <v>1108</v>
      </c>
      <c r="C643" s="0" t="n">
        <v>20231130</v>
      </c>
      <c r="D643" s="0" t="str">
        <f aca="false">MID(C643,1,4)</f>
        <v>2023</v>
      </c>
      <c r="E643" s="0" t="str">
        <f aca="false">MID(C643,5,2)</f>
        <v>11</v>
      </c>
      <c r="F643" s="0" t="str">
        <f aca="false">MID(C643,7,2)</f>
        <v>30</v>
      </c>
      <c r="G643" s="0" t="str">
        <f aca="false">CONCATENATE(F643,"/",E643,"/",D643)</f>
        <v>30/11/2023</v>
      </c>
      <c r="H643" s="0" t="n">
        <v>20231205</v>
      </c>
      <c r="I643" s="0" t="n">
        <v>20231205</v>
      </c>
      <c r="J643" s="0" t="str">
        <f aca="false">MID(I643,1,4)</f>
        <v>2023</v>
      </c>
      <c r="K643" s="0" t="str">
        <f aca="false">MID(I643,5,2)</f>
        <v>12</v>
      </c>
      <c r="L643" s="0" t="str">
        <f aca="false">MID(I643,7,2)</f>
        <v>05</v>
      </c>
      <c r="M643" s="0" t="str">
        <f aca="false">CONCATENATE(L643,"/",K643,"/",J643)</f>
        <v>05/12/2023</v>
      </c>
      <c r="N643" s="0" t="n">
        <v>20240203</v>
      </c>
      <c r="O643" s="0" t="str">
        <f aca="false">MID(N643,1,4)</f>
        <v>2024</v>
      </c>
      <c r="P643" s="0" t="str">
        <f aca="false">MID(N643,5,2)</f>
        <v>02</v>
      </c>
      <c r="Q643" s="0" t="str">
        <f aca="false">MID(N643,7,2)</f>
        <v>03</v>
      </c>
      <c r="R643" s="0" t="str">
        <f aca="false">CONCATENATE(Q643,"/",P643,"/",O643)</f>
        <v>03/02/2024</v>
      </c>
      <c r="S643" s="0" t="n">
        <v>300072</v>
      </c>
      <c r="T643" s="0" t="s">
        <v>298</v>
      </c>
      <c r="U643" s="0" t="s">
        <v>22</v>
      </c>
      <c r="V643" s="0" t="n">
        <v>805470523</v>
      </c>
      <c r="W643" s="0" t="s">
        <v>299</v>
      </c>
      <c r="X643" s="0" t="n">
        <v>20231211</v>
      </c>
      <c r="Y643" s="0" t="str">
        <f aca="false">MID(X643,1,4)</f>
        <v>2023</v>
      </c>
      <c r="Z643" s="0" t="str">
        <f aca="false">MID(X643,5,2)</f>
        <v>12</v>
      </c>
      <c r="AA643" s="0" t="str">
        <f aca="false">MID(X643,7,2)</f>
        <v>11</v>
      </c>
      <c r="AB643" s="0" t="str">
        <f aca="false">CONCATENATE(AA643,"/",Z643,"/",Y643)</f>
        <v>11/12/2023</v>
      </c>
      <c r="AC643" s="0" t="n">
        <v>248</v>
      </c>
      <c r="AD643" s="2" t="n">
        <v>671.6</v>
      </c>
    </row>
    <row r="644" customFormat="false" ht="15" hidden="false" customHeight="false" outlineLevel="0" collapsed="false">
      <c r="B644" s="0" t="s">
        <v>1109</v>
      </c>
      <c r="C644" s="0" t="n">
        <v>20231130</v>
      </c>
      <c r="D644" s="0" t="str">
        <f aca="false">MID(C644,1,4)</f>
        <v>2023</v>
      </c>
      <c r="E644" s="0" t="str">
        <f aca="false">MID(C644,5,2)</f>
        <v>11</v>
      </c>
      <c r="F644" s="0" t="str">
        <f aca="false">MID(C644,7,2)</f>
        <v>30</v>
      </c>
      <c r="G644" s="0" t="str">
        <f aca="false">CONCATENATE(F644,"/",E644,"/",D644)</f>
        <v>30/11/2023</v>
      </c>
      <c r="H644" s="0" t="n">
        <v>20231205</v>
      </c>
      <c r="I644" s="0" t="n">
        <v>20231205</v>
      </c>
      <c r="J644" s="0" t="str">
        <f aca="false">MID(I644,1,4)</f>
        <v>2023</v>
      </c>
      <c r="K644" s="0" t="str">
        <f aca="false">MID(I644,5,2)</f>
        <v>12</v>
      </c>
      <c r="L644" s="0" t="str">
        <f aca="false">MID(I644,7,2)</f>
        <v>05</v>
      </c>
      <c r="M644" s="0" t="str">
        <f aca="false">CONCATENATE(L644,"/",K644,"/",J644)</f>
        <v>05/12/2023</v>
      </c>
      <c r="N644" s="0" t="n">
        <v>20240203</v>
      </c>
      <c r="O644" s="0" t="str">
        <f aca="false">MID(N644,1,4)</f>
        <v>2024</v>
      </c>
      <c r="P644" s="0" t="str">
        <f aca="false">MID(N644,5,2)</f>
        <v>02</v>
      </c>
      <c r="Q644" s="0" t="str">
        <f aca="false">MID(N644,7,2)</f>
        <v>03</v>
      </c>
      <c r="R644" s="0" t="str">
        <f aca="false">CONCATENATE(Q644,"/",P644,"/",O644)</f>
        <v>03/02/2024</v>
      </c>
      <c r="S644" s="0" t="n">
        <v>300072</v>
      </c>
      <c r="T644" s="0" t="s">
        <v>298</v>
      </c>
      <c r="U644" s="0" t="s">
        <v>22</v>
      </c>
      <c r="V644" s="0" t="n">
        <v>805470523</v>
      </c>
      <c r="W644" s="0" t="s">
        <v>299</v>
      </c>
      <c r="X644" s="0" t="n">
        <v>20231211</v>
      </c>
      <c r="Y644" s="0" t="str">
        <f aca="false">MID(X644,1,4)</f>
        <v>2023</v>
      </c>
      <c r="Z644" s="0" t="str">
        <f aca="false">MID(X644,5,2)</f>
        <v>12</v>
      </c>
      <c r="AA644" s="0" t="str">
        <f aca="false">MID(X644,7,2)</f>
        <v>11</v>
      </c>
      <c r="AB644" s="0" t="str">
        <f aca="false">CONCATENATE(AA644,"/",Z644,"/",Y644)</f>
        <v>11/12/2023</v>
      </c>
      <c r="AC644" s="0" t="n">
        <v>248</v>
      </c>
      <c r="AD644" s="2" t="n">
        <v>352.7</v>
      </c>
    </row>
    <row r="645" customFormat="false" ht="15" hidden="false" customHeight="false" outlineLevel="0" collapsed="false">
      <c r="B645" s="0" t="s">
        <v>1110</v>
      </c>
      <c r="C645" s="0" t="n">
        <v>20231130</v>
      </c>
      <c r="D645" s="0" t="str">
        <f aca="false">MID(C645,1,4)</f>
        <v>2023</v>
      </c>
      <c r="E645" s="0" t="str">
        <f aca="false">MID(C645,5,2)</f>
        <v>11</v>
      </c>
      <c r="F645" s="0" t="str">
        <f aca="false">MID(C645,7,2)</f>
        <v>30</v>
      </c>
      <c r="G645" s="0" t="str">
        <f aca="false">CONCATENATE(F645,"/",E645,"/",D645)</f>
        <v>30/11/2023</v>
      </c>
      <c r="H645" s="0" t="n">
        <v>20231205</v>
      </c>
      <c r="I645" s="0" t="n">
        <v>20231205</v>
      </c>
      <c r="J645" s="0" t="str">
        <f aca="false">MID(I645,1,4)</f>
        <v>2023</v>
      </c>
      <c r="K645" s="0" t="str">
        <f aca="false">MID(I645,5,2)</f>
        <v>12</v>
      </c>
      <c r="L645" s="0" t="str">
        <f aca="false">MID(I645,7,2)</f>
        <v>05</v>
      </c>
      <c r="M645" s="0" t="str">
        <f aca="false">CONCATENATE(L645,"/",K645,"/",J645)</f>
        <v>05/12/2023</v>
      </c>
      <c r="N645" s="0" t="n">
        <v>20240203</v>
      </c>
      <c r="O645" s="0" t="str">
        <f aca="false">MID(N645,1,4)</f>
        <v>2024</v>
      </c>
      <c r="P645" s="0" t="str">
        <f aca="false">MID(N645,5,2)</f>
        <v>02</v>
      </c>
      <c r="Q645" s="0" t="str">
        <f aca="false">MID(N645,7,2)</f>
        <v>03</v>
      </c>
      <c r="R645" s="0" t="str">
        <f aca="false">CONCATENATE(Q645,"/",P645,"/",O645)</f>
        <v>03/02/2024</v>
      </c>
      <c r="S645" s="0" t="n">
        <v>300072</v>
      </c>
      <c r="T645" s="0" t="s">
        <v>298</v>
      </c>
      <c r="U645" s="0" t="s">
        <v>22</v>
      </c>
      <c r="V645" s="0" t="n">
        <v>805470523</v>
      </c>
      <c r="W645" s="0" t="s">
        <v>299</v>
      </c>
      <c r="X645" s="0" t="n">
        <v>20231211</v>
      </c>
      <c r="Y645" s="0" t="str">
        <f aca="false">MID(X645,1,4)</f>
        <v>2023</v>
      </c>
      <c r="Z645" s="0" t="str">
        <f aca="false">MID(X645,5,2)</f>
        <v>12</v>
      </c>
      <c r="AA645" s="0" t="str">
        <f aca="false">MID(X645,7,2)</f>
        <v>11</v>
      </c>
      <c r="AB645" s="0" t="str">
        <f aca="false">CONCATENATE(AA645,"/",Z645,"/",Y645)</f>
        <v>11/12/2023</v>
      </c>
      <c r="AC645" s="0" t="n">
        <v>248</v>
      </c>
      <c r="AD645" s="2" t="n">
        <v>992</v>
      </c>
    </row>
    <row r="646" customFormat="false" ht="15" hidden="false" customHeight="false" outlineLevel="0" collapsed="false">
      <c r="B646" s="0" t="s">
        <v>1111</v>
      </c>
      <c r="C646" s="0" t="n">
        <v>20231130</v>
      </c>
      <c r="D646" s="0" t="str">
        <f aca="false">MID(C646,1,4)</f>
        <v>2023</v>
      </c>
      <c r="E646" s="0" t="str">
        <f aca="false">MID(C646,5,2)</f>
        <v>11</v>
      </c>
      <c r="F646" s="0" t="str">
        <f aca="false">MID(C646,7,2)</f>
        <v>30</v>
      </c>
      <c r="G646" s="0" t="str">
        <f aca="false">CONCATENATE(F646,"/",E646,"/",D646)</f>
        <v>30/11/2023</v>
      </c>
      <c r="H646" s="0" t="n">
        <v>20231205</v>
      </c>
      <c r="I646" s="0" t="n">
        <v>20231205</v>
      </c>
      <c r="J646" s="0" t="str">
        <f aca="false">MID(I646,1,4)</f>
        <v>2023</v>
      </c>
      <c r="K646" s="0" t="str">
        <f aca="false">MID(I646,5,2)</f>
        <v>12</v>
      </c>
      <c r="L646" s="0" t="str">
        <f aca="false">MID(I646,7,2)</f>
        <v>05</v>
      </c>
      <c r="M646" s="0" t="str">
        <f aca="false">CONCATENATE(L646,"/",K646,"/",J646)</f>
        <v>05/12/2023</v>
      </c>
      <c r="N646" s="0" t="n">
        <v>20240203</v>
      </c>
      <c r="O646" s="0" t="str">
        <f aca="false">MID(N646,1,4)</f>
        <v>2024</v>
      </c>
      <c r="P646" s="0" t="str">
        <f aca="false">MID(N646,5,2)</f>
        <v>02</v>
      </c>
      <c r="Q646" s="0" t="str">
        <f aca="false">MID(N646,7,2)</f>
        <v>03</v>
      </c>
      <c r="R646" s="0" t="str">
        <f aca="false">CONCATENATE(Q646,"/",P646,"/",O646)</f>
        <v>03/02/2024</v>
      </c>
      <c r="S646" s="0" t="n">
        <v>300072</v>
      </c>
      <c r="T646" s="0" t="s">
        <v>298</v>
      </c>
      <c r="U646" s="0" t="s">
        <v>22</v>
      </c>
      <c r="V646" s="0" t="n">
        <v>805470523</v>
      </c>
      <c r="W646" s="0" t="s">
        <v>299</v>
      </c>
      <c r="X646" s="0" t="n">
        <v>20231211</v>
      </c>
      <c r="Y646" s="0" t="str">
        <f aca="false">MID(X646,1,4)</f>
        <v>2023</v>
      </c>
      <c r="Z646" s="0" t="str">
        <f aca="false">MID(X646,5,2)</f>
        <v>12</v>
      </c>
      <c r="AA646" s="0" t="str">
        <f aca="false">MID(X646,7,2)</f>
        <v>11</v>
      </c>
      <c r="AB646" s="0" t="str">
        <f aca="false">CONCATENATE(AA646,"/",Z646,"/",Y646)</f>
        <v>11/12/2023</v>
      </c>
      <c r="AC646" s="0" t="n">
        <v>248</v>
      </c>
      <c r="AD646" s="2" t="n">
        <v>671.14</v>
      </c>
    </row>
    <row r="647" customFormat="false" ht="15" hidden="false" customHeight="false" outlineLevel="0" collapsed="false">
      <c r="B647" s="0" t="s">
        <v>1112</v>
      </c>
      <c r="C647" s="0" t="n">
        <v>20231130</v>
      </c>
      <c r="D647" s="0" t="str">
        <f aca="false">MID(C647,1,4)</f>
        <v>2023</v>
      </c>
      <c r="E647" s="0" t="str">
        <f aca="false">MID(C647,5,2)</f>
        <v>11</v>
      </c>
      <c r="F647" s="0" t="str">
        <f aca="false">MID(C647,7,2)</f>
        <v>30</v>
      </c>
      <c r="G647" s="0" t="str">
        <f aca="false">CONCATENATE(F647,"/",E647,"/",D647)</f>
        <v>30/11/2023</v>
      </c>
      <c r="H647" s="0" t="n">
        <v>20231205</v>
      </c>
      <c r="I647" s="0" t="n">
        <v>20231205</v>
      </c>
      <c r="J647" s="0" t="str">
        <f aca="false">MID(I647,1,4)</f>
        <v>2023</v>
      </c>
      <c r="K647" s="0" t="str">
        <f aca="false">MID(I647,5,2)</f>
        <v>12</v>
      </c>
      <c r="L647" s="0" t="str">
        <f aca="false">MID(I647,7,2)</f>
        <v>05</v>
      </c>
      <c r="M647" s="0" t="str">
        <f aca="false">CONCATENATE(L647,"/",K647,"/",J647)</f>
        <v>05/12/2023</v>
      </c>
      <c r="N647" s="0" t="n">
        <v>20240203</v>
      </c>
      <c r="O647" s="0" t="str">
        <f aca="false">MID(N647,1,4)</f>
        <v>2024</v>
      </c>
      <c r="P647" s="0" t="str">
        <f aca="false">MID(N647,5,2)</f>
        <v>02</v>
      </c>
      <c r="Q647" s="0" t="str">
        <f aca="false">MID(N647,7,2)</f>
        <v>03</v>
      </c>
      <c r="R647" s="0" t="str">
        <f aca="false">CONCATENATE(Q647,"/",P647,"/",O647)</f>
        <v>03/02/2024</v>
      </c>
      <c r="S647" s="0" t="n">
        <v>300072</v>
      </c>
      <c r="T647" s="0" t="s">
        <v>298</v>
      </c>
      <c r="U647" s="0" t="s">
        <v>22</v>
      </c>
      <c r="V647" s="0" t="n">
        <v>805470523</v>
      </c>
      <c r="W647" s="0" t="s">
        <v>299</v>
      </c>
      <c r="X647" s="0" t="n">
        <v>20231211</v>
      </c>
      <c r="Y647" s="0" t="str">
        <f aca="false">MID(X647,1,4)</f>
        <v>2023</v>
      </c>
      <c r="Z647" s="0" t="str">
        <f aca="false">MID(X647,5,2)</f>
        <v>12</v>
      </c>
      <c r="AA647" s="0" t="str">
        <f aca="false">MID(X647,7,2)</f>
        <v>11</v>
      </c>
      <c r="AB647" s="0" t="str">
        <f aca="false">CONCATENATE(AA647,"/",Z647,"/",Y647)</f>
        <v>11/12/2023</v>
      </c>
      <c r="AC647" s="0" t="n">
        <v>248</v>
      </c>
      <c r="AD647" s="2" t="n">
        <v>672.8</v>
      </c>
    </row>
    <row r="648" customFormat="false" ht="15" hidden="false" customHeight="false" outlineLevel="0" collapsed="false">
      <c r="B648" s="0" t="s">
        <v>1113</v>
      </c>
      <c r="C648" s="0" t="n">
        <v>20231130</v>
      </c>
      <c r="D648" s="0" t="str">
        <f aca="false">MID(C648,1,4)</f>
        <v>2023</v>
      </c>
      <c r="E648" s="0" t="str">
        <f aca="false">MID(C648,5,2)</f>
        <v>11</v>
      </c>
      <c r="F648" s="0" t="str">
        <f aca="false">MID(C648,7,2)</f>
        <v>30</v>
      </c>
      <c r="G648" s="0" t="str">
        <f aca="false">CONCATENATE(F648,"/",E648,"/",D648)</f>
        <v>30/11/2023</v>
      </c>
      <c r="H648" s="0" t="n">
        <v>20231205</v>
      </c>
      <c r="I648" s="0" t="n">
        <v>20231205</v>
      </c>
      <c r="J648" s="0" t="str">
        <f aca="false">MID(I648,1,4)</f>
        <v>2023</v>
      </c>
      <c r="K648" s="0" t="str">
        <f aca="false">MID(I648,5,2)</f>
        <v>12</v>
      </c>
      <c r="L648" s="0" t="str">
        <f aca="false">MID(I648,7,2)</f>
        <v>05</v>
      </c>
      <c r="M648" s="0" t="str">
        <f aca="false">CONCATENATE(L648,"/",K648,"/",J648)</f>
        <v>05/12/2023</v>
      </c>
      <c r="N648" s="0" t="n">
        <v>20240203</v>
      </c>
      <c r="O648" s="0" t="str">
        <f aca="false">MID(N648,1,4)</f>
        <v>2024</v>
      </c>
      <c r="P648" s="0" t="str">
        <f aca="false">MID(N648,5,2)</f>
        <v>02</v>
      </c>
      <c r="Q648" s="0" t="str">
        <f aca="false">MID(N648,7,2)</f>
        <v>03</v>
      </c>
      <c r="R648" s="0" t="str">
        <f aca="false">CONCATENATE(Q648,"/",P648,"/",O648)</f>
        <v>03/02/2024</v>
      </c>
      <c r="S648" s="0" t="n">
        <v>300072</v>
      </c>
      <c r="T648" s="0" t="s">
        <v>298</v>
      </c>
      <c r="U648" s="0" t="s">
        <v>22</v>
      </c>
      <c r="V648" s="0" t="n">
        <v>805470523</v>
      </c>
      <c r="W648" s="0" t="s">
        <v>299</v>
      </c>
      <c r="X648" s="0" t="n">
        <v>20231211</v>
      </c>
      <c r="Y648" s="0" t="str">
        <f aca="false">MID(X648,1,4)</f>
        <v>2023</v>
      </c>
      <c r="Z648" s="0" t="str">
        <f aca="false">MID(X648,5,2)</f>
        <v>12</v>
      </c>
      <c r="AA648" s="0" t="str">
        <f aca="false">MID(X648,7,2)</f>
        <v>11</v>
      </c>
      <c r="AB648" s="0" t="str">
        <f aca="false">CONCATENATE(AA648,"/",Z648,"/",Y648)</f>
        <v>11/12/2023</v>
      </c>
      <c r="AC648" s="0" t="n">
        <v>248</v>
      </c>
      <c r="AD648" s="2" t="n">
        <v>603.2</v>
      </c>
    </row>
    <row r="649" customFormat="false" ht="15" hidden="false" customHeight="false" outlineLevel="0" collapsed="false">
      <c r="B649" s="0" t="s">
        <v>1114</v>
      </c>
      <c r="C649" s="0" t="n">
        <v>20231130</v>
      </c>
      <c r="D649" s="0" t="str">
        <f aca="false">MID(C649,1,4)</f>
        <v>2023</v>
      </c>
      <c r="E649" s="0" t="str">
        <f aca="false">MID(C649,5,2)</f>
        <v>11</v>
      </c>
      <c r="F649" s="0" t="str">
        <f aca="false">MID(C649,7,2)</f>
        <v>30</v>
      </c>
      <c r="G649" s="0" t="str">
        <f aca="false">CONCATENATE(F649,"/",E649,"/",D649)</f>
        <v>30/11/2023</v>
      </c>
      <c r="H649" s="0" t="n">
        <v>20231205</v>
      </c>
      <c r="I649" s="0" t="n">
        <v>20231205</v>
      </c>
      <c r="J649" s="0" t="str">
        <f aca="false">MID(I649,1,4)</f>
        <v>2023</v>
      </c>
      <c r="K649" s="0" t="str">
        <f aca="false">MID(I649,5,2)</f>
        <v>12</v>
      </c>
      <c r="L649" s="0" t="str">
        <f aca="false">MID(I649,7,2)</f>
        <v>05</v>
      </c>
      <c r="M649" s="0" t="str">
        <f aca="false">CONCATENATE(L649,"/",K649,"/",J649)</f>
        <v>05/12/2023</v>
      </c>
      <c r="N649" s="0" t="n">
        <v>20240203</v>
      </c>
      <c r="O649" s="0" t="str">
        <f aca="false">MID(N649,1,4)</f>
        <v>2024</v>
      </c>
      <c r="P649" s="0" t="str">
        <f aca="false">MID(N649,5,2)</f>
        <v>02</v>
      </c>
      <c r="Q649" s="0" t="str">
        <f aca="false">MID(N649,7,2)</f>
        <v>03</v>
      </c>
      <c r="R649" s="0" t="str">
        <f aca="false">CONCATENATE(Q649,"/",P649,"/",O649)</f>
        <v>03/02/2024</v>
      </c>
      <c r="S649" s="0" t="n">
        <v>300072</v>
      </c>
      <c r="T649" s="0" t="s">
        <v>298</v>
      </c>
      <c r="U649" s="0" t="s">
        <v>22</v>
      </c>
      <c r="V649" s="0" t="n">
        <v>805470523</v>
      </c>
      <c r="W649" s="0" t="s">
        <v>299</v>
      </c>
      <c r="X649" s="0" t="n">
        <v>20231211</v>
      </c>
      <c r="Y649" s="0" t="str">
        <f aca="false">MID(X649,1,4)</f>
        <v>2023</v>
      </c>
      <c r="Z649" s="0" t="str">
        <f aca="false">MID(X649,5,2)</f>
        <v>12</v>
      </c>
      <c r="AA649" s="0" t="str">
        <f aca="false">MID(X649,7,2)</f>
        <v>11</v>
      </c>
      <c r="AB649" s="0" t="str">
        <f aca="false">CONCATENATE(AA649,"/",Z649,"/",Y649)</f>
        <v>11/12/2023</v>
      </c>
      <c r="AC649" s="0" t="n">
        <v>248</v>
      </c>
      <c r="AD649" s="2" t="n">
        <v>133.1</v>
      </c>
    </row>
    <row r="650" customFormat="false" ht="15" hidden="false" customHeight="false" outlineLevel="0" collapsed="false">
      <c r="B650" s="0" t="s">
        <v>1115</v>
      </c>
      <c r="C650" s="0" t="n">
        <v>20231130</v>
      </c>
      <c r="D650" s="0" t="str">
        <f aca="false">MID(C650,1,4)</f>
        <v>2023</v>
      </c>
      <c r="E650" s="0" t="str">
        <f aca="false">MID(C650,5,2)</f>
        <v>11</v>
      </c>
      <c r="F650" s="0" t="str">
        <f aca="false">MID(C650,7,2)</f>
        <v>30</v>
      </c>
      <c r="G650" s="0" t="str">
        <f aca="false">CONCATENATE(F650,"/",E650,"/",D650)</f>
        <v>30/11/2023</v>
      </c>
      <c r="H650" s="0" t="n">
        <v>20231205</v>
      </c>
      <c r="I650" s="0" t="n">
        <v>20231205</v>
      </c>
      <c r="J650" s="0" t="str">
        <f aca="false">MID(I650,1,4)</f>
        <v>2023</v>
      </c>
      <c r="K650" s="0" t="str">
        <f aca="false">MID(I650,5,2)</f>
        <v>12</v>
      </c>
      <c r="L650" s="0" t="str">
        <f aca="false">MID(I650,7,2)</f>
        <v>05</v>
      </c>
      <c r="M650" s="0" t="str">
        <f aca="false">CONCATENATE(L650,"/",K650,"/",J650)</f>
        <v>05/12/2023</v>
      </c>
      <c r="N650" s="0" t="n">
        <v>20240203</v>
      </c>
      <c r="O650" s="0" t="str">
        <f aca="false">MID(N650,1,4)</f>
        <v>2024</v>
      </c>
      <c r="P650" s="0" t="str">
        <f aca="false">MID(N650,5,2)</f>
        <v>02</v>
      </c>
      <c r="Q650" s="0" t="str">
        <f aca="false">MID(N650,7,2)</f>
        <v>03</v>
      </c>
      <c r="R650" s="0" t="str">
        <f aca="false">CONCATENATE(Q650,"/",P650,"/",O650)</f>
        <v>03/02/2024</v>
      </c>
      <c r="S650" s="0" t="n">
        <v>300072</v>
      </c>
      <c r="T650" s="0" t="s">
        <v>298</v>
      </c>
      <c r="U650" s="0" t="s">
        <v>22</v>
      </c>
      <c r="V650" s="0" t="n">
        <v>805470523</v>
      </c>
      <c r="W650" s="0" t="s">
        <v>299</v>
      </c>
      <c r="X650" s="0" t="n">
        <v>20231211</v>
      </c>
      <c r="Y650" s="0" t="str">
        <f aca="false">MID(X650,1,4)</f>
        <v>2023</v>
      </c>
      <c r="Z650" s="0" t="str">
        <f aca="false">MID(X650,5,2)</f>
        <v>12</v>
      </c>
      <c r="AA650" s="0" t="str">
        <f aca="false">MID(X650,7,2)</f>
        <v>11</v>
      </c>
      <c r="AB650" s="0" t="str">
        <f aca="false">CONCATENATE(AA650,"/",Z650,"/",Y650)</f>
        <v>11/12/2023</v>
      </c>
      <c r="AC650" s="0" t="n">
        <v>248</v>
      </c>
      <c r="AD650" s="2" t="n">
        <v>552.2</v>
      </c>
    </row>
    <row r="651" customFormat="false" ht="15" hidden="false" customHeight="false" outlineLevel="0" collapsed="false">
      <c r="B651" s="0" t="s">
        <v>1116</v>
      </c>
      <c r="C651" s="0" t="n">
        <v>20231130</v>
      </c>
      <c r="D651" s="0" t="str">
        <f aca="false">MID(C651,1,4)</f>
        <v>2023</v>
      </c>
      <c r="E651" s="0" t="str">
        <f aca="false">MID(C651,5,2)</f>
        <v>11</v>
      </c>
      <c r="F651" s="0" t="str">
        <f aca="false">MID(C651,7,2)</f>
        <v>30</v>
      </c>
      <c r="G651" s="0" t="str">
        <f aca="false">CONCATENATE(F651,"/",E651,"/",D651)</f>
        <v>30/11/2023</v>
      </c>
      <c r="I651" s="0" t="n">
        <v>20231205</v>
      </c>
      <c r="J651" s="0" t="str">
        <f aca="false">MID(I651,1,4)</f>
        <v>2023</v>
      </c>
      <c r="K651" s="0" t="str">
        <f aca="false">MID(I651,5,2)</f>
        <v>12</v>
      </c>
      <c r="L651" s="0" t="str">
        <f aca="false">MID(I651,7,2)</f>
        <v>05</v>
      </c>
      <c r="M651" s="0" t="str">
        <f aca="false">CONCATENATE(L651,"/",K651,"/",J651)</f>
        <v>05/12/2023</v>
      </c>
      <c r="N651" s="0" t="n">
        <v>20240129</v>
      </c>
      <c r="O651" s="0" t="str">
        <f aca="false">MID(N651,1,4)</f>
        <v>2024</v>
      </c>
      <c r="P651" s="0" t="str">
        <f aca="false">MID(N651,5,2)</f>
        <v>01</v>
      </c>
      <c r="Q651" s="0" t="str">
        <f aca="false">MID(N651,7,2)</f>
        <v>29</v>
      </c>
      <c r="R651" s="0" t="str">
        <f aca="false">CONCATENATE(Q651,"/",P651,"/",O651)</f>
        <v>29/01/2024</v>
      </c>
      <c r="S651" s="0" t="n">
        <v>300072</v>
      </c>
      <c r="T651" s="0" t="s">
        <v>298</v>
      </c>
      <c r="U651" s="0" t="s">
        <v>22</v>
      </c>
      <c r="V651" s="0" t="n">
        <v>805470523</v>
      </c>
      <c r="W651" s="0" t="s">
        <v>299</v>
      </c>
      <c r="X651" s="0" t="n">
        <v>20231211</v>
      </c>
      <c r="Y651" s="0" t="str">
        <f aca="false">MID(X651,1,4)</f>
        <v>2023</v>
      </c>
      <c r="Z651" s="0" t="str">
        <f aca="false">MID(X651,5,2)</f>
        <v>12</v>
      </c>
      <c r="AA651" s="0" t="str">
        <f aca="false">MID(X651,7,2)</f>
        <v>11</v>
      </c>
      <c r="AB651" s="0" t="str">
        <f aca="false">CONCATENATE(AA651,"/",Z651,"/",Y651)</f>
        <v>11/12/2023</v>
      </c>
      <c r="AC651" s="0" t="n">
        <v>248</v>
      </c>
      <c r="AD651" s="2" t="n">
        <v>686</v>
      </c>
    </row>
    <row r="652" customFormat="false" ht="15" hidden="false" customHeight="false" outlineLevel="0" collapsed="false">
      <c r="B652" s="0" t="s">
        <v>1117</v>
      </c>
      <c r="C652" s="0" t="n">
        <v>20231006</v>
      </c>
      <c r="D652" s="0" t="str">
        <f aca="false">MID(C652,1,4)</f>
        <v>2023</v>
      </c>
      <c r="E652" s="0" t="str">
        <f aca="false">MID(C652,5,2)</f>
        <v>10</v>
      </c>
      <c r="F652" s="0" t="str">
        <f aca="false">MID(C652,7,2)</f>
        <v>06</v>
      </c>
      <c r="G652" s="0" t="str">
        <f aca="false">CONCATENATE(F652,"/",E652,"/",D652)</f>
        <v>06/10/2023</v>
      </c>
      <c r="H652" s="0" t="n">
        <v>20231009</v>
      </c>
      <c r="I652" s="0" t="n">
        <v>20231009</v>
      </c>
      <c r="J652" s="0" t="str">
        <f aca="false">MID(I652,1,4)</f>
        <v>2023</v>
      </c>
      <c r="K652" s="0" t="str">
        <f aca="false">MID(I652,5,2)</f>
        <v>10</v>
      </c>
      <c r="L652" s="0" t="str">
        <f aca="false">MID(I652,7,2)</f>
        <v>09</v>
      </c>
      <c r="M652" s="0" t="str">
        <f aca="false">CONCATENATE(L652,"/",K652,"/",J652)</f>
        <v>09/10/2023</v>
      </c>
      <c r="N652" s="0" t="n">
        <v>20231208</v>
      </c>
      <c r="O652" s="0" t="str">
        <f aca="false">MID(N652,1,4)</f>
        <v>2023</v>
      </c>
      <c r="P652" s="0" t="str">
        <f aca="false">MID(N652,5,2)</f>
        <v>12</v>
      </c>
      <c r="Q652" s="0" t="str">
        <f aca="false">MID(N652,7,2)</f>
        <v>08</v>
      </c>
      <c r="R652" s="0" t="str">
        <f aca="false">CONCATENATE(Q652,"/",P652,"/",O652)</f>
        <v>08/12/2023</v>
      </c>
      <c r="S652" s="0" t="n">
        <v>300395</v>
      </c>
      <c r="T652" s="0" t="s">
        <v>324</v>
      </c>
      <c r="U652" s="0" t="s">
        <v>325</v>
      </c>
      <c r="V652" s="0" t="n">
        <v>1457730032</v>
      </c>
      <c r="W652" s="0" t="s">
        <v>326</v>
      </c>
      <c r="X652" s="0" t="n">
        <v>20231211</v>
      </c>
      <c r="Y652" s="0" t="str">
        <f aca="false">MID(X652,1,4)</f>
        <v>2023</v>
      </c>
      <c r="Z652" s="0" t="str">
        <f aca="false">MID(X652,5,2)</f>
        <v>12</v>
      </c>
      <c r="AA652" s="0" t="str">
        <f aca="false">MID(X652,7,2)</f>
        <v>11</v>
      </c>
      <c r="AB652" s="0" t="str">
        <f aca="false">CONCATENATE(AA652,"/",Z652,"/",Y652)</f>
        <v>11/12/2023</v>
      </c>
      <c r="AC652" s="0" t="n">
        <v>248</v>
      </c>
      <c r="AD652" s="2" t="n">
        <v>411.5</v>
      </c>
    </row>
    <row r="653" customFormat="false" ht="15" hidden="false" customHeight="false" outlineLevel="0" collapsed="false">
      <c r="B653" s="0" t="s">
        <v>1118</v>
      </c>
      <c r="C653" s="0" t="n">
        <v>20231103</v>
      </c>
      <c r="D653" s="0" t="str">
        <f aca="false">MID(C653,1,4)</f>
        <v>2023</v>
      </c>
      <c r="E653" s="0" t="str">
        <f aca="false">MID(C653,5,2)</f>
        <v>11</v>
      </c>
      <c r="F653" s="0" t="str">
        <f aca="false">MID(C653,7,2)</f>
        <v>03</v>
      </c>
      <c r="G653" s="0" t="str">
        <f aca="false">CONCATENATE(F653,"/",E653,"/",D653)</f>
        <v>03/11/2023</v>
      </c>
      <c r="H653" s="0" t="n">
        <v>20231103</v>
      </c>
      <c r="I653" s="0" t="n">
        <v>20231103</v>
      </c>
      <c r="J653" s="0" t="str">
        <f aca="false">MID(I653,1,4)</f>
        <v>2023</v>
      </c>
      <c r="K653" s="0" t="str">
        <f aca="false">MID(I653,5,2)</f>
        <v>11</v>
      </c>
      <c r="L653" s="0" t="str">
        <f aca="false">MID(I653,7,2)</f>
        <v>03</v>
      </c>
      <c r="M653" s="0" t="str">
        <f aca="false">CONCATENATE(L653,"/",K653,"/",J653)</f>
        <v>03/11/2023</v>
      </c>
      <c r="N653" s="0" t="n">
        <v>20240102</v>
      </c>
      <c r="O653" s="0" t="str">
        <f aca="false">MID(N653,1,4)</f>
        <v>2024</v>
      </c>
      <c r="P653" s="0" t="str">
        <f aca="false">MID(N653,5,2)</f>
        <v>01</v>
      </c>
      <c r="Q653" s="0" t="str">
        <f aca="false">MID(N653,7,2)</f>
        <v>02</v>
      </c>
      <c r="R653" s="0" t="str">
        <f aca="false">CONCATENATE(Q653,"/",P653,"/",O653)</f>
        <v>02/01/2024</v>
      </c>
      <c r="S653" s="0" t="n">
        <v>300395</v>
      </c>
      <c r="T653" s="0" t="s">
        <v>324</v>
      </c>
      <c r="U653" s="0" t="s">
        <v>325</v>
      </c>
      <c r="V653" s="0" t="n">
        <v>1457730032</v>
      </c>
      <c r="W653" s="0" t="s">
        <v>326</v>
      </c>
      <c r="X653" s="0" t="n">
        <v>20231211</v>
      </c>
      <c r="Y653" s="0" t="str">
        <f aca="false">MID(X653,1,4)</f>
        <v>2023</v>
      </c>
      <c r="Z653" s="0" t="str">
        <f aca="false">MID(X653,5,2)</f>
        <v>12</v>
      </c>
      <c r="AA653" s="0" t="str">
        <f aca="false">MID(X653,7,2)</f>
        <v>11</v>
      </c>
      <c r="AB653" s="0" t="str">
        <f aca="false">CONCATENATE(AA653,"/",Z653,"/",Y653)</f>
        <v>11/12/2023</v>
      </c>
      <c r="AC653" s="0" t="n">
        <v>248</v>
      </c>
      <c r="AD653" s="2" t="n">
        <v>425.15</v>
      </c>
    </row>
    <row r="654" customFormat="false" ht="15" hidden="false" customHeight="false" outlineLevel="0" collapsed="false">
      <c r="B654" s="0" t="s">
        <v>1119</v>
      </c>
      <c r="C654" s="0" t="n">
        <v>20231206</v>
      </c>
      <c r="D654" s="0" t="str">
        <f aca="false">MID(C654,1,4)</f>
        <v>2023</v>
      </c>
      <c r="E654" s="0" t="str">
        <f aca="false">MID(C654,5,2)</f>
        <v>12</v>
      </c>
      <c r="F654" s="0" t="str">
        <f aca="false">MID(C654,7,2)</f>
        <v>06</v>
      </c>
      <c r="G654" s="0" t="str">
        <f aca="false">CONCATENATE(F654,"/",E654,"/",D654)</f>
        <v>06/12/2023</v>
      </c>
      <c r="I654" s="0" t="n">
        <v>20231206</v>
      </c>
      <c r="J654" s="0" t="str">
        <f aca="false">MID(I654,1,4)</f>
        <v>2023</v>
      </c>
      <c r="K654" s="0" t="str">
        <f aca="false">MID(I654,5,2)</f>
        <v>12</v>
      </c>
      <c r="L654" s="0" t="str">
        <f aca="false">MID(I654,7,2)</f>
        <v>06</v>
      </c>
      <c r="M654" s="0" t="str">
        <f aca="false">CONCATENATE(L654,"/",K654,"/",J654)</f>
        <v>06/12/2023</v>
      </c>
      <c r="N654" s="0" t="n">
        <v>20240204</v>
      </c>
      <c r="O654" s="0" t="str">
        <f aca="false">MID(N654,1,4)</f>
        <v>2024</v>
      </c>
      <c r="P654" s="0" t="str">
        <f aca="false">MID(N654,5,2)</f>
        <v>02</v>
      </c>
      <c r="Q654" s="0" t="str">
        <f aca="false">MID(N654,7,2)</f>
        <v>04</v>
      </c>
      <c r="R654" s="0" t="str">
        <f aca="false">CONCATENATE(Q654,"/",P654,"/",O654)</f>
        <v>04/02/2024</v>
      </c>
      <c r="S654" s="0" t="n">
        <v>300395</v>
      </c>
      <c r="T654" s="0" t="s">
        <v>324</v>
      </c>
      <c r="U654" s="0" t="s">
        <v>325</v>
      </c>
      <c r="V654" s="0" t="n">
        <v>1457730032</v>
      </c>
      <c r="W654" s="0" t="s">
        <v>326</v>
      </c>
      <c r="X654" s="0" t="n">
        <v>20231211</v>
      </c>
      <c r="Y654" s="0" t="str">
        <f aca="false">MID(X654,1,4)</f>
        <v>2023</v>
      </c>
      <c r="Z654" s="0" t="str">
        <f aca="false">MID(X654,5,2)</f>
        <v>12</v>
      </c>
      <c r="AA654" s="0" t="str">
        <f aca="false">MID(X654,7,2)</f>
        <v>11</v>
      </c>
      <c r="AB654" s="0" t="str">
        <f aca="false">CONCATENATE(AA654,"/",Z654,"/",Y654)</f>
        <v>11/12/2023</v>
      </c>
      <c r="AC654" s="0" t="n">
        <v>248</v>
      </c>
      <c r="AD654" s="2" t="n">
        <v>411.5</v>
      </c>
    </row>
    <row r="655" customFormat="false" ht="15" hidden="false" customHeight="false" outlineLevel="0" collapsed="false">
      <c r="B655" s="0" t="s">
        <v>1120</v>
      </c>
      <c r="C655" s="0" t="n">
        <v>20231130</v>
      </c>
      <c r="D655" s="0" t="str">
        <f aca="false">MID(C655,1,4)</f>
        <v>2023</v>
      </c>
      <c r="E655" s="0" t="str">
        <f aca="false">MID(C655,5,2)</f>
        <v>11</v>
      </c>
      <c r="F655" s="0" t="str">
        <f aca="false">MID(C655,7,2)</f>
        <v>30</v>
      </c>
      <c r="G655" s="0" t="str">
        <f aca="false">CONCATENATE(F655,"/",E655,"/",D655)</f>
        <v>30/11/2023</v>
      </c>
      <c r="I655" s="0" t="n">
        <v>20231206</v>
      </c>
      <c r="J655" s="0" t="str">
        <f aca="false">MID(I655,1,4)</f>
        <v>2023</v>
      </c>
      <c r="K655" s="0" t="str">
        <f aca="false">MID(I655,5,2)</f>
        <v>12</v>
      </c>
      <c r="L655" s="0" t="str">
        <f aca="false">MID(I655,7,2)</f>
        <v>06</v>
      </c>
      <c r="M655" s="0" t="str">
        <f aca="false">CONCATENATE(L655,"/",K655,"/",J655)</f>
        <v>06/12/2023</v>
      </c>
      <c r="N655" s="0" t="n">
        <v>20240129</v>
      </c>
      <c r="O655" s="0" t="str">
        <f aca="false">MID(N655,1,4)</f>
        <v>2024</v>
      </c>
      <c r="P655" s="0" t="str">
        <f aca="false">MID(N655,5,2)</f>
        <v>01</v>
      </c>
      <c r="Q655" s="0" t="str">
        <f aca="false">MID(N655,7,2)</f>
        <v>29</v>
      </c>
      <c r="R655" s="0" t="str">
        <f aca="false">CONCATENATE(Q655,"/",P655,"/",O655)</f>
        <v>29/01/2024</v>
      </c>
      <c r="S655" s="0" t="n">
        <v>300139</v>
      </c>
      <c r="T655" s="0" t="s">
        <v>746</v>
      </c>
      <c r="U655" s="0" t="s">
        <v>645</v>
      </c>
      <c r="V655" s="0" t="n">
        <v>1341000485</v>
      </c>
      <c r="W655" s="0" t="s">
        <v>747</v>
      </c>
      <c r="X655" s="0" t="n">
        <v>20231211</v>
      </c>
      <c r="Y655" s="0" t="str">
        <f aca="false">MID(X655,1,4)</f>
        <v>2023</v>
      </c>
      <c r="Z655" s="0" t="str">
        <f aca="false">MID(X655,5,2)</f>
        <v>12</v>
      </c>
      <c r="AA655" s="0" t="str">
        <f aca="false">MID(X655,7,2)</f>
        <v>11</v>
      </c>
      <c r="AB655" s="0" t="str">
        <f aca="false">CONCATENATE(AA655,"/",Z655,"/",Y655)</f>
        <v>11/12/2023</v>
      </c>
      <c r="AC655" s="0" t="n">
        <v>248</v>
      </c>
      <c r="AD655" s="2" t="n">
        <v>365.56</v>
      </c>
    </row>
    <row r="656" customFormat="false" ht="15" hidden="false" customHeight="false" outlineLevel="0" collapsed="false">
      <c r="B656" s="0" t="s">
        <v>1121</v>
      </c>
      <c r="C656" s="0" t="n">
        <v>20231204</v>
      </c>
      <c r="D656" s="0" t="str">
        <f aca="false">MID(C656,1,4)</f>
        <v>2023</v>
      </c>
      <c r="E656" s="0" t="str">
        <f aca="false">MID(C656,5,2)</f>
        <v>12</v>
      </c>
      <c r="F656" s="0" t="str">
        <f aca="false">MID(C656,7,2)</f>
        <v>04</v>
      </c>
      <c r="G656" s="0" t="str">
        <f aca="false">CONCATENATE(F656,"/",E656,"/",D656)</f>
        <v>04/12/2023</v>
      </c>
      <c r="H656" s="0" t="n">
        <v>20231211</v>
      </c>
      <c r="I656" s="0" t="n">
        <v>20231211</v>
      </c>
      <c r="J656" s="0" t="str">
        <f aca="false">MID(I656,1,4)</f>
        <v>2023</v>
      </c>
      <c r="K656" s="0" t="str">
        <f aca="false">MID(I656,5,2)</f>
        <v>12</v>
      </c>
      <c r="L656" s="0" t="str">
        <f aca="false">MID(I656,7,2)</f>
        <v>11</v>
      </c>
      <c r="M656" s="0" t="str">
        <f aca="false">CONCATENATE(L656,"/",K656,"/",J656)</f>
        <v>11/12/2023</v>
      </c>
      <c r="N656" s="0" t="n">
        <v>20231211</v>
      </c>
      <c r="O656" s="0" t="str">
        <f aca="false">MID(N656,1,4)</f>
        <v>2023</v>
      </c>
      <c r="P656" s="0" t="str">
        <f aca="false">MID(N656,5,2)</f>
        <v>12</v>
      </c>
      <c r="Q656" s="0" t="str">
        <f aca="false">MID(N656,7,2)</f>
        <v>11</v>
      </c>
      <c r="R656" s="0" t="str">
        <f aca="false">CONCATENATE(Q656,"/",P656,"/",O656)</f>
        <v>11/12/2023</v>
      </c>
      <c r="S656" s="0" t="n">
        <v>300049</v>
      </c>
      <c r="T656" s="0" t="s">
        <v>380</v>
      </c>
      <c r="U656" s="0" t="s">
        <v>22</v>
      </c>
      <c r="V656" s="0" t="n">
        <v>230120529</v>
      </c>
      <c r="W656" s="0" t="s">
        <v>381</v>
      </c>
      <c r="X656" s="0" t="n">
        <v>20231211</v>
      </c>
      <c r="Y656" s="0" t="str">
        <f aca="false">MID(X656,1,4)</f>
        <v>2023</v>
      </c>
      <c r="Z656" s="0" t="str">
        <f aca="false">MID(X656,5,2)</f>
        <v>12</v>
      </c>
      <c r="AA656" s="0" t="str">
        <f aca="false">MID(X656,7,2)</f>
        <v>11</v>
      </c>
      <c r="AB656" s="0" t="str">
        <f aca="false">CONCATENATE(AA656,"/",Z656,"/",Y656)</f>
        <v>11/12/2023</v>
      </c>
      <c r="AC656" s="0" t="n">
        <v>249</v>
      </c>
      <c r="AD656" s="2" t="n">
        <v>1019</v>
      </c>
    </row>
    <row r="657" customFormat="false" ht="15" hidden="false" customHeight="false" outlineLevel="0" collapsed="false">
      <c r="B657" s="0" t="s">
        <v>1122</v>
      </c>
      <c r="C657" s="0" t="n">
        <v>20231204</v>
      </c>
      <c r="D657" s="0" t="str">
        <f aca="false">MID(C657,1,4)</f>
        <v>2023</v>
      </c>
      <c r="E657" s="0" t="str">
        <f aca="false">MID(C657,5,2)</f>
        <v>12</v>
      </c>
      <c r="F657" s="0" t="str">
        <f aca="false">MID(C657,7,2)</f>
        <v>04</v>
      </c>
      <c r="G657" s="0" t="str">
        <f aca="false">CONCATENATE(F657,"/",E657,"/",D657)</f>
        <v>04/12/2023</v>
      </c>
      <c r="H657" s="0" t="n">
        <v>20231211</v>
      </c>
      <c r="I657" s="0" t="n">
        <v>20231211</v>
      </c>
      <c r="J657" s="0" t="str">
        <f aca="false">MID(I657,1,4)</f>
        <v>2023</v>
      </c>
      <c r="K657" s="0" t="str">
        <f aca="false">MID(I657,5,2)</f>
        <v>12</v>
      </c>
      <c r="L657" s="0" t="str">
        <f aca="false">MID(I657,7,2)</f>
        <v>11</v>
      </c>
      <c r="M657" s="0" t="str">
        <f aca="false">CONCATENATE(L657,"/",K657,"/",J657)</f>
        <v>11/12/2023</v>
      </c>
      <c r="N657" s="0" t="n">
        <v>20231211</v>
      </c>
      <c r="O657" s="0" t="str">
        <f aca="false">MID(N657,1,4)</f>
        <v>2023</v>
      </c>
      <c r="P657" s="0" t="str">
        <f aca="false">MID(N657,5,2)</f>
        <v>12</v>
      </c>
      <c r="Q657" s="0" t="str">
        <f aca="false">MID(N657,7,2)</f>
        <v>11</v>
      </c>
      <c r="R657" s="0" t="str">
        <f aca="false">CONCATENATE(Q657,"/",P657,"/",O657)</f>
        <v>11/12/2023</v>
      </c>
      <c r="S657" s="0" t="n">
        <v>300049</v>
      </c>
      <c r="T657" s="0" t="s">
        <v>380</v>
      </c>
      <c r="U657" s="0" t="s">
        <v>22</v>
      </c>
      <c r="V657" s="0" t="n">
        <v>230120529</v>
      </c>
      <c r="W657" s="0" t="s">
        <v>381</v>
      </c>
      <c r="X657" s="0" t="n">
        <v>20231211</v>
      </c>
      <c r="Y657" s="0" t="str">
        <f aca="false">MID(X657,1,4)</f>
        <v>2023</v>
      </c>
      <c r="Z657" s="0" t="str">
        <f aca="false">MID(X657,5,2)</f>
        <v>12</v>
      </c>
      <c r="AA657" s="0" t="str">
        <f aca="false">MID(X657,7,2)</f>
        <v>11</v>
      </c>
      <c r="AB657" s="0" t="str">
        <f aca="false">CONCATENATE(AA657,"/",Z657,"/",Y657)</f>
        <v>11/12/2023</v>
      </c>
      <c r="AC657" s="0" t="n">
        <v>249</v>
      </c>
      <c r="AD657" s="2" t="n">
        <v>1212.5</v>
      </c>
    </row>
    <row r="658" customFormat="false" ht="15" hidden="false" customHeight="false" outlineLevel="0" collapsed="false">
      <c r="B658" s="0" t="s">
        <v>1123</v>
      </c>
      <c r="C658" s="0" t="n">
        <v>20231204</v>
      </c>
      <c r="D658" s="0" t="str">
        <f aca="false">MID(C658,1,4)</f>
        <v>2023</v>
      </c>
      <c r="E658" s="0" t="str">
        <f aca="false">MID(C658,5,2)</f>
        <v>12</v>
      </c>
      <c r="F658" s="0" t="str">
        <f aca="false">MID(C658,7,2)</f>
        <v>04</v>
      </c>
      <c r="G658" s="0" t="str">
        <f aca="false">CONCATENATE(F658,"/",E658,"/",D658)</f>
        <v>04/12/2023</v>
      </c>
      <c r="H658" s="0" t="n">
        <v>20231211</v>
      </c>
      <c r="I658" s="0" t="n">
        <v>20231211</v>
      </c>
      <c r="J658" s="0" t="str">
        <f aca="false">MID(I658,1,4)</f>
        <v>2023</v>
      </c>
      <c r="K658" s="0" t="str">
        <f aca="false">MID(I658,5,2)</f>
        <v>12</v>
      </c>
      <c r="L658" s="0" t="str">
        <f aca="false">MID(I658,7,2)</f>
        <v>11</v>
      </c>
      <c r="M658" s="0" t="str">
        <f aca="false">CONCATENATE(L658,"/",K658,"/",J658)</f>
        <v>11/12/2023</v>
      </c>
      <c r="N658" s="0" t="n">
        <v>20231211</v>
      </c>
      <c r="O658" s="0" t="str">
        <f aca="false">MID(N658,1,4)</f>
        <v>2023</v>
      </c>
      <c r="P658" s="0" t="str">
        <f aca="false">MID(N658,5,2)</f>
        <v>12</v>
      </c>
      <c r="Q658" s="0" t="str">
        <f aca="false">MID(N658,7,2)</f>
        <v>11</v>
      </c>
      <c r="R658" s="0" t="str">
        <f aca="false">CONCATENATE(Q658,"/",P658,"/",O658)</f>
        <v>11/12/2023</v>
      </c>
      <c r="S658" s="0" t="n">
        <v>300049</v>
      </c>
      <c r="T658" s="0" t="s">
        <v>380</v>
      </c>
      <c r="U658" s="0" t="s">
        <v>22</v>
      </c>
      <c r="V658" s="0" t="n">
        <v>230120529</v>
      </c>
      <c r="W658" s="0" t="s">
        <v>381</v>
      </c>
      <c r="X658" s="0" t="n">
        <v>20231211</v>
      </c>
      <c r="Y658" s="0" t="str">
        <f aca="false">MID(X658,1,4)</f>
        <v>2023</v>
      </c>
      <c r="Z658" s="0" t="str">
        <f aca="false">MID(X658,5,2)</f>
        <v>12</v>
      </c>
      <c r="AA658" s="0" t="str">
        <f aca="false">MID(X658,7,2)</f>
        <v>11</v>
      </c>
      <c r="AB658" s="0" t="str">
        <f aca="false">CONCATENATE(AA658,"/",Z658,"/",Y658)</f>
        <v>11/12/2023</v>
      </c>
      <c r="AC658" s="0" t="n">
        <v>249</v>
      </c>
      <c r="AD658" s="2" t="n">
        <v>494.9</v>
      </c>
    </row>
    <row r="659" customFormat="false" ht="15" hidden="false" customHeight="false" outlineLevel="0" collapsed="false">
      <c r="B659" s="0" t="s">
        <v>1124</v>
      </c>
      <c r="C659" s="0" t="n">
        <v>20231204</v>
      </c>
      <c r="D659" s="0" t="str">
        <f aca="false">MID(C659,1,4)</f>
        <v>2023</v>
      </c>
      <c r="E659" s="0" t="str">
        <f aca="false">MID(C659,5,2)</f>
        <v>12</v>
      </c>
      <c r="F659" s="0" t="str">
        <f aca="false">MID(C659,7,2)</f>
        <v>04</v>
      </c>
      <c r="G659" s="0" t="str">
        <f aca="false">CONCATENATE(F659,"/",E659,"/",D659)</f>
        <v>04/12/2023</v>
      </c>
      <c r="H659" s="0" t="n">
        <v>20231211</v>
      </c>
      <c r="I659" s="0" t="n">
        <v>20231211</v>
      </c>
      <c r="J659" s="0" t="str">
        <f aca="false">MID(I659,1,4)</f>
        <v>2023</v>
      </c>
      <c r="K659" s="0" t="str">
        <f aca="false">MID(I659,5,2)</f>
        <v>12</v>
      </c>
      <c r="L659" s="0" t="str">
        <f aca="false">MID(I659,7,2)</f>
        <v>11</v>
      </c>
      <c r="M659" s="0" t="str">
        <f aca="false">CONCATENATE(L659,"/",K659,"/",J659)</f>
        <v>11/12/2023</v>
      </c>
      <c r="N659" s="0" t="n">
        <v>20231211</v>
      </c>
      <c r="O659" s="0" t="str">
        <f aca="false">MID(N659,1,4)</f>
        <v>2023</v>
      </c>
      <c r="P659" s="0" t="str">
        <f aca="false">MID(N659,5,2)</f>
        <v>12</v>
      </c>
      <c r="Q659" s="0" t="str">
        <f aca="false">MID(N659,7,2)</f>
        <v>11</v>
      </c>
      <c r="R659" s="0" t="str">
        <f aca="false">CONCATENATE(Q659,"/",P659,"/",O659)</f>
        <v>11/12/2023</v>
      </c>
      <c r="S659" s="0" t="n">
        <v>300049</v>
      </c>
      <c r="T659" s="0" t="s">
        <v>380</v>
      </c>
      <c r="U659" s="0" t="s">
        <v>22</v>
      </c>
      <c r="V659" s="0" t="n">
        <v>230120529</v>
      </c>
      <c r="W659" s="0" t="s">
        <v>381</v>
      </c>
      <c r="X659" s="0" t="n">
        <v>20231211</v>
      </c>
      <c r="Y659" s="0" t="str">
        <f aca="false">MID(X659,1,4)</f>
        <v>2023</v>
      </c>
      <c r="Z659" s="0" t="str">
        <f aca="false">MID(X659,5,2)</f>
        <v>12</v>
      </c>
      <c r="AA659" s="0" t="str">
        <f aca="false">MID(X659,7,2)</f>
        <v>11</v>
      </c>
      <c r="AB659" s="0" t="str">
        <f aca="false">CONCATENATE(AA659,"/",Z659,"/",Y659)</f>
        <v>11/12/2023</v>
      </c>
      <c r="AC659" s="0" t="n">
        <v>249</v>
      </c>
      <c r="AD659" s="2" t="n">
        <v>904</v>
      </c>
    </row>
    <row r="660" customFormat="false" ht="15" hidden="false" customHeight="false" outlineLevel="0" collapsed="false">
      <c r="B660" s="0" t="s">
        <v>1125</v>
      </c>
      <c r="C660" s="0" t="n">
        <v>20231204</v>
      </c>
      <c r="D660" s="0" t="str">
        <f aca="false">MID(C660,1,4)</f>
        <v>2023</v>
      </c>
      <c r="E660" s="0" t="str">
        <f aca="false">MID(C660,5,2)</f>
        <v>12</v>
      </c>
      <c r="F660" s="0" t="str">
        <f aca="false">MID(C660,7,2)</f>
        <v>04</v>
      </c>
      <c r="G660" s="0" t="str">
        <f aca="false">CONCATENATE(F660,"/",E660,"/",D660)</f>
        <v>04/12/2023</v>
      </c>
      <c r="H660" s="0" t="n">
        <v>20231211</v>
      </c>
      <c r="I660" s="0" t="n">
        <v>20231211</v>
      </c>
      <c r="J660" s="0" t="str">
        <f aca="false">MID(I660,1,4)</f>
        <v>2023</v>
      </c>
      <c r="K660" s="0" t="str">
        <f aca="false">MID(I660,5,2)</f>
        <v>12</v>
      </c>
      <c r="L660" s="0" t="str">
        <f aca="false">MID(I660,7,2)</f>
        <v>11</v>
      </c>
      <c r="M660" s="0" t="str">
        <f aca="false">CONCATENATE(L660,"/",K660,"/",J660)</f>
        <v>11/12/2023</v>
      </c>
      <c r="N660" s="0" t="n">
        <v>20231211</v>
      </c>
      <c r="O660" s="0" t="str">
        <f aca="false">MID(N660,1,4)</f>
        <v>2023</v>
      </c>
      <c r="P660" s="0" t="str">
        <f aca="false">MID(N660,5,2)</f>
        <v>12</v>
      </c>
      <c r="Q660" s="0" t="str">
        <f aca="false">MID(N660,7,2)</f>
        <v>11</v>
      </c>
      <c r="R660" s="0" t="str">
        <f aca="false">CONCATENATE(Q660,"/",P660,"/",O660)</f>
        <v>11/12/2023</v>
      </c>
      <c r="S660" s="0" t="n">
        <v>300049</v>
      </c>
      <c r="T660" s="0" t="s">
        <v>380</v>
      </c>
      <c r="U660" s="0" t="s">
        <v>22</v>
      </c>
      <c r="V660" s="0" t="n">
        <v>230120529</v>
      </c>
      <c r="W660" s="0" t="s">
        <v>381</v>
      </c>
      <c r="X660" s="0" t="n">
        <v>20231211</v>
      </c>
      <c r="Y660" s="0" t="str">
        <f aca="false">MID(X660,1,4)</f>
        <v>2023</v>
      </c>
      <c r="Z660" s="0" t="str">
        <f aca="false">MID(X660,5,2)</f>
        <v>12</v>
      </c>
      <c r="AA660" s="0" t="str">
        <f aca="false">MID(X660,7,2)</f>
        <v>11</v>
      </c>
      <c r="AB660" s="0" t="str">
        <f aca="false">CONCATENATE(AA660,"/",Z660,"/",Y660)</f>
        <v>11/12/2023</v>
      </c>
      <c r="AC660" s="0" t="n">
        <v>249</v>
      </c>
      <c r="AD660" s="2" t="n">
        <v>444.5</v>
      </c>
    </row>
    <row r="661" customFormat="false" ht="15" hidden="false" customHeight="false" outlineLevel="0" collapsed="false">
      <c r="B661" s="0" t="s">
        <v>1126</v>
      </c>
      <c r="C661" s="0" t="n">
        <v>20231204</v>
      </c>
      <c r="D661" s="0" t="str">
        <f aca="false">MID(C661,1,4)</f>
        <v>2023</v>
      </c>
      <c r="E661" s="0" t="str">
        <f aca="false">MID(C661,5,2)</f>
        <v>12</v>
      </c>
      <c r="F661" s="0" t="str">
        <f aca="false">MID(C661,7,2)</f>
        <v>04</v>
      </c>
      <c r="G661" s="0" t="str">
        <f aca="false">CONCATENATE(F661,"/",E661,"/",D661)</f>
        <v>04/12/2023</v>
      </c>
      <c r="H661" s="0" t="n">
        <v>20231211</v>
      </c>
      <c r="I661" s="0" t="n">
        <v>20231211</v>
      </c>
      <c r="J661" s="0" t="str">
        <f aca="false">MID(I661,1,4)</f>
        <v>2023</v>
      </c>
      <c r="K661" s="0" t="str">
        <f aca="false">MID(I661,5,2)</f>
        <v>12</v>
      </c>
      <c r="L661" s="0" t="str">
        <f aca="false">MID(I661,7,2)</f>
        <v>11</v>
      </c>
      <c r="M661" s="0" t="str">
        <f aca="false">CONCATENATE(L661,"/",K661,"/",J661)</f>
        <v>11/12/2023</v>
      </c>
      <c r="N661" s="0" t="n">
        <v>20231211</v>
      </c>
      <c r="O661" s="0" t="str">
        <f aca="false">MID(N661,1,4)</f>
        <v>2023</v>
      </c>
      <c r="P661" s="0" t="str">
        <f aca="false">MID(N661,5,2)</f>
        <v>12</v>
      </c>
      <c r="Q661" s="0" t="str">
        <f aca="false">MID(N661,7,2)</f>
        <v>11</v>
      </c>
      <c r="R661" s="0" t="str">
        <f aca="false">CONCATENATE(Q661,"/",P661,"/",O661)</f>
        <v>11/12/2023</v>
      </c>
      <c r="S661" s="0" t="n">
        <v>300049</v>
      </c>
      <c r="T661" s="0" t="s">
        <v>380</v>
      </c>
      <c r="U661" s="0" t="s">
        <v>22</v>
      </c>
      <c r="V661" s="0" t="n">
        <v>230120529</v>
      </c>
      <c r="W661" s="0" t="s">
        <v>381</v>
      </c>
      <c r="X661" s="0" t="n">
        <v>20231211</v>
      </c>
      <c r="Y661" s="0" t="str">
        <f aca="false">MID(X661,1,4)</f>
        <v>2023</v>
      </c>
      <c r="Z661" s="0" t="str">
        <f aca="false">MID(X661,5,2)</f>
        <v>12</v>
      </c>
      <c r="AA661" s="0" t="str">
        <f aca="false">MID(X661,7,2)</f>
        <v>11</v>
      </c>
      <c r="AB661" s="0" t="str">
        <f aca="false">CONCATENATE(AA661,"/",Z661,"/",Y661)</f>
        <v>11/12/2023</v>
      </c>
      <c r="AC661" s="0" t="n">
        <v>249</v>
      </c>
      <c r="AD661" s="2" t="n">
        <v>934</v>
      </c>
    </row>
    <row r="662" customFormat="false" ht="15" hidden="false" customHeight="false" outlineLevel="0" collapsed="false">
      <c r="B662" s="0" t="s">
        <v>1131</v>
      </c>
      <c r="C662" s="0" t="n">
        <v>20231128</v>
      </c>
      <c r="D662" s="0" t="str">
        <f aca="false">MID(C662,1,4)</f>
        <v>2023</v>
      </c>
      <c r="E662" s="0" t="str">
        <f aca="false">MID(C662,5,2)</f>
        <v>11</v>
      </c>
      <c r="F662" s="0" t="str">
        <f aca="false">MID(C662,7,2)</f>
        <v>28</v>
      </c>
      <c r="G662" s="0" t="str">
        <f aca="false">CONCATENATE(F662,"/",E662,"/",D662)</f>
        <v>28/11/2023</v>
      </c>
      <c r="I662" s="0" t="n">
        <v>20231128</v>
      </c>
      <c r="J662" s="0" t="str">
        <f aca="false">MID(I662,1,4)</f>
        <v>2023</v>
      </c>
      <c r="K662" s="0" t="str">
        <f aca="false">MID(I662,5,2)</f>
        <v>11</v>
      </c>
      <c r="L662" s="0" t="str">
        <f aca="false">MID(I662,7,2)</f>
        <v>28</v>
      </c>
      <c r="M662" s="0" t="str">
        <f aca="false">CONCATENATE(L662,"/",K662,"/",J662)</f>
        <v>28/11/2023</v>
      </c>
      <c r="N662" s="0" t="n">
        <v>20231128</v>
      </c>
      <c r="O662" s="0" t="str">
        <f aca="false">MID(N662,1,4)</f>
        <v>2023</v>
      </c>
      <c r="P662" s="0" t="str">
        <f aca="false">MID(N662,5,2)</f>
        <v>11</v>
      </c>
      <c r="Q662" s="0" t="str">
        <f aca="false">MID(N662,7,2)</f>
        <v>28</v>
      </c>
      <c r="R662" s="0" t="str">
        <f aca="false">CONCATENATE(Q662,"/",P662,"/",O662)</f>
        <v>28/11/2023</v>
      </c>
      <c r="S662" s="0" t="n">
        <v>400019</v>
      </c>
      <c r="T662" s="0" t="s">
        <v>1132</v>
      </c>
      <c r="U662" s="0" t="s">
        <v>22</v>
      </c>
      <c r="V662" s="0" t="n">
        <v>230120529</v>
      </c>
      <c r="W662" s="0" t="s">
        <v>381</v>
      </c>
      <c r="X662" s="0" t="n">
        <v>20231212</v>
      </c>
      <c r="Y662" s="0" t="str">
        <f aca="false">MID(X662,1,4)</f>
        <v>2023</v>
      </c>
      <c r="Z662" s="0" t="str">
        <f aca="false">MID(X662,5,2)</f>
        <v>12</v>
      </c>
      <c r="AA662" s="0" t="str">
        <f aca="false">MID(X662,7,2)</f>
        <v>12</v>
      </c>
      <c r="AB662" s="0" t="str">
        <f aca="false">CONCATENATE(AA662,"/",Z662,"/",Y662)</f>
        <v>12/12/2023</v>
      </c>
      <c r="AC662" s="0" t="n">
        <v>251</v>
      </c>
      <c r="AD662" s="2" t="n">
        <v>9609.77</v>
      </c>
    </row>
    <row r="663" customFormat="false" ht="15" hidden="false" customHeight="false" outlineLevel="0" collapsed="false">
      <c r="B663" s="0" t="s">
        <v>441</v>
      </c>
      <c r="C663" s="0" t="n">
        <v>20231212</v>
      </c>
      <c r="D663" s="0" t="str">
        <f aca="false">MID(C663,1,4)</f>
        <v>2023</v>
      </c>
      <c r="E663" s="0" t="str">
        <f aca="false">MID(C663,5,2)</f>
        <v>12</v>
      </c>
      <c r="F663" s="0" t="str">
        <f aca="false">MID(C663,7,2)</f>
        <v>12</v>
      </c>
      <c r="G663" s="0" t="str">
        <f aca="false">CONCATENATE(F663,"/",E663,"/",D663)</f>
        <v>12/12/2023</v>
      </c>
      <c r="I663" s="0" t="n">
        <v>20231212</v>
      </c>
      <c r="J663" s="0" t="str">
        <f aca="false">MID(I663,1,4)</f>
        <v>2023</v>
      </c>
      <c r="K663" s="0" t="str">
        <f aca="false">MID(I663,5,2)</f>
        <v>12</v>
      </c>
      <c r="L663" s="0" t="str">
        <f aca="false">MID(I663,7,2)</f>
        <v>12</v>
      </c>
      <c r="M663" s="0" t="str">
        <f aca="false">CONCATENATE(L663,"/",K663,"/",J663)</f>
        <v>12/12/2023</v>
      </c>
      <c r="N663" s="0" t="n">
        <v>20240210</v>
      </c>
      <c r="O663" s="0" t="str">
        <f aca="false">MID(N663,1,4)</f>
        <v>2024</v>
      </c>
      <c r="P663" s="0" t="str">
        <f aca="false">MID(N663,5,2)</f>
        <v>02</v>
      </c>
      <c r="Q663" s="0" t="str">
        <f aca="false">MID(N663,7,2)</f>
        <v>10</v>
      </c>
      <c r="R663" s="0" t="str">
        <f aca="false">CONCATENATE(Q663,"/",P663,"/",O663)</f>
        <v>10/02/2024</v>
      </c>
      <c r="S663" s="0" t="n">
        <v>300247</v>
      </c>
      <c r="T663" s="0" t="s">
        <v>442</v>
      </c>
      <c r="U663" s="0" t="s">
        <v>22</v>
      </c>
      <c r="V663" s="0" t="n">
        <v>0</v>
      </c>
      <c r="W663" s="0" t="s">
        <v>443</v>
      </c>
      <c r="X663" s="0" t="n">
        <v>20231212</v>
      </c>
      <c r="Y663" s="0" t="str">
        <f aca="false">MID(X663,1,4)</f>
        <v>2023</v>
      </c>
      <c r="Z663" s="0" t="str">
        <f aca="false">MID(X663,5,2)</f>
        <v>12</v>
      </c>
      <c r="AA663" s="0" t="str">
        <f aca="false">MID(X663,7,2)</f>
        <v>12</v>
      </c>
      <c r="AB663" s="0" t="str">
        <f aca="false">CONCATENATE(AA663,"/",Z663,"/",Y663)</f>
        <v>12/12/2023</v>
      </c>
      <c r="AC663" s="0" t="n">
        <v>252</v>
      </c>
      <c r="AD663" s="2" t="n">
        <v>5000</v>
      </c>
    </row>
    <row r="664" customFormat="false" ht="15" hidden="false" customHeight="false" outlineLevel="0" collapsed="false">
      <c r="B664" s="0" t="s">
        <v>1133</v>
      </c>
      <c r="C664" s="0" t="n">
        <v>20231212</v>
      </c>
      <c r="D664" s="0" t="str">
        <f aca="false">MID(C664,1,4)</f>
        <v>2023</v>
      </c>
      <c r="E664" s="0" t="str">
        <f aca="false">MID(C664,5,2)</f>
        <v>12</v>
      </c>
      <c r="F664" s="0" t="str">
        <f aca="false">MID(C664,7,2)</f>
        <v>12</v>
      </c>
      <c r="G664" s="0" t="str">
        <f aca="false">CONCATENATE(F664,"/",E664,"/",D664)</f>
        <v>12/12/2023</v>
      </c>
      <c r="I664" s="0" t="n">
        <v>20231212</v>
      </c>
      <c r="J664" s="0" t="str">
        <f aca="false">MID(I664,1,4)</f>
        <v>2023</v>
      </c>
      <c r="K664" s="0" t="str">
        <f aca="false">MID(I664,5,2)</f>
        <v>12</v>
      </c>
      <c r="L664" s="0" t="str">
        <f aca="false">MID(I664,7,2)</f>
        <v>12</v>
      </c>
      <c r="M664" s="0" t="str">
        <f aca="false">CONCATENATE(L664,"/",K664,"/",J664)</f>
        <v>12/12/2023</v>
      </c>
      <c r="N664" s="0" t="n">
        <v>20231228</v>
      </c>
      <c r="O664" s="0" t="str">
        <f aca="false">MID(N664,1,4)</f>
        <v>2023</v>
      </c>
      <c r="P664" s="0" t="str">
        <f aca="false">MID(N664,5,2)</f>
        <v>12</v>
      </c>
      <c r="Q664" s="0" t="str">
        <f aca="false">MID(N664,7,2)</f>
        <v>28</v>
      </c>
      <c r="R664" s="0" t="str">
        <f aca="false">CONCATENATE(Q664,"/",P664,"/",O664)</f>
        <v>28/12/2023</v>
      </c>
      <c r="S664" s="0" t="n">
        <v>300057</v>
      </c>
      <c r="T664" s="0" t="s">
        <v>189</v>
      </c>
      <c r="U664" s="0" t="s">
        <v>190</v>
      </c>
      <c r="V664" s="0" t="n">
        <v>0</v>
      </c>
      <c r="W664" s="0" t="s">
        <v>191</v>
      </c>
      <c r="X664" s="0" t="n">
        <v>20231212</v>
      </c>
      <c r="Y664" s="0" t="str">
        <f aca="false">MID(X664,1,4)</f>
        <v>2023</v>
      </c>
      <c r="Z664" s="0" t="str">
        <f aca="false">MID(X664,5,2)</f>
        <v>12</v>
      </c>
      <c r="AA664" s="0" t="str">
        <f aca="false">MID(X664,7,2)</f>
        <v>12</v>
      </c>
      <c r="AB664" s="0" t="str">
        <f aca="false">CONCATENATE(AA664,"/",Z664,"/",Y664)</f>
        <v>12/12/2023</v>
      </c>
      <c r="AC664" s="0" t="n">
        <v>253</v>
      </c>
      <c r="AD664" s="2" t="n">
        <v>38</v>
      </c>
    </row>
    <row r="665" customFormat="false" ht="15" hidden="false" customHeight="false" outlineLevel="0" collapsed="false">
      <c r="B665" s="0" t="s">
        <v>1133</v>
      </c>
      <c r="C665" s="0" t="n">
        <v>20231212</v>
      </c>
      <c r="D665" s="0" t="str">
        <f aca="false">MID(C665,1,4)</f>
        <v>2023</v>
      </c>
      <c r="E665" s="0" t="str">
        <f aca="false">MID(C665,5,2)</f>
        <v>12</v>
      </c>
      <c r="F665" s="0" t="str">
        <f aca="false">MID(C665,7,2)</f>
        <v>12</v>
      </c>
      <c r="G665" s="0" t="str">
        <f aca="false">CONCATENATE(F665,"/",E665,"/",D665)</f>
        <v>12/12/2023</v>
      </c>
      <c r="I665" s="0" t="n">
        <v>20231212</v>
      </c>
      <c r="J665" s="0" t="str">
        <f aca="false">MID(I665,1,4)</f>
        <v>2023</v>
      </c>
      <c r="K665" s="0" t="str">
        <f aca="false">MID(I665,5,2)</f>
        <v>12</v>
      </c>
      <c r="L665" s="0" t="str">
        <f aca="false">MID(I665,7,2)</f>
        <v>12</v>
      </c>
      <c r="M665" s="0" t="str">
        <f aca="false">CONCATENATE(L665,"/",K665,"/",J665)</f>
        <v>12/12/2023</v>
      </c>
      <c r="N665" s="0" t="n">
        <v>20231228</v>
      </c>
      <c r="O665" s="0" t="str">
        <f aca="false">MID(N665,1,4)</f>
        <v>2023</v>
      </c>
      <c r="P665" s="0" t="str">
        <f aca="false">MID(N665,5,2)</f>
        <v>12</v>
      </c>
      <c r="Q665" s="0" t="str">
        <f aca="false">MID(N665,7,2)</f>
        <v>28</v>
      </c>
      <c r="R665" s="0" t="str">
        <f aca="false">CONCATENATE(Q665,"/",P665,"/",O665)</f>
        <v>28/12/2023</v>
      </c>
      <c r="S665" s="0" t="n">
        <v>300163</v>
      </c>
      <c r="T665" s="0" t="s">
        <v>192</v>
      </c>
      <c r="U665" s="0" t="s">
        <v>22</v>
      </c>
      <c r="V665" s="0" t="n">
        <v>80002000521</v>
      </c>
      <c r="W665" s="0" t="s">
        <v>193</v>
      </c>
      <c r="X665" s="0" t="n">
        <v>20231212</v>
      </c>
      <c r="Y665" s="0" t="str">
        <f aca="false">MID(X665,1,4)</f>
        <v>2023</v>
      </c>
      <c r="Z665" s="0" t="str">
        <f aca="false">MID(X665,5,2)</f>
        <v>12</v>
      </c>
      <c r="AA665" s="0" t="str">
        <f aca="false">MID(X665,7,2)</f>
        <v>12</v>
      </c>
      <c r="AB665" s="0" t="str">
        <f aca="false">CONCATENATE(AA665,"/",Z665,"/",Y665)</f>
        <v>12/12/2023</v>
      </c>
      <c r="AC665" s="0" t="n">
        <v>253</v>
      </c>
      <c r="AD665" s="2" t="n">
        <v>104.4</v>
      </c>
    </row>
    <row r="666" customFormat="false" ht="15" hidden="false" customHeight="false" outlineLevel="0" collapsed="false">
      <c r="B666" s="0" t="s">
        <v>1133</v>
      </c>
      <c r="C666" s="0" t="n">
        <v>20231212</v>
      </c>
      <c r="D666" s="0" t="str">
        <f aca="false">MID(C666,1,4)</f>
        <v>2023</v>
      </c>
      <c r="E666" s="0" t="str">
        <f aca="false">MID(C666,5,2)</f>
        <v>12</v>
      </c>
      <c r="F666" s="0" t="str">
        <f aca="false">MID(C666,7,2)</f>
        <v>12</v>
      </c>
      <c r="G666" s="0" t="str">
        <f aca="false">CONCATENATE(F666,"/",E666,"/",D666)</f>
        <v>12/12/2023</v>
      </c>
      <c r="I666" s="0" t="n">
        <v>20231212</v>
      </c>
      <c r="J666" s="0" t="str">
        <f aca="false">MID(I666,1,4)</f>
        <v>2023</v>
      </c>
      <c r="K666" s="0" t="str">
        <f aca="false">MID(I666,5,2)</f>
        <v>12</v>
      </c>
      <c r="L666" s="0" t="str">
        <f aca="false">MID(I666,7,2)</f>
        <v>12</v>
      </c>
      <c r="M666" s="0" t="str">
        <f aca="false">CONCATENATE(L666,"/",K666,"/",J666)</f>
        <v>12/12/2023</v>
      </c>
      <c r="N666" s="0" t="n">
        <v>20240210</v>
      </c>
      <c r="O666" s="0" t="str">
        <f aca="false">MID(N666,1,4)</f>
        <v>2024</v>
      </c>
      <c r="P666" s="0" t="str">
        <f aca="false">MID(N666,5,2)</f>
        <v>02</v>
      </c>
      <c r="Q666" s="0" t="str">
        <f aca="false">MID(N666,7,2)</f>
        <v>10</v>
      </c>
      <c r="R666" s="0" t="str">
        <f aca="false">CONCATENATE(Q666,"/",P666,"/",O666)</f>
        <v>10/02/2024</v>
      </c>
      <c r="S666" s="0" t="n">
        <v>300071</v>
      </c>
      <c r="T666" s="0" t="s">
        <v>194</v>
      </c>
      <c r="U666" s="0" t="s">
        <v>22</v>
      </c>
      <c r="V666" s="0" t="n">
        <v>269940524</v>
      </c>
      <c r="W666" s="0" t="s">
        <v>195</v>
      </c>
      <c r="X666" s="0" t="n">
        <v>20231212</v>
      </c>
      <c r="Y666" s="0" t="str">
        <f aca="false">MID(X666,1,4)</f>
        <v>2023</v>
      </c>
      <c r="Z666" s="0" t="str">
        <f aca="false">MID(X666,5,2)</f>
        <v>12</v>
      </c>
      <c r="AA666" s="0" t="str">
        <f aca="false">MID(X666,7,2)</f>
        <v>12</v>
      </c>
      <c r="AB666" s="0" t="str">
        <f aca="false">CONCATENATE(AA666,"/",Z666,"/",Y666)</f>
        <v>12/12/2023</v>
      </c>
      <c r="AC666" s="0" t="n">
        <v>253</v>
      </c>
      <c r="AD666" s="2" t="n">
        <v>2</v>
      </c>
    </row>
    <row r="667" customFormat="false" ht="15" hidden="false" customHeight="false" outlineLevel="0" collapsed="false">
      <c r="B667" s="0" t="s">
        <v>1137</v>
      </c>
      <c r="C667" s="0" t="n">
        <v>20231213</v>
      </c>
      <c r="D667" s="0" t="str">
        <f aca="false">MID(C667,1,4)</f>
        <v>2023</v>
      </c>
      <c r="E667" s="0" t="str">
        <f aca="false">MID(C667,5,2)</f>
        <v>12</v>
      </c>
      <c r="F667" s="0" t="str">
        <f aca="false">MID(C667,7,2)</f>
        <v>13</v>
      </c>
      <c r="G667" s="0" t="str">
        <f aca="false">CONCATENATE(F667,"/",E667,"/",D667)</f>
        <v>13/12/2023</v>
      </c>
      <c r="H667" s="0" t="n">
        <v>20231213</v>
      </c>
      <c r="I667" s="0" t="n">
        <v>20231213</v>
      </c>
      <c r="J667" s="0" t="str">
        <f aca="false">MID(I667,1,4)</f>
        <v>2023</v>
      </c>
      <c r="K667" s="0" t="str">
        <f aca="false">MID(I667,5,2)</f>
        <v>12</v>
      </c>
      <c r="L667" s="0" t="str">
        <f aca="false">MID(I667,7,2)</f>
        <v>13</v>
      </c>
      <c r="M667" s="0" t="str">
        <f aca="false">CONCATENATE(L667,"/",K667,"/",J667)</f>
        <v>13/12/2023</v>
      </c>
      <c r="N667" s="0" t="n">
        <v>20240211</v>
      </c>
      <c r="O667" s="0" t="str">
        <f aca="false">MID(N667,1,4)</f>
        <v>2024</v>
      </c>
      <c r="P667" s="0" t="str">
        <f aca="false">MID(N667,5,2)</f>
        <v>02</v>
      </c>
      <c r="Q667" s="0" t="str">
        <f aca="false">MID(N667,7,2)</f>
        <v>11</v>
      </c>
      <c r="R667" s="0" t="str">
        <f aca="false">CONCATENATE(Q667,"/",P667,"/",O667)</f>
        <v>11/02/2024</v>
      </c>
      <c r="S667" s="0" t="n">
        <v>300479</v>
      </c>
      <c r="T667" s="0" t="s">
        <v>1099</v>
      </c>
      <c r="U667" s="0" t="s">
        <v>8</v>
      </c>
      <c r="V667" s="0" t="n">
        <v>1534890346</v>
      </c>
      <c r="W667" s="0" t="s">
        <v>1100</v>
      </c>
      <c r="X667" s="0" t="n">
        <v>20231214</v>
      </c>
      <c r="Y667" s="0" t="str">
        <f aca="false">MID(X667,1,4)</f>
        <v>2023</v>
      </c>
      <c r="Z667" s="0" t="str">
        <f aca="false">MID(X667,5,2)</f>
        <v>12</v>
      </c>
      <c r="AA667" s="0" t="str">
        <f aca="false">MID(X667,7,2)</f>
        <v>14</v>
      </c>
      <c r="AB667" s="0" t="str">
        <f aca="false">CONCATENATE(AA667,"/",Z667,"/",Y667)</f>
        <v>14/12/2023</v>
      </c>
      <c r="AC667" s="0" t="n">
        <v>257</v>
      </c>
      <c r="AD667" s="2" t="n">
        <v>4657.62</v>
      </c>
    </row>
    <row r="668" customFormat="false" ht="15" hidden="false" customHeight="false" outlineLevel="0" collapsed="false">
      <c r="B668" s="0" t="s">
        <v>1133</v>
      </c>
      <c r="C668" s="0" t="n">
        <v>20231218</v>
      </c>
      <c r="D668" s="0" t="str">
        <f aca="false">MID(C668,1,4)</f>
        <v>2023</v>
      </c>
      <c r="E668" s="0" t="str">
        <f aca="false">MID(C668,5,2)</f>
        <v>12</v>
      </c>
      <c r="F668" s="0" t="str">
        <f aca="false">MID(C668,7,2)</f>
        <v>18</v>
      </c>
      <c r="G668" s="0" t="str">
        <f aca="false">CONCATENATE(F668,"/",E668,"/",D668)</f>
        <v>18/12/2023</v>
      </c>
      <c r="I668" s="0" t="n">
        <v>20231218</v>
      </c>
      <c r="J668" s="0" t="str">
        <f aca="false">MID(I668,1,4)</f>
        <v>2023</v>
      </c>
      <c r="K668" s="0" t="str">
        <f aca="false">MID(I668,5,2)</f>
        <v>12</v>
      </c>
      <c r="L668" s="0" t="str">
        <f aca="false">MID(I668,7,2)</f>
        <v>18</v>
      </c>
      <c r="M668" s="0" t="str">
        <f aca="false">CONCATENATE(L668,"/",K668,"/",J668)</f>
        <v>18/12/2023</v>
      </c>
      <c r="N668" s="0" t="n">
        <v>20231212</v>
      </c>
      <c r="O668" s="0" t="str">
        <f aca="false">MID(N668,1,4)</f>
        <v>2023</v>
      </c>
      <c r="P668" s="0" t="str">
        <f aca="false">MID(N668,5,2)</f>
        <v>12</v>
      </c>
      <c r="Q668" s="0" t="str">
        <f aca="false">MID(N668,7,2)</f>
        <v>12</v>
      </c>
      <c r="R668" s="0" t="str">
        <f aca="false">CONCATENATE(Q668,"/",P668,"/",O668)</f>
        <v>12/12/2023</v>
      </c>
      <c r="S668" s="0" t="n">
        <v>300365</v>
      </c>
      <c r="T668" s="0" t="s">
        <v>259</v>
      </c>
      <c r="U668" s="0" t="s">
        <v>260</v>
      </c>
      <c r="V668" s="0" t="n">
        <v>0</v>
      </c>
      <c r="W668" s="0" t="s">
        <v>261</v>
      </c>
      <c r="X668" s="0" t="n">
        <v>20231218</v>
      </c>
      <c r="Y668" s="0" t="str">
        <f aca="false">MID(X668,1,4)</f>
        <v>2023</v>
      </c>
      <c r="Z668" s="0" t="str">
        <f aca="false">MID(X668,5,2)</f>
        <v>12</v>
      </c>
      <c r="AA668" s="0" t="str">
        <f aca="false">MID(X668,7,2)</f>
        <v>18</v>
      </c>
      <c r="AB668" s="0" t="str">
        <f aca="false">CONCATENATE(AA668,"/",Z668,"/",Y668)</f>
        <v>18/12/2023</v>
      </c>
      <c r="AC668" s="0" t="n">
        <v>259</v>
      </c>
      <c r="AD668" s="2" t="n">
        <v>798.98</v>
      </c>
    </row>
    <row r="669" customFormat="false" ht="15" hidden="false" customHeight="false" outlineLevel="0" collapsed="false">
      <c r="B669" s="0" t="s">
        <v>1138</v>
      </c>
      <c r="C669" s="0" t="n">
        <v>20231229</v>
      </c>
      <c r="D669" s="0" t="str">
        <f aca="false">MID(C669,1,4)</f>
        <v>2023</v>
      </c>
      <c r="E669" s="0" t="str">
        <f aca="false">MID(C669,5,2)</f>
        <v>12</v>
      </c>
      <c r="F669" s="0" t="str">
        <f aca="false">MID(C669,7,2)</f>
        <v>29</v>
      </c>
      <c r="G669" s="0" t="str">
        <f aca="false">CONCATENATE(F669,"/",E669,"/",D669)</f>
        <v>29/12/2023</v>
      </c>
      <c r="I669" s="0" t="n">
        <v>20231229</v>
      </c>
      <c r="J669" s="0" t="str">
        <f aca="false">MID(I669,1,4)</f>
        <v>2023</v>
      </c>
      <c r="K669" s="0" t="str">
        <f aca="false">MID(I669,5,2)</f>
        <v>12</v>
      </c>
      <c r="L669" s="0" t="str">
        <f aca="false">MID(I669,7,2)</f>
        <v>29</v>
      </c>
      <c r="M669" s="0" t="str">
        <f aca="false">CONCATENATE(L669,"/",K669,"/",J669)</f>
        <v>29/12/2023</v>
      </c>
      <c r="N669" s="0" t="n">
        <v>20240128</v>
      </c>
      <c r="O669" s="0" t="str">
        <f aca="false">MID(N669,1,4)</f>
        <v>2024</v>
      </c>
      <c r="P669" s="0" t="str">
        <f aca="false">MID(N669,5,2)</f>
        <v>01</v>
      </c>
      <c r="Q669" s="0" t="str">
        <f aca="false">MID(N669,7,2)</f>
        <v>28</v>
      </c>
      <c r="R669" s="0" t="str">
        <f aca="false">CONCATENATE(Q669,"/",P669,"/",O669)</f>
        <v>28/01/2024</v>
      </c>
      <c r="S669" s="0" t="n">
        <v>300019</v>
      </c>
      <c r="T669" s="0" t="s">
        <v>401</v>
      </c>
      <c r="U669" s="0" t="s">
        <v>22</v>
      </c>
      <c r="V669" s="0" t="n">
        <v>884060526</v>
      </c>
      <c r="W669" s="0" t="s">
        <v>281</v>
      </c>
      <c r="X669" s="0" t="n">
        <v>20231229</v>
      </c>
      <c r="Y669" s="0" t="str">
        <f aca="false">MID(X669,1,4)</f>
        <v>2023</v>
      </c>
      <c r="Z669" s="0" t="str">
        <f aca="false">MID(X669,5,2)</f>
        <v>12</v>
      </c>
      <c r="AA669" s="0" t="str">
        <f aca="false">MID(X669,7,2)</f>
        <v>29</v>
      </c>
      <c r="AB669" s="0" t="str">
        <f aca="false">CONCATENATE(AA669,"/",Z669,"/",Y669)</f>
        <v>29/12/2023</v>
      </c>
      <c r="AC669" s="0" t="n">
        <v>260</v>
      </c>
      <c r="AD669" s="2" t="n">
        <v>25.8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53"/>
  <sheetViews>
    <sheetView showFormulas="false" showGridLines="true" showRowColHeaders="true" showZeros="true" rightToLeft="false" tabSelected="false" showOutlineSymbols="true" defaultGridColor="true" view="normal" topLeftCell="A638" colorId="64" zoomScale="100" zoomScaleNormal="100" zoomScalePageLayoutView="100" workbookViewId="0">
      <selection pane="topLeft" activeCell="O666" activeCellId="0" sqref="O666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3.15"/>
    <col collapsed="false" customWidth="true" hidden="false" outlineLevel="0" max="3" min="3" style="0" width="11.86"/>
    <col collapsed="false" customWidth="true" hidden="false" outlineLevel="0" max="4" min="4" style="0" width="12.86"/>
    <col collapsed="false" customWidth="true" hidden="false" outlineLevel="0" max="5" min="5" style="0" width="12.71"/>
    <col collapsed="false" customWidth="true" hidden="false" outlineLevel="0" max="6" min="6" style="0" width="9.71"/>
    <col collapsed="false" customWidth="true" hidden="false" outlineLevel="0" max="7" min="7" style="0" width="51.86"/>
    <col collapsed="false" customWidth="true" hidden="false" outlineLevel="0" max="8" min="8" style="0" width="5.57"/>
    <col collapsed="false" customWidth="true" hidden="false" outlineLevel="0" max="9" min="9" style="0" width="14.28"/>
    <col collapsed="false" customWidth="true" hidden="false" outlineLevel="0" max="10" min="10" style="0" width="20.42"/>
    <col collapsed="false" customWidth="true" hidden="false" outlineLevel="0" max="11" min="11" style="0" width="13.02"/>
    <col collapsed="false" customWidth="true" hidden="false" outlineLevel="0" max="12" min="12" style="0" width="11.57"/>
    <col collapsed="false" customWidth="true" hidden="false" outlineLevel="0" max="13" min="13" style="2" width="15.87"/>
    <col collapsed="false" customWidth="true" hidden="false" outlineLevel="0" max="15" min="15" style="2" width="15.42"/>
  </cols>
  <sheetData>
    <row r="1" customFormat="false" ht="38.25" hidden="false" customHeight="false" outlineLevel="0" collapsed="false">
      <c r="A1" s="1" t="s">
        <v>0</v>
      </c>
      <c r="B1" s="1" t="s">
        <v>1</v>
      </c>
      <c r="C1" s="4" t="s">
        <v>1155</v>
      </c>
      <c r="D1" s="4" t="s">
        <v>1156</v>
      </c>
      <c r="E1" s="4" t="s">
        <v>1157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1158</v>
      </c>
      <c r="L1" s="1" t="s">
        <v>12</v>
      </c>
      <c r="M1" s="3" t="s">
        <v>13</v>
      </c>
      <c r="N1" s="1" t="s">
        <v>1142</v>
      </c>
      <c r="O1" s="3" t="s">
        <v>1141</v>
      </c>
    </row>
    <row r="2" customFormat="false" ht="15" hidden="false" customHeight="false" outlineLevel="0" collapsed="false">
      <c r="B2" s="0" t="s">
        <v>20</v>
      </c>
      <c r="C2" s="0" t="s">
        <v>1159</v>
      </c>
      <c r="D2" s="0" t="s">
        <v>1160</v>
      </c>
      <c r="E2" s="0" t="s">
        <v>1161</v>
      </c>
      <c r="F2" s="0" t="n">
        <v>300133</v>
      </c>
      <c r="G2" s="0" t="s">
        <v>21</v>
      </c>
      <c r="H2" s="0" t="s">
        <v>22</v>
      </c>
      <c r="I2" s="0" t="n">
        <v>1292990528</v>
      </c>
      <c r="J2" s="0" t="s">
        <v>23</v>
      </c>
      <c r="K2" s="0" t="s">
        <v>1162</v>
      </c>
      <c r="L2" s="0" t="n">
        <v>2</v>
      </c>
      <c r="M2" s="2" t="n">
        <v>9100</v>
      </c>
      <c r="N2" s="0" t="n">
        <f aca="false">_093444out45[[#This Row],[DATA ORDINATIVO]]-_093444out45[[#This Row],[DATA SCADENZA]]</f>
        <v>-50</v>
      </c>
      <c r="O2" s="2" t="n">
        <f aca="false">_093444out45[[#This Row],[IMPORTO         ]]*_093444out45[[#This Row],[Colonna1]]</f>
        <v>-455000</v>
      </c>
    </row>
    <row r="3" customFormat="false" ht="15" hidden="false" customHeight="false" outlineLevel="0" collapsed="false">
      <c r="B3" s="0" t="s">
        <v>25</v>
      </c>
      <c r="C3" s="0" t="s">
        <v>1163</v>
      </c>
      <c r="D3" s="0" t="s">
        <v>1164</v>
      </c>
      <c r="E3" s="0" t="s">
        <v>1165</v>
      </c>
      <c r="F3" s="0" t="n">
        <v>300008</v>
      </c>
      <c r="G3" s="0" t="s">
        <v>26</v>
      </c>
      <c r="H3" s="0" t="s">
        <v>22</v>
      </c>
      <c r="I3" s="0" t="n">
        <v>728020520</v>
      </c>
      <c r="J3" s="0" t="s">
        <v>27</v>
      </c>
      <c r="K3" s="0" t="s">
        <v>1162</v>
      </c>
      <c r="L3" s="0" t="n">
        <v>2</v>
      </c>
      <c r="M3" s="2" t="n">
        <v>4275.2</v>
      </c>
      <c r="N3" s="0" t="n">
        <f aca="false">_093444out45[[#This Row],[DATA ORDINATIVO]]-_093444out45[[#This Row],[DATA SCADENZA]]</f>
        <v>-53</v>
      </c>
      <c r="O3" s="2" t="n">
        <f aca="false">_093444out45[[#This Row],[IMPORTO         ]]*_093444out45[[#This Row],[Colonna1]]</f>
        <v>-226585.6</v>
      </c>
    </row>
    <row r="4" customFormat="false" ht="15" hidden="false" customHeight="false" outlineLevel="0" collapsed="false">
      <c r="B4" s="0" t="s">
        <v>188</v>
      </c>
      <c r="C4" s="0" t="s">
        <v>1166</v>
      </c>
      <c r="D4" s="0" t="s">
        <v>1166</v>
      </c>
      <c r="E4" s="0" t="s">
        <v>1167</v>
      </c>
      <c r="F4" s="0" t="n">
        <v>300057</v>
      </c>
      <c r="G4" s="0" t="s">
        <v>189</v>
      </c>
      <c r="H4" s="0" t="s">
        <v>190</v>
      </c>
      <c r="I4" s="0" t="n">
        <v>0</v>
      </c>
      <c r="J4" s="0" t="s">
        <v>191</v>
      </c>
      <c r="K4" s="0" t="s">
        <v>1168</v>
      </c>
      <c r="L4" s="0" t="n">
        <v>11</v>
      </c>
      <c r="M4" s="2" t="n">
        <v>38</v>
      </c>
      <c r="N4" s="0" t="n">
        <f aca="false">_093444out45[[#This Row],[DATA ORDINATIVO]]-_093444out45[[#This Row],[DATA SCADENZA]]</f>
        <v>-15</v>
      </c>
      <c r="O4" s="2" t="n">
        <f aca="false">_093444out45[[#This Row],[IMPORTO         ]]*_093444out45[[#This Row],[Colonna1]]</f>
        <v>-570</v>
      </c>
    </row>
    <row r="5" customFormat="false" ht="15" hidden="false" customHeight="false" outlineLevel="0" collapsed="false">
      <c r="B5" s="0" t="s">
        <v>188</v>
      </c>
      <c r="C5" s="0" t="s">
        <v>1166</v>
      </c>
      <c r="D5" s="0" t="s">
        <v>1166</v>
      </c>
      <c r="E5" s="0" t="s">
        <v>1167</v>
      </c>
      <c r="F5" s="0" t="n">
        <v>300163</v>
      </c>
      <c r="G5" s="0" t="s">
        <v>192</v>
      </c>
      <c r="H5" s="0" t="s">
        <v>22</v>
      </c>
      <c r="I5" s="0" t="n">
        <v>80002000521</v>
      </c>
      <c r="J5" s="0" t="s">
        <v>193</v>
      </c>
      <c r="K5" s="0" t="s">
        <v>1168</v>
      </c>
      <c r="L5" s="0" t="n">
        <v>11</v>
      </c>
      <c r="M5" s="2" t="n">
        <v>38.61</v>
      </c>
      <c r="N5" s="0" t="n">
        <f aca="false">_093444out45[[#This Row],[DATA ORDINATIVO]]-_093444out45[[#This Row],[DATA SCADENZA]]</f>
        <v>-15</v>
      </c>
      <c r="O5" s="2" t="n">
        <f aca="false">_093444out45[[#This Row],[IMPORTO         ]]*_093444out45[[#This Row],[Colonna1]]</f>
        <v>-579.15</v>
      </c>
    </row>
    <row r="6" customFormat="false" ht="15" hidden="false" customHeight="false" outlineLevel="0" collapsed="false">
      <c r="B6" s="0" t="s">
        <v>188</v>
      </c>
      <c r="C6" s="0" t="s">
        <v>1166</v>
      </c>
      <c r="D6" s="0" t="s">
        <v>1166</v>
      </c>
      <c r="E6" s="0" t="s">
        <v>1169</v>
      </c>
      <c r="F6" s="0" t="n">
        <v>300071</v>
      </c>
      <c r="G6" s="0" t="s">
        <v>194</v>
      </c>
      <c r="H6" s="0" t="s">
        <v>22</v>
      </c>
      <c r="I6" s="0" t="n">
        <v>269940524</v>
      </c>
      <c r="J6" s="0" t="s">
        <v>195</v>
      </c>
      <c r="K6" s="0" t="s">
        <v>1168</v>
      </c>
      <c r="L6" s="0" t="n">
        <v>11</v>
      </c>
      <c r="M6" s="2" t="n">
        <v>2</v>
      </c>
      <c r="N6" s="0" t="n">
        <f aca="false">_093444out45[[#This Row],[DATA ORDINATIVO]]-_093444out45[[#This Row],[DATA SCADENZA]]</f>
        <v>-59</v>
      </c>
      <c r="O6" s="2" t="n">
        <f aca="false">_093444out45[[#This Row],[IMPORTO         ]]*_093444out45[[#This Row],[Colonna1]]</f>
        <v>-118</v>
      </c>
    </row>
    <row r="7" customFormat="false" ht="15" hidden="false" customHeight="false" outlineLevel="0" collapsed="false">
      <c r="B7" s="0" t="s">
        <v>252</v>
      </c>
      <c r="C7" s="0" t="s">
        <v>1170</v>
      </c>
      <c r="D7" s="0" t="s">
        <v>1170</v>
      </c>
      <c r="E7" s="0" t="s">
        <v>1171</v>
      </c>
      <c r="F7" s="0" t="n">
        <v>300308</v>
      </c>
      <c r="G7" s="0" t="s">
        <v>253</v>
      </c>
      <c r="H7" s="0" t="s">
        <v>22</v>
      </c>
      <c r="I7" s="0" t="n">
        <v>0</v>
      </c>
      <c r="J7" s="0" t="s">
        <v>254</v>
      </c>
      <c r="K7" s="0" t="s">
        <v>1172</v>
      </c>
      <c r="L7" s="0" t="n">
        <v>15</v>
      </c>
      <c r="M7" s="2" t="n">
        <v>210.6</v>
      </c>
      <c r="N7" s="0" t="n">
        <f aca="false">_093444out45[[#This Row],[DATA ORDINATIVO]]-_093444out45[[#This Row],[DATA SCADENZA]]</f>
        <v>-18</v>
      </c>
      <c r="O7" s="2" t="n">
        <f aca="false">_093444out45[[#This Row],[IMPORTO         ]]*_093444out45[[#This Row],[Colonna1]]</f>
        <v>-3790.8</v>
      </c>
    </row>
    <row r="8" customFormat="false" ht="15" hidden="false" customHeight="false" outlineLevel="0" collapsed="false">
      <c r="B8" s="0" t="s">
        <v>252</v>
      </c>
      <c r="C8" s="0" t="s">
        <v>1173</v>
      </c>
      <c r="D8" s="0" t="s">
        <v>1173</v>
      </c>
      <c r="E8" s="0" t="s">
        <v>1174</v>
      </c>
      <c r="F8" s="0" t="n">
        <v>300308</v>
      </c>
      <c r="G8" s="0" t="s">
        <v>253</v>
      </c>
      <c r="H8" s="0" t="s">
        <v>22</v>
      </c>
      <c r="I8" s="0" t="n">
        <v>0</v>
      </c>
      <c r="J8" s="0" t="s">
        <v>254</v>
      </c>
      <c r="K8" s="0" t="s">
        <v>1172</v>
      </c>
      <c r="L8" s="0" t="n">
        <v>15</v>
      </c>
      <c r="M8" s="2" t="n">
        <v>2040</v>
      </c>
      <c r="N8" s="0" t="n">
        <f aca="false">_093444out45[[#This Row],[DATA ORDINATIVO]]-_093444out45[[#This Row],[DATA SCADENZA]]</f>
        <v>-35</v>
      </c>
      <c r="O8" s="2" t="n">
        <f aca="false">_093444out45[[#This Row],[IMPORTO         ]]*_093444out45[[#This Row],[Colonna1]]</f>
        <v>-71400</v>
      </c>
    </row>
    <row r="9" customFormat="false" ht="15" hidden="false" customHeight="false" outlineLevel="0" collapsed="false">
      <c r="B9" s="0" t="s">
        <v>255</v>
      </c>
      <c r="C9" s="0" t="s">
        <v>1170</v>
      </c>
      <c r="D9" s="0" t="s">
        <v>1170</v>
      </c>
      <c r="E9" s="0" t="s">
        <v>1171</v>
      </c>
      <c r="F9" s="0" t="n">
        <v>300308</v>
      </c>
      <c r="G9" s="0" t="s">
        <v>253</v>
      </c>
      <c r="H9" s="0" t="s">
        <v>22</v>
      </c>
      <c r="I9" s="0" t="n">
        <v>0</v>
      </c>
      <c r="J9" s="0" t="s">
        <v>254</v>
      </c>
      <c r="K9" s="0" t="s">
        <v>1172</v>
      </c>
      <c r="L9" s="0" t="n">
        <v>15</v>
      </c>
      <c r="M9" s="2" t="n">
        <v>5716.2</v>
      </c>
      <c r="N9" s="0" t="n">
        <f aca="false">_093444out45[[#This Row],[DATA ORDINATIVO]]-_093444out45[[#This Row],[DATA SCADENZA]]</f>
        <v>-18</v>
      </c>
      <c r="O9" s="2" t="n">
        <f aca="false">_093444out45[[#This Row],[IMPORTO         ]]*_093444out45[[#This Row],[Colonna1]]</f>
        <v>-102891.6</v>
      </c>
    </row>
    <row r="10" customFormat="false" ht="15" hidden="false" customHeight="false" outlineLevel="0" collapsed="false">
      <c r="B10" s="0" t="s">
        <v>255</v>
      </c>
      <c r="C10" s="0" t="s">
        <v>1175</v>
      </c>
      <c r="D10" s="0" t="s">
        <v>1175</v>
      </c>
      <c r="E10" s="0" t="s">
        <v>1176</v>
      </c>
      <c r="F10" s="0" t="n">
        <v>300308</v>
      </c>
      <c r="G10" s="0" t="s">
        <v>253</v>
      </c>
      <c r="H10" s="0" t="s">
        <v>22</v>
      </c>
      <c r="I10" s="0" t="n">
        <v>0</v>
      </c>
      <c r="J10" s="0" t="s">
        <v>254</v>
      </c>
      <c r="K10" s="0" t="s">
        <v>1172</v>
      </c>
      <c r="L10" s="0" t="n">
        <v>15</v>
      </c>
      <c r="M10" s="2" t="n">
        <v>6009.3</v>
      </c>
      <c r="N10" s="0" t="n">
        <f aca="false">_093444out45[[#This Row],[DATA ORDINATIVO]]-_093444out45[[#This Row],[DATA SCADENZA]]</f>
        <v>-21</v>
      </c>
      <c r="O10" s="2" t="n">
        <f aca="false">_093444out45[[#This Row],[IMPORTO         ]]*_093444out45[[#This Row],[Colonna1]]</f>
        <v>-126195.3</v>
      </c>
    </row>
    <row r="11" customFormat="false" ht="15" hidden="false" customHeight="false" outlineLevel="0" collapsed="false">
      <c r="B11" s="0" t="s">
        <v>255</v>
      </c>
      <c r="C11" s="0" t="s">
        <v>1173</v>
      </c>
      <c r="D11" s="0" t="s">
        <v>1173</v>
      </c>
      <c r="E11" s="0" t="s">
        <v>1174</v>
      </c>
      <c r="F11" s="0" t="n">
        <v>300308</v>
      </c>
      <c r="G11" s="0" t="s">
        <v>253</v>
      </c>
      <c r="H11" s="0" t="s">
        <v>22</v>
      </c>
      <c r="I11" s="0" t="n">
        <v>0</v>
      </c>
      <c r="J11" s="0" t="s">
        <v>254</v>
      </c>
      <c r="K11" s="0" t="s">
        <v>1172</v>
      </c>
      <c r="L11" s="0" t="n">
        <v>15</v>
      </c>
      <c r="M11" s="2" t="n">
        <v>5597.3</v>
      </c>
      <c r="N11" s="0" t="n">
        <f aca="false">_093444out45[[#This Row],[DATA ORDINATIVO]]-_093444out45[[#This Row],[DATA SCADENZA]]</f>
        <v>-35</v>
      </c>
      <c r="O11" s="2" t="n">
        <f aca="false">_093444out45[[#This Row],[IMPORTO         ]]*_093444out45[[#This Row],[Colonna1]]</f>
        <v>-195905.5</v>
      </c>
    </row>
    <row r="12" customFormat="false" ht="15" hidden="false" customHeight="false" outlineLevel="0" collapsed="false">
      <c r="B12" s="0" t="s">
        <v>256</v>
      </c>
      <c r="C12" s="0" t="s">
        <v>1177</v>
      </c>
      <c r="D12" s="0" t="s">
        <v>1177</v>
      </c>
      <c r="E12" s="0" t="s">
        <v>1173</v>
      </c>
      <c r="F12" s="0" t="n">
        <v>300150</v>
      </c>
      <c r="G12" s="0" t="s">
        <v>257</v>
      </c>
      <c r="H12" s="0" t="s">
        <v>22</v>
      </c>
      <c r="I12" s="0" t="n">
        <v>0</v>
      </c>
      <c r="J12" s="0" t="s">
        <v>258</v>
      </c>
      <c r="K12" s="0" t="s">
        <v>1172</v>
      </c>
      <c r="L12" s="0" t="n">
        <v>15</v>
      </c>
      <c r="M12" s="2" t="n">
        <v>16547.19</v>
      </c>
      <c r="N12" s="0" t="n">
        <f aca="false">_093444out45[[#This Row],[DATA ORDINATIVO]]-_093444out45[[#This Row],[DATA SCADENZA]]</f>
        <v>25</v>
      </c>
      <c r="O12" s="2" t="n">
        <f aca="false">_093444out45[[#This Row],[IMPORTO         ]]*_093444out45[[#This Row],[Colonna1]]</f>
        <v>413679.75</v>
      </c>
    </row>
    <row r="13" customFormat="false" ht="15" hidden="false" customHeight="false" outlineLevel="0" collapsed="false">
      <c r="B13" s="0" t="s">
        <v>256</v>
      </c>
      <c r="C13" s="0" t="s">
        <v>1175</v>
      </c>
      <c r="D13" s="0" t="s">
        <v>1175</v>
      </c>
      <c r="E13" s="0" t="s">
        <v>1176</v>
      </c>
      <c r="F13" s="0" t="n">
        <v>300150</v>
      </c>
      <c r="G13" s="0" t="s">
        <v>257</v>
      </c>
      <c r="H13" s="0" t="s">
        <v>22</v>
      </c>
      <c r="I13" s="0" t="n">
        <v>0</v>
      </c>
      <c r="J13" s="0" t="s">
        <v>258</v>
      </c>
      <c r="K13" s="0" t="s">
        <v>1172</v>
      </c>
      <c r="L13" s="0" t="n">
        <v>15</v>
      </c>
      <c r="M13" s="2" t="n">
        <v>7772.52</v>
      </c>
      <c r="N13" s="0" t="n">
        <f aca="false">_093444out45[[#This Row],[DATA ORDINATIVO]]-_093444out45[[#This Row],[DATA SCADENZA]]</f>
        <v>-21</v>
      </c>
      <c r="O13" s="2" t="n">
        <f aca="false">_093444out45[[#This Row],[IMPORTO         ]]*_093444out45[[#This Row],[Colonna1]]</f>
        <v>-163222.92</v>
      </c>
    </row>
    <row r="14" customFormat="false" ht="15" hidden="false" customHeight="false" outlineLevel="0" collapsed="false">
      <c r="B14" s="0" t="s">
        <v>256</v>
      </c>
      <c r="C14" s="0" t="s">
        <v>1173</v>
      </c>
      <c r="D14" s="0" t="s">
        <v>1173</v>
      </c>
      <c r="E14" s="0" t="s">
        <v>1174</v>
      </c>
      <c r="F14" s="0" t="n">
        <v>300150</v>
      </c>
      <c r="G14" s="0" t="s">
        <v>257</v>
      </c>
      <c r="H14" s="0" t="s">
        <v>22</v>
      </c>
      <c r="I14" s="0" t="n">
        <v>0</v>
      </c>
      <c r="J14" s="0" t="s">
        <v>258</v>
      </c>
      <c r="K14" s="0" t="s">
        <v>1172</v>
      </c>
      <c r="L14" s="0" t="n">
        <v>15</v>
      </c>
      <c r="M14" s="2" t="n">
        <v>13901.55</v>
      </c>
      <c r="N14" s="0" t="n">
        <f aca="false">_093444out45[[#This Row],[DATA ORDINATIVO]]-_093444out45[[#This Row],[DATA SCADENZA]]</f>
        <v>-35</v>
      </c>
      <c r="O14" s="2" t="n">
        <f aca="false">_093444out45[[#This Row],[IMPORTO         ]]*_093444out45[[#This Row],[Colonna1]]</f>
        <v>-486554.25</v>
      </c>
    </row>
    <row r="15" customFormat="false" ht="15" hidden="false" customHeight="false" outlineLevel="0" collapsed="false">
      <c r="B15" s="0" t="s">
        <v>256</v>
      </c>
      <c r="C15" s="0" t="s">
        <v>1170</v>
      </c>
      <c r="D15" s="0" t="s">
        <v>1170</v>
      </c>
      <c r="E15" s="0" t="s">
        <v>1171</v>
      </c>
      <c r="F15" s="0" t="n">
        <v>300150</v>
      </c>
      <c r="G15" s="0" t="s">
        <v>257</v>
      </c>
      <c r="H15" s="0" t="s">
        <v>22</v>
      </c>
      <c r="I15" s="0" t="n">
        <v>0</v>
      </c>
      <c r="J15" s="0" t="s">
        <v>258</v>
      </c>
      <c r="K15" s="0" t="s">
        <v>1172</v>
      </c>
      <c r="L15" s="0" t="n">
        <v>15</v>
      </c>
      <c r="M15" s="2" t="n">
        <v>12405.45</v>
      </c>
      <c r="N15" s="0" t="n">
        <f aca="false">_093444out45[[#This Row],[DATA ORDINATIVO]]-_093444out45[[#This Row],[DATA SCADENZA]]</f>
        <v>-18</v>
      </c>
      <c r="O15" s="2" t="n">
        <f aca="false">_093444out45[[#This Row],[IMPORTO         ]]*_093444out45[[#This Row],[Colonna1]]</f>
        <v>-223298.1</v>
      </c>
    </row>
    <row r="16" customFormat="false" ht="15" hidden="false" customHeight="false" outlineLevel="0" collapsed="false">
      <c r="B16" s="0" t="s">
        <v>188</v>
      </c>
      <c r="C16" s="0" t="s">
        <v>1172</v>
      </c>
      <c r="D16" s="0" t="s">
        <v>1172</v>
      </c>
      <c r="E16" s="0" t="s">
        <v>1166</v>
      </c>
      <c r="F16" s="0" t="n">
        <v>300365</v>
      </c>
      <c r="G16" s="0" t="s">
        <v>259</v>
      </c>
      <c r="H16" s="0" t="s">
        <v>260</v>
      </c>
      <c r="I16" s="0" t="n">
        <v>0</v>
      </c>
      <c r="J16" s="0" t="s">
        <v>261</v>
      </c>
      <c r="K16" s="0" t="s">
        <v>1172</v>
      </c>
      <c r="L16" s="0" t="n">
        <v>16</v>
      </c>
      <c r="M16" s="2" t="n">
        <v>367.42</v>
      </c>
      <c r="N16" s="0" t="n">
        <f aca="false">_093444out45[[#This Row],[DATA ORDINATIVO]]-_093444out45[[#This Row],[DATA SCADENZA]]</f>
        <v>7</v>
      </c>
      <c r="O16" s="2" t="n">
        <f aca="false">_093444out45[[#This Row],[IMPORTO         ]]*_093444out45[[#This Row],[Colonna1]]</f>
        <v>2571.94</v>
      </c>
    </row>
    <row r="17" customFormat="false" ht="15" hidden="false" customHeight="false" outlineLevel="0" collapsed="false">
      <c r="B17" s="0" t="s">
        <v>262</v>
      </c>
      <c r="C17" s="0" t="s">
        <v>1178</v>
      </c>
      <c r="D17" s="0" t="s">
        <v>1170</v>
      </c>
      <c r="E17" s="0" t="s">
        <v>1171</v>
      </c>
      <c r="F17" s="0" t="n">
        <v>300390</v>
      </c>
      <c r="G17" s="0" t="s">
        <v>263</v>
      </c>
      <c r="H17" s="0" t="s">
        <v>30</v>
      </c>
      <c r="I17" s="0" t="n">
        <v>1421910512</v>
      </c>
      <c r="J17" s="0" t="s">
        <v>264</v>
      </c>
      <c r="K17" s="0" t="s">
        <v>1172</v>
      </c>
      <c r="L17" s="0" t="n">
        <v>17</v>
      </c>
      <c r="M17" s="2" t="n">
        <v>5144</v>
      </c>
      <c r="N17" s="0" t="n">
        <f aca="false">_093444out45[[#This Row],[DATA ORDINATIVO]]-_093444out45[[#This Row],[DATA SCADENZA]]</f>
        <v>-18</v>
      </c>
      <c r="O17" s="2" t="n">
        <f aca="false">_093444out45[[#This Row],[IMPORTO         ]]*_093444out45[[#This Row],[Colonna1]]</f>
        <v>-92592</v>
      </c>
    </row>
    <row r="18" customFormat="false" ht="15" hidden="false" customHeight="false" outlineLevel="0" collapsed="false">
      <c r="B18" s="0" t="s">
        <v>266</v>
      </c>
      <c r="C18" s="0" t="s">
        <v>1179</v>
      </c>
      <c r="D18" s="0" t="s">
        <v>1180</v>
      </c>
      <c r="E18" s="0" t="s">
        <v>1181</v>
      </c>
      <c r="F18" s="0" t="n">
        <v>300221</v>
      </c>
      <c r="G18" s="0" t="s">
        <v>267</v>
      </c>
      <c r="H18" s="0" t="s">
        <v>268</v>
      </c>
      <c r="I18" s="0" t="n">
        <v>266800978</v>
      </c>
      <c r="J18" s="0" t="s">
        <v>269</v>
      </c>
      <c r="K18" s="0" t="s">
        <v>1182</v>
      </c>
      <c r="L18" s="0" t="n">
        <v>18</v>
      </c>
      <c r="M18" s="2" t="n">
        <v>149.66</v>
      </c>
      <c r="N18" s="0" t="n">
        <f aca="false">_093444out45[[#This Row],[DATA ORDINATIVO]]-_093444out45[[#This Row],[DATA SCADENZA]]</f>
        <v>-38</v>
      </c>
      <c r="O18" s="2" t="n">
        <f aca="false">_093444out45[[#This Row],[IMPORTO         ]]*_093444out45[[#This Row],[Colonna1]]</f>
        <v>-5687.08</v>
      </c>
    </row>
    <row r="19" customFormat="false" ht="15" hidden="false" customHeight="false" outlineLevel="0" collapsed="false">
      <c r="B19" s="0" t="s">
        <v>270</v>
      </c>
      <c r="C19" s="0" t="s">
        <v>1183</v>
      </c>
      <c r="D19" s="0" t="s">
        <v>1184</v>
      </c>
      <c r="E19" s="0" t="s">
        <v>1185</v>
      </c>
      <c r="F19" s="0" t="n">
        <v>300221</v>
      </c>
      <c r="G19" s="0" t="s">
        <v>267</v>
      </c>
      <c r="H19" s="0" t="s">
        <v>268</v>
      </c>
      <c r="I19" s="0" t="n">
        <v>266800978</v>
      </c>
      <c r="J19" s="0" t="s">
        <v>269</v>
      </c>
      <c r="K19" s="0" t="s">
        <v>1182</v>
      </c>
      <c r="L19" s="0" t="n">
        <v>18</v>
      </c>
      <c r="M19" s="2" t="n">
        <v>138.97</v>
      </c>
      <c r="N19" s="0" t="n">
        <f aca="false">_093444out45[[#This Row],[DATA ORDINATIVO]]-_093444out45[[#This Row],[DATA SCADENZA]]</f>
        <v>-11</v>
      </c>
      <c r="O19" s="2" t="n">
        <f aca="false">_093444out45[[#This Row],[IMPORTO         ]]*_093444out45[[#This Row],[Colonna1]]</f>
        <v>-1528.67</v>
      </c>
    </row>
    <row r="20" customFormat="false" ht="15" hidden="false" customHeight="false" outlineLevel="0" collapsed="false">
      <c r="B20" s="0" t="s">
        <v>271</v>
      </c>
      <c r="C20" s="0" t="s">
        <v>1184</v>
      </c>
      <c r="D20" s="0" t="s">
        <v>1186</v>
      </c>
      <c r="E20" s="0" t="s">
        <v>1187</v>
      </c>
      <c r="F20" s="0" t="n">
        <v>300276</v>
      </c>
      <c r="G20" s="0" t="s">
        <v>272</v>
      </c>
      <c r="H20" s="0" t="s">
        <v>273</v>
      </c>
      <c r="I20" s="0" t="n">
        <v>1758780025</v>
      </c>
      <c r="J20" s="0" t="s">
        <v>274</v>
      </c>
      <c r="K20" s="0" t="s">
        <v>1182</v>
      </c>
      <c r="L20" s="0" t="n">
        <v>18</v>
      </c>
      <c r="M20" s="2" t="n">
        <v>848.82</v>
      </c>
      <c r="N20" s="0" t="n">
        <f aca="false">_093444out45[[#This Row],[DATA ORDINATIVO]]-_093444out45[[#This Row],[DATA SCADENZA]]</f>
        <v>-18</v>
      </c>
      <c r="O20" s="2" t="n">
        <f aca="false">_093444out45[[#This Row],[IMPORTO         ]]*_093444out45[[#This Row],[Colonna1]]</f>
        <v>-15278.76</v>
      </c>
    </row>
    <row r="21" customFormat="false" ht="15" hidden="false" customHeight="false" outlineLevel="0" collapsed="false">
      <c r="B21" s="0" t="s">
        <v>275</v>
      </c>
      <c r="C21" s="0" t="s">
        <v>1163</v>
      </c>
      <c r="D21" s="0" t="s">
        <v>1163</v>
      </c>
      <c r="E21" s="0" t="s">
        <v>1188</v>
      </c>
      <c r="F21" s="0" t="n">
        <v>300209</v>
      </c>
      <c r="G21" s="0" t="s">
        <v>276</v>
      </c>
      <c r="H21" s="0" t="s">
        <v>277</v>
      </c>
      <c r="I21" s="0" t="n">
        <v>1709130767</v>
      </c>
      <c r="J21" s="0" t="s">
        <v>278</v>
      </c>
      <c r="K21" s="0" t="s">
        <v>1182</v>
      </c>
      <c r="L21" s="0" t="n">
        <v>18</v>
      </c>
      <c r="M21" s="2" t="n">
        <v>5459.92</v>
      </c>
      <c r="N21" s="0" t="n">
        <f aca="false">_093444out45[[#This Row],[DATA ORDINATIVO]]-_093444out45[[#This Row],[DATA SCADENZA]]</f>
        <v>-24</v>
      </c>
      <c r="O21" s="2" t="n">
        <f aca="false">_093444out45[[#This Row],[IMPORTO         ]]*_093444out45[[#This Row],[Colonna1]]</f>
        <v>-131038.08</v>
      </c>
    </row>
    <row r="22" customFormat="false" ht="15" hidden="false" customHeight="false" outlineLevel="0" collapsed="false">
      <c r="B22" s="0" t="s">
        <v>279</v>
      </c>
      <c r="C22" s="0" t="s">
        <v>1179</v>
      </c>
      <c r="D22" s="0" t="s">
        <v>1162</v>
      </c>
      <c r="E22" s="0" t="s">
        <v>1189</v>
      </c>
      <c r="F22" s="0" t="n">
        <v>300277</v>
      </c>
      <c r="G22" s="0" t="s">
        <v>280</v>
      </c>
      <c r="H22" s="0" t="s">
        <v>22</v>
      </c>
      <c r="I22" s="0" t="n">
        <v>1215080522</v>
      </c>
      <c r="J22" s="0" t="s">
        <v>281</v>
      </c>
      <c r="K22" s="0" t="s">
        <v>1182</v>
      </c>
      <c r="L22" s="0" t="n">
        <v>18</v>
      </c>
      <c r="M22" s="2" t="n">
        <v>495.09</v>
      </c>
      <c r="N22" s="0" t="n">
        <f aca="false">_093444out45[[#This Row],[DATA ORDINATIVO]]-_093444out45[[#This Row],[DATA SCADENZA]]</f>
        <v>-33</v>
      </c>
      <c r="O22" s="2" t="n">
        <f aca="false">_093444out45[[#This Row],[IMPORTO         ]]*_093444out45[[#This Row],[Colonna1]]</f>
        <v>-16337.97</v>
      </c>
    </row>
    <row r="23" customFormat="false" ht="15" hidden="false" customHeight="false" outlineLevel="0" collapsed="false">
      <c r="B23" s="0" t="s">
        <v>282</v>
      </c>
      <c r="C23" s="0" t="s">
        <v>1179</v>
      </c>
      <c r="D23" s="0" t="s">
        <v>1162</v>
      </c>
      <c r="E23" s="0" t="s">
        <v>1189</v>
      </c>
      <c r="F23" s="0" t="n">
        <v>300277</v>
      </c>
      <c r="G23" s="0" t="s">
        <v>280</v>
      </c>
      <c r="H23" s="0" t="s">
        <v>22</v>
      </c>
      <c r="I23" s="0" t="n">
        <v>1215080522</v>
      </c>
      <c r="J23" s="0" t="s">
        <v>281</v>
      </c>
      <c r="K23" s="0" t="s">
        <v>1182</v>
      </c>
      <c r="L23" s="0" t="n">
        <v>18</v>
      </c>
      <c r="M23" s="2" t="n">
        <v>495.09</v>
      </c>
      <c r="N23" s="0" t="n">
        <f aca="false">_093444out45[[#This Row],[DATA ORDINATIVO]]-_093444out45[[#This Row],[DATA SCADENZA]]</f>
        <v>-33</v>
      </c>
      <c r="O23" s="2" t="n">
        <f aca="false">_093444out45[[#This Row],[IMPORTO         ]]*_093444out45[[#This Row],[Colonna1]]</f>
        <v>-16337.97</v>
      </c>
    </row>
    <row r="24" customFormat="false" ht="15" hidden="false" customHeight="false" outlineLevel="0" collapsed="false">
      <c r="B24" s="0" t="s">
        <v>283</v>
      </c>
      <c r="C24" s="0" t="s">
        <v>1190</v>
      </c>
      <c r="D24" s="0" t="s">
        <v>1190</v>
      </c>
      <c r="E24" s="0" t="s">
        <v>1191</v>
      </c>
      <c r="F24" s="0" t="n">
        <v>300224</v>
      </c>
      <c r="G24" s="0" t="s">
        <v>284</v>
      </c>
      <c r="H24" s="0" t="s">
        <v>285</v>
      </c>
      <c r="I24" s="0" t="n">
        <v>1722270665</v>
      </c>
      <c r="J24" s="0" t="s">
        <v>286</v>
      </c>
      <c r="K24" s="0" t="s">
        <v>1182</v>
      </c>
      <c r="L24" s="0" t="n">
        <v>18</v>
      </c>
      <c r="M24" s="2" t="n">
        <v>750</v>
      </c>
      <c r="N24" s="0" t="n">
        <f aca="false">_093444out45[[#This Row],[DATA ORDINATIVO]]-_093444out45[[#This Row],[DATA SCADENZA]]</f>
        <v>-37</v>
      </c>
      <c r="O24" s="2" t="n">
        <f aca="false">_093444out45[[#This Row],[IMPORTO         ]]*_093444out45[[#This Row],[Colonna1]]</f>
        <v>-27750</v>
      </c>
    </row>
    <row r="25" customFormat="false" ht="15" hidden="false" customHeight="false" outlineLevel="0" collapsed="false">
      <c r="B25" s="0" t="s">
        <v>287</v>
      </c>
      <c r="C25" s="0" t="s">
        <v>1178</v>
      </c>
      <c r="D25" s="0" t="s">
        <v>1183</v>
      </c>
      <c r="E25" s="0" t="s">
        <v>1192</v>
      </c>
      <c r="F25" s="0" t="n">
        <v>300205</v>
      </c>
      <c r="G25" s="0" t="s">
        <v>288</v>
      </c>
      <c r="H25" s="0" t="s">
        <v>22</v>
      </c>
      <c r="I25" s="0" t="n">
        <v>569710528</v>
      </c>
      <c r="J25" s="0" t="s">
        <v>289</v>
      </c>
      <c r="K25" s="0" t="s">
        <v>1182</v>
      </c>
      <c r="L25" s="0" t="n">
        <v>19</v>
      </c>
      <c r="M25" s="2" t="n">
        <v>615.5</v>
      </c>
      <c r="N25" s="0" t="n">
        <f aca="false">_093444out45[[#This Row],[DATA ORDINATIVO]]-_093444out45[[#This Row],[DATA SCADENZA]]</f>
        <v>-9</v>
      </c>
      <c r="O25" s="2" t="n">
        <f aca="false">_093444out45[[#This Row],[IMPORTO         ]]*_093444out45[[#This Row],[Colonna1]]</f>
        <v>-5539.5</v>
      </c>
    </row>
    <row r="26" customFormat="false" ht="15" hidden="false" customHeight="false" outlineLevel="0" collapsed="false">
      <c r="B26" s="0" t="s">
        <v>290</v>
      </c>
      <c r="C26" s="0" t="s">
        <v>1177</v>
      </c>
      <c r="D26" s="0" t="s">
        <v>1193</v>
      </c>
      <c r="E26" s="0" t="s">
        <v>1194</v>
      </c>
      <c r="F26" s="0" t="n">
        <v>300205</v>
      </c>
      <c r="G26" s="0" t="s">
        <v>288</v>
      </c>
      <c r="H26" s="0" t="s">
        <v>22</v>
      </c>
      <c r="I26" s="0" t="n">
        <v>569710528</v>
      </c>
      <c r="J26" s="0" t="s">
        <v>289</v>
      </c>
      <c r="K26" s="0" t="s">
        <v>1182</v>
      </c>
      <c r="L26" s="0" t="n">
        <v>19</v>
      </c>
      <c r="M26" s="2" t="n">
        <v>635.95</v>
      </c>
      <c r="N26" s="0" t="n">
        <f aca="false">_093444out45[[#This Row],[DATA ORDINATIVO]]-_093444out45[[#This Row],[DATA SCADENZA]]</f>
        <v>20</v>
      </c>
      <c r="O26" s="2" t="n">
        <f aca="false">_093444out45[[#This Row],[IMPORTO         ]]*_093444out45[[#This Row],[Colonna1]]</f>
        <v>12719</v>
      </c>
    </row>
    <row r="27" customFormat="false" ht="15" hidden="false" customHeight="false" outlineLevel="0" collapsed="false">
      <c r="B27" s="0" t="s">
        <v>291</v>
      </c>
      <c r="C27" s="0" t="s">
        <v>1179</v>
      </c>
      <c r="D27" s="0" t="s">
        <v>1194</v>
      </c>
      <c r="E27" s="0" t="s">
        <v>1195</v>
      </c>
      <c r="F27" s="0" t="n">
        <v>300205</v>
      </c>
      <c r="G27" s="0" t="s">
        <v>288</v>
      </c>
      <c r="H27" s="0" t="s">
        <v>22</v>
      </c>
      <c r="I27" s="0" t="n">
        <v>569710528</v>
      </c>
      <c r="J27" s="0" t="s">
        <v>289</v>
      </c>
      <c r="K27" s="0" t="s">
        <v>1182</v>
      </c>
      <c r="L27" s="0" t="n">
        <v>19</v>
      </c>
      <c r="M27" s="2" t="n">
        <v>635.95</v>
      </c>
      <c r="N27" s="0" t="n">
        <f aca="false">_093444out45[[#This Row],[DATA ORDINATIVO]]-_093444out45[[#This Row],[DATA SCADENZA]]</f>
        <v>-40</v>
      </c>
      <c r="O27" s="2" t="n">
        <f aca="false">_093444out45[[#This Row],[IMPORTO         ]]*_093444out45[[#This Row],[Colonna1]]</f>
        <v>-25438</v>
      </c>
    </row>
    <row r="28" customFormat="false" ht="15" hidden="false" customHeight="false" outlineLevel="0" collapsed="false">
      <c r="B28" s="0" t="s">
        <v>292</v>
      </c>
      <c r="C28" s="0" t="s">
        <v>1163</v>
      </c>
      <c r="D28" s="0" t="s">
        <v>1196</v>
      </c>
      <c r="E28" s="0" t="s">
        <v>1197</v>
      </c>
      <c r="F28" s="0" t="n">
        <v>300205</v>
      </c>
      <c r="G28" s="0" t="s">
        <v>288</v>
      </c>
      <c r="H28" s="0" t="s">
        <v>22</v>
      </c>
      <c r="I28" s="0" t="n">
        <v>569710528</v>
      </c>
      <c r="J28" s="0" t="s">
        <v>289</v>
      </c>
      <c r="K28" s="0" t="s">
        <v>1182</v>
      </c>
      <c r="L28" s="0" t="n">
        <v>19</v>
      </c>
      <c r="M28" s="2" t="n">
        <v>-1.55</v>
      </c>
      <c r="N28" s="0" t="n">
        <f aca="false">_093444out45[[#This Row],[DATA ORDINATIVO]]-_093444out45[[#This Row],[DATA SCADENZA]]</f>
        <v>-32</v>
      </c>
      <c r="O28" s="2" t="n">
        <f aca="false">_093444out45[[#This Row],[IMPORTO         ]]*_093444out45[[#This Row],[Colonna1]]</f>
        <v>49.6</v>
      </c>
    </row>
    <row r="29" customFormat="false" ht="15" hidden="false" customHeight="false" outlineLevel="0" collapsed="false">
      <c r="B29" s="0" t="s">
        <v>293</v>
      </c>
      <c r="C29" s="0" t="s">
        <v>1198</v>
      </c>
      <c r="D29" s="0" t="s">
        <v>1199</v>
      </c>
      <c r="E29" s="0" t="s">
        <v>1200</v>
      </c>
      <c r="F29" s="0" t="n">
        <v>300205</v>
      </c>
      <c r="G29" s="0" t="s">
        <v>288</v>
      </c>
      <c r="H29" s="0" t="s">
        <v>22</v>
      </c>
      <c r="I29" s="0" t="n">
        <v>569710528</v>
      </c>
      <c r="J29" s="0" t="s">
        <v>289</v>
      </c>
      <c r="K29" s="0" t="s">
        <v>1182</v>
      </c>
      <c r="L29" s="0" t="n">
        <v>19</v>
      </c>
      <c r="M29" s="2" t="n">
        <v>264.9</v>
      </c>
      <c r="N29" s="0" t="n">
        <f aca="false">_093444out45[[#This Row],[DATA ORDINATIVO]]-_093444out45[[#This Row],[DATA SCADENZA]]</f>
        <v>52</v>
      </c>
      <c r="O29" s="2" t="n">
        <f aca="false">_093444out45[[#This Row],[IMPORTO         ]]*_093444out45[[#This Row],[Colonna1]]</f>
        <v>13774.8</v>
      </c>
    </row>
    <row r="30" customFormat="false" ht="15" hidden="false" customHeight="false" outlineLevel="0" collapsed="false">
      <c r="B30" s="0" t="s">
        <v>294</v>
      </c>
      <c r="C30" s="0" t="s">
        <v>1179</v>
      </c>
      <c r="D30" s="0" t="s">
        <v>1166</v>
      </c>
      <c r="E30" s="0" t="s">
        <v>1201</v>
      </c>
      <c r="F30" s="0" t="n">
        <v>300425</v>
      </c>
      <c r="G30" s="0" t="s">
        <v>295</v>
      </c>
      <c r="H30" s="0" t="s">
        <v>22</v>
      </c>
      <c r="I30" s="0" t="n">
        <v>1170590523</v>
      </c>
      <c r="J30" s="0" t="s">
        <v>296</v>
      </c>
      <c r="K30" s="0" t="s">
        <v>1182</v>
      </c>
      <c r="L30" s="0" t="n">
        <v>19</v>
      </c>
      <c r="M30" s="2" t="n">
        <v>331</v>
      </c>
      <c r="N30" s="0" t="n">
        <f aca="false">_093444out45[[#This Row],[DATA ORDINATIVO]]-_093444out45[[#This Row],[DATA SCADENZA]]</f>
        <v>-28</v>
      </c>
      <c r="O30" s="2" t="n">
        <f aca="false">_093444out45[[#This Row],[IMPORTO         ]]*_093444out45[[#This Row],[Colonna1]]</f>
        <v>-9268</v>
      </c>
    </row>
    <row r="31" customFormat="false" ht="15" hidden="false" customHeight="false" outlineLevel="0" collapsed="false">
      <c r="B31" s="0" t="s">
        <v>297</v>
      </c>
      <c r="C31" s="0" t="s">
        <v>1179</v>
      </c>
      <c r="D31" s="0" t="s">
        <v>1190</v>
      </c>
      <c r="E31" s="0" t="s">
        <v>1191</v>
      </c>
      <c r="F31" s="0" t="n">
        <v>300072</v>
      </c>
      <c r="G31" s="0" t="s">
        <v>298</v>
      </c>
      <c r="H31" s="0" t="s">
        <v>22</v>
      </c>
      <c r="I31" s="0" t="n">
        <v>805470523</v>
      </c>
      <c r="J31" s="0" t="s">
        <v>299</v>
      </c>
      <c r="K31" s="0" t="s">
        <v>1182</v>
      </c>
      <c r="L31" s="0" t="n">
        <v>19</v>
      </c>
      <c r="M31" s="2" t="n">
        <v>529</v>
      </c>
      <c r="N31" s="0" t="n">
        <f aca="false">_093444out45[[#This Row],[DATA ORDINATIVO]]-_093444out45[[#This Row],[DATA SCADENZA]]</f>
        <v>-37</v>
      </c>
      <c r="O31" s="2" t="n">
        <f aca="false">_093444out45[[#This Row],[IMPORTO         ]]*_093444out45[[#This Row],[Colonna1]]</f>
        <v>-19573</v>
      </c>
    </row>
    <row r="32" customFormat="false" ht="15" hidden="false" customHeight="false" outlineLevel="0" collapsed="false">
      <c r="B32" s="0" t="s">
        <v>300</v>
      </c>
      <c r="C32" s="0" t="s">
        <v>1179</v>
      </c>
      <c r="D32" s="0" t="s">
        <v>1190</v>
      </c>
      <c r="E32" s="0" t="s">
        <v>1191</v>
      </c>
      <c r="F32" s="0" t="n">
        <v>300072</v>
      </c>
      <c r="G32" s="0" t="s">
        <v>298</v>
      </c>
      <c r="H32" s="0" t="s">
        <v>22</v>
      </c>
      <c r="I32" s="0" t="n">
        <v>805470523</v>
      </c>
      <c r="J32" s="0" t="s">
        <v>299</v>
      </c>
      <c r="K32" s="0" t="s">
        <v>1182</v>
      </c>
      <c r="L32" s="0" t="n">
        <v>19</v>
      </c>
      <c r="M32" s="2" t="n">
        <v>723.99</v>
      </c>
      <c r="N32" s="0" t="n">
        <f aca="false">_093444out45[[#This Row],[DATA ORDINATIVO]]-_093444out45[[#This Row],[DATA SCADENZA]]</f>
        <v>-37</v>
      </c>
      <c r="O32" s="2" t="n">
        <f aca="false">_093444out45[[#This Row],[IMPORTO         ]]*_093444out45[[#This Row],[Colonna1]]</f>
        <v>-26787.63</v>
      </c>
    </row>
    <row r="33" customFormat="false" ht="15" hidden="false" customHeight="false" outlineLevel="0" collapsed="false">
      <c r="B33" s="0" t="s">
        <v>301</v>
      </c>
      <c r="C33" s="0" t="s">
        <v>1179</v>
      </c>
      <c r="D33" s="0" t="s">
        <v>1190</v>
      </c>
      <c r="E33" s="0" t="s">
        <v>1191</v>
      </c>
      <c r="F33" s="0" t="n">
        <v>300072</v>
      </c>
      <c r="G33" s="0" t="s">
        <v>298</v>
      </c>
      <c r="H33" s="0" t="s">
        <v>22</v>
      </c>
      <c r="I33" s="0" t="n">
        <v>805470523</v>
      </c>
      <c r="J33" s="0" t="s">
        <v>299</v>
      </c>
      <c r="K33" s="0" t="s">
        <v>1182</v>
      </c>
      <c r="L33" s="0" t="n">
        <v>19</v>
      </c>
      <c r="M33" s="2" t="n">
        <v>608.67</v>
      </c>
      <c r="N33" s="0" t="n">
        <f aca="false">_093444out45[[#This Row],[DATA ORDINATIVO]]-_093444out45[[#This Row],[DATA SCADENZA]]</f>
        <v>-37</v>
      </c>
      <c r="O33" s="2" t="n">
        <f aca="false">_093444out45[[#This Row],[IMPORTO         ]]*_093444out45[[#This Row],[Colonna1]]</f>
        <v>-22520.79</v>
      </c>
    </row>
    <row r="34" customFormat="false" ht="15" hidden="false" customHeight="false" outlineLevel="0" collapsed="false">
      <c r="B34" s="0" t="s">
        <v>302</v>
      </c>
      <c r="C34" s="0" t="s">
        <v>1179</v>
      </c>
      <c r="D34" s="0" t="s">
        <v>1190</v>
      </c>
      <c r="E34" s="0" t="s">
        <v>1191</v>
      </c>
      <c r="F34" s="0" t="n">
        <v>300072</v>
      </c>
      <c r="G34" s="0" t="s">
        <v>298</v>
      </c>
      <c r="H34" s="0" t="s">
        <v>22</v>
      </c>
      <c r="I34" s="0" t="n">
        <v>805470523</v>
      </c>
      <c r="J34" s="0" t="s">
        <v>299</v>
      </c>
      <c r="K34" s="0" t="s">
        <v>1182</v>
      </c>
      <c r="L34" s="0" t="n">
        <v>19</v>
      </c>
      <c r="M34" s="2" t="n">
        <v>730.19</v>
      </c>
      <c r="N34" s="0" t="n">
        <f aca="false">_093444out45[[#This Row],[DATA ORDINATIVO]]-_093444out45[[#This Row],[DATA SCADENZA]]</f>
        <v>-37</v>
      </c>
      <c r="O34" s="2" t="n">
        <f aca="false">_093444out45[[#This Row],[IMPORTO         ]]*_093444out45[[#This Row],[Colonna1]]</f>
        <v>-27017.03</v>
      </c>
    </row>
    <row r="35" customFormat="false" ht="15" hidden="false" customHeight="false" outlineLevel="0" collapsed="false">
      <c r="B35" s="0" t="s">
        <v>303</v>
      </c>
      <c r="C35" s="0" t="s">
        <v>1178</v>
      </c>
      <c r="D35" s="0" t="s">
        <v>1202</v>
      </c>
      <c r="E35" s="0" t="s">
        <v>1203</v>
      </c>
      <c r="F35" s="0" t="n">
        <v>300072</v>
      </c>
      <c r="G35" s="0" t="s">
        <v>298</v>
      </c>
      <c r="H35" s="0" t="s">
        <v>22</v>
      </c>
      <c r="I35" s="0" t="n">
        <v>805470523</v>
      </c>
      <c r="J35" s="0" t="s">
        <v>299</v>
      </c>
      <c r="K35" s="0" t="s">
        <v>1182</v>
      </c>
      <c r="L35" s="0" t="n">
        <v>19</v>
      </c>
      <c r="M35" s="2" t="n">
        <v>992</v>
      </c>
      <c r="N35" s="0" t="n">
        <f aca="false">_093444out45[[#This Row],[DATA ORDINATIVO]]-_093444out45[[#This Row],[DATA SCADENZA]]</f>
        <v>-3</v>
      </c>
      <c r="O35" s="2" t="n">
        <f aca="false">_093444out45[[#This Row],[IMPORTO         ]]*_093444out45[[#This Row],[Colonna1]]</f>
        <v>-2976</v>
      </c>
    </row>
    <row r="36" customFormat="false" ht="15" hidden="false" customHeight="false" outlineLevel="0" collapsed="false">
      <c r="B36" s="0" t="s">
        <v>304</v>
      </c>
      <c r="C36" s="0" t="s">
        <v>1178</v>
      </c>
      <c r="D36" s="0" t="s">
        <v>1202</v>
      </c>
      <c r="E36" s="0" t="s">
        <v>1203</v>
      </c>
      <c r="F36" s="0" t="n">
        <v>300072</v>
      </c>
      <c r="G36" s="0" t="s">
        <v>298</v>
      </c>
      <c r="H36" s="0" t="s">
        <v>22</v>
      </c>
      <c r="I36" s="0" t="n">
        <v>805470523</v>
      </c>
      <c r="J36" s="0" t="s">
        <v>299</v>
      </c>
      <c r="K36" s="0" t="s">
        <v>1182</v>
      </c>
      <c r="L36" s="0" t="n">
        <v>19</v>
      </c>
      <c r="M36" s="2" t="n">
        <v>282.2</v>
      </c>
      <c r="N36" s="0" t="n">
        <f aca="false">_093444out45[[#This Row],[DATA ORDINATIVO]]-_093444out45[[#This Row],[DATA SCADENZA]]</f>
        <v>-3</v>
      </c>
      <c r="O36" s="2" t="n">
        <f aca="false">_093444out45[[#This Row],[IMPORTO         ]]*_093444out45[[#This Row],[Colonna1]]</f>
        <v>-846.6</v>
      </c>
    </row>
    <row r="37" customFormat="false" ht="15" hidden="false" customHeight="false" outlineLevel="0" collapsed="false">
      <c r="B37" s="0" t="s">
        <v>305</v>
      </c>
      <c r="C37" s="0" t="s">
        <v>1178</v>
      </c>
      <c r="D37" s="0" t="s">
        <v>1204</v>
      </c>
      <c r="E37" s="0" t="s">
        <v>1205</v>
      </c>
      <c r="F37" s="0" t="n">
        <v>300072</v>
      </c>
      <c r="G37" s="0" t="s">
        <v>298</v>
      </c>
      <c r="H37" s="0" t="s">
        <v>22</v>
      </c>
      <c r="I37" s="0" t="n">
        <v>805470523</v>
      </c>
      <c r="J37" s="0" t="s">
        <v>299</v>
      </c>
      <c r="K37" s="0" t="s">
        <v>1182</v>
      </c>
      <c r="L37" s="0" t="n">
        <v>19</v>
      </c>
      <c r="M37" s="2" t="n">
        <v>320.3</v>
      </c>
      <c r="N37" s="0" t="n">
        <f aca="false">_093444out45[[#This Row],[DATA ORDINATIVO]]-_093444out45[[#This Row],[DATA SCADENZA]]</f>
        <v>-4</v>
      </c>
      <c r="O37" s="2" t="n">
        <f aca="false">_093444out45[[#This Row],[IMPORTO         ]]*_093444out45[[#This Row],[Colonna1]]</f>
        <v>-1281.2</v>
      </c>
    </row>
    <row r="38" customFormat="false" ht="15" hidden="false" customHeight="false" outlineLevel="0" collapsed="false">
      <c r="B38" s="0" t="s">
        <v>306</v>
      </c>
      <c r="C38" s="0" t="s">
        <v>1178</v>
      </c>
      <c r="D38" s="0" t="s">
        <v>1202</v>
      </c>
      <c r="E38" s="0" t="s">
        <v>1203</v>
      </c>
      <c r="F38" s="0" t="n">
        <v>300072</v>
      </c>
      <c r="G38" s="0" t="s">
        <v>298</v>
      </c>
      <c r="H38" s="0" t="s">
        <v>22</v>
      </c>
      <c r="I38" s="0" t="n">
        <v>805470523</v>
      </c>
      <c r="J38" s="0" t="s">
        <v>299</v>
      </c>
      <c r="K38" s="0" t="s">
        <v>1182</v>
      </c>
      <c r="L38" s="0" t="n">
        <v>19</v>
      </c>
      <c r="M38" s="2" t="n">
        <v>212</v>
      </c>
      <c r="N38" s="0" t="n">
        <f aca="false">_093444out45[[#This Row],[DATA ORDINATIVO]]-_093444out45[[#This Row],[DATA SCADENZA]]</f>
        <v>-3</v>
      </c>
      <c r="O38" s="2" t="n">
        <f aca="false">_093444out45[[#This Row],[IMPORTO         ]]*_093444out45[[#This Row],[Colonna1]]</f>
        <v>-636</v>
      </c>
    </row>
    <row r="39" customFormat="false" ht="15" hidden="false" customHeight="false" outlineLevel="0" collapsed="false">
      <c r="B39" s="0" t="s">
        <v>307</v>
      </c>
      <c r="C39" s="0" t="s">
        <v>1178</v>
      </c>
      <c r="D39" s="0" t="s">
        <v>1204</v>
      </c>
      <c r="E39" s="0" t="s">
        <v>1205</v>
      </c>
      <c r="F39" s="0" t="n">
        <v>300072</v>
      </c>
      <c r="G39" s="0" t="s">
        <v>298</v>
      </c>
      <c r="H39" s="0" t="s">
        <v>22</v>
      </c>
      <c r="I39" s="0" t="n">
        <v>805470523</v>
      </c>
      <c r="J39" s="0" t="s">
        <v>299</v>
      </c>
      <c r="K39" s="0" t="s">
        <v>1182</v>
      </c>
      <c r="L39" s="0" t="n">
        <v>19</v>
      </c>
      <c r="M39" s="2" t="n">
        <v>392</v>
      </c>
      <c r="N39" s="0" t="n">
        <f aca="false">_093444out45[[#This Row],[DATA ORDINATIVO]]-_093444out45[[#This Row],[DATA SCADENZA]]</f>
        <v>-4</v>
      </c>
      <c r="O39" s="2" t="n">
        <f aca="false">_093444out45[[#This Row],[IMPORTO         ]]*_093444out45[[#This Row],[Colonna1]]</f>
        <v>-1568</v>
      </c>
    </row>
    <row r="40" customFormat="false" ht="15" hidden="false" customHeight="false" outlineLevel="0" collapsed="false">
      <c r="B40" s="0" t="s">
        <v>308</v>
      </c>
      <c r="C40" s="0" t="s">
        <v>1178</v>
      </c>
      <c r="D40" s="0" t="s">
        <v>1202</v>
      </c>
      <c r="E40" s="0" t="s">
        <v>1203</v>
      </c>
      <c r="F40" s="0" t="n">
        <v>300072</v>
      </c>
      <c r="G40" s="0" t="s">
        <v>298</v>
      </c>
      <c r="H40" s="0" t="s">
        <v>22</v>
      </c>
      <c r="I40" s="0" t="n">
        <v>805470523</v>
      </c>
      <c r="J40" s="0" t="s">
        <v>299</v>
      </c>
      <c r="K40" s="0" t="s">
        <v>1182</v>
      </c>
      <c r="L40" s="0" t="n">
        <v>19</v>
      </c>
      <c r="M40" s="2" t="n">
        <v>392</v>
      </c>
      <c r="N40" s="0" t="n">
        <f aca="false">_093444out45[[#This Row],[DATA ORDINATIVO]]-_093444out45[[#This Row],[DATA SCADENZA]]</f>
        <v>-3</v>
      </c>
      <c r="O40" s="2" t="n">
        <f aca="false">_093444out45[[#This Row],[IMPORTO         ]]*_093444out45[[#This Row],[Colonna1]]</f>
        <v>-1176</v>
      </c>
    </row>
    <row r="41" customFormat="false" ht="15" hidden="false" customHeight="false" outlineLevel="0" collapsed="false">
      <c r="B41" s="0" t="s">
        <v>309</v>
      </c>
      <c r="C41" s="0" t="s">
        <v>1178</v>
      </c>
      <c r="D41" s="0" t="s">
        <v>1204</v>
      </c>
      <c r="E41" s="0" t="s">
        <v>1205</v>
      </c>
      <c r="F41" s="0" t="n">
        <v>300072</v>
      </c>
      <c r="G41" s="0" t="s">
        <v>298</v>
      </c>
      <c r="H41" s="0" t="s">
        <v>22</v>
      </c>
      <c r="I41" s="0" t="n">
        <v>805470523</v>
      </c>
      <c r="J41" s="0" t="s">
        <v>299</v>
      </c>
      <c r="K41" s="0" t="s">
        <v>1182</v>
      </c>
      <c r="L41" s="0" t="n">
        <v>19</v>
      </c>
      <c r="M41" s="2" t="n">
        <v>602</v>
      </c>
      <c r="N41" s="0" t="n">
        <f aca="false">_093444out45[[#This Row],[DATA ORDINATIVO]]-_093444out45[[#This Row],[DATA SCADENZA]]</f>
        <v>-4</v>
      </c>
      <c r="O41" s="2" t="n">
        <f aca="false">_093444out45[[#This Row],[IMPORTO         ]]*_093444out45[[#This Row],[Colonna1]]</f>
        <v>-2408</v>
      </c>
    </row>
    <row r="42" customFormat="false" ht="15" hidden="false" customHeight="false" outlineLevel="0" collapsed="false">
      <c r="B42" s="0" t="s">
        <v>310</v>
      </c>
      <c r="C42" s="0" t="s">
        <v>1178</v>
      </c>
      <c r="D42" s="0" t="s">
        <v>1204</v>
      </c>
      <c r="E42" s="0" t="s">
        <v>1205</v>
      </c>
      <c r="F42" s="0" t="n">
        <v>300072</v>
      </c>
      <c r="G42" s="0" t="s">
        <v>298</v>
      </c>
      <c r="H42" s="0" t="s">
        <v>22</v>
      </c>
      <c r="I42" s="0" t="n">
        <v>805470523</v>
      </c>
      <c r="J42" s="0" t="s">
        <v>299</v>
      </c>
      <c r="K42" s="0" t="s">
        <v>1182</v>
      </c>
      <c r="L42" s="0" t="n">
        <v>19</v>
      </c>
      <c r="M42" s="2" t="n">
        <v>392</v>
      </c>
      <c r="N42" s="0" t="n">
        <f aca="false">_093444out45[[#This Row],[DATA ORDINATIVO]]-_093444out45[[#This Row],[DATA SCADENZA]]</f>
        <v>-4</v>
      </c>
      <c r="O42" s="2" t="n">
        <f aca="false">_093444out45[[#This Row],[IMPORTO         ]]*_093444out45[[#This Row],[Colonna1]]</f>
        <v>-1568</v>
      </c>
    </row>
    <row r="43" customFormat="false" ht="15" hidden="false" customHeight="false" outlineLevel="0" collapsed="false">
      <c r="B43" s="0" t="s">
        <v>311</v>
      </c>
      <c r="C43" s="0" t="s">
        <v>1178</v>
      </c>
      <c r="D43" s="0" t="s">
        <v>1202</v>
      </c>
      <c r="E43" s="0" t="s">
        <v>1203</v>
      </c>
      <c r="F43" s="0" t="n">
        <v>300072</v>
      </c>
      <c r="G43" s="0" t="s">
        <v>298</v>
      </c>
      <c r="H43" s="0" t="s">
        <v>22</v>
      </c>
      <c r="I43" s="0" t="n">
        <v>805470523</v>
      </c>
      <c r="J43" s="0" t="s">
        <v>299</v>
      </c>
      <c r="K43" s="0" t="s">
        <v>1182</v>
      </c>
      <c r="L43" s="0" t="n">
        <v>19</v>
      </c>
      <c r="M43" s="2" t="n">
        <v>512</v>
      </c>
      <c r="N43" s="0" t="n">
        <f aca="false">_093444out45[[#This Row],[DATA ORDINATIVO]]-_093444out45[[#This Row],[DATA SCADENZA]]</f>
        <v>-3</v>
      </c>
      <c r="O43" s="2" t="n">
        <f aca="false">_093444out45[[#This Row],[IMPORTO         ]]*_093444out45[[#This Row],[Colonna1]]</f>
        <v>-1536</v>
      </c>
    </row>
    <row r="44" customFormat="false" ht="15" hidden="false" customHeight="false" outlineLevel="0" collapsed="false">
      <c r="B44" s="0" t="s">
        <v>312</v>
      </c>
      <c r="C44" s="0" t="s">
        <v>1178</v>
      </c>
      <c r="D44" s="0" t="s">
        <v>1202</v>
      </c>
      <c r="E44" s="0" t="s">
        <v>1203</v>
      </c>
      <c r="F44" s="0" t="n">
        <v>300072</v>
      </c>
      <c r="G44" s="0" t="s">
        <v>298</v>
      </c>
      <c r="H44" s="0" t="s">
        <v>22</v>
      </c>
      <c r="I44" s="0" t="n">
        <v>805470523</v>
      </c>
      <c r="J44" s="0" t="s">
        <v>299</v>
      </c>
      <c r="K44" s="0" t="s">
        <v>1182</v>
      </c>
      <c r="L44" s="0" t="n">
        <v>19</v>
      </c>
      <c r="M44" s="2" t="n">
        <v>467.8</v>
      </c>
      <c r="N44" s="0" t="n">
        <f aca="false">_093444out45[[#This Row],[DATA ORDINATIVO]]-_093444out45[[#This Row],[DATA SCADENZA]]</f>
        <v>-3</v>
      </c>
      <c r="O44" s="2" t="n">
        <f aca="false">_093444out45[[#This Row],[IMPORTO         ]]*_093444out45[[#This Row],[Colonna1]]</f>
        <v>-1403.4</v>
      </c>
    </row>
    <row r="45" customFormat="false" ht="15" hidden="false" customHeight="false" outlineLevel="0" collapsed="false">
      <c r="B45" s="0" t="s">
        <v>313</v>
      </c>
      <c r="C45" s="0" t="s">
        <v>1178</v>
      </c>
      <c r="D45" s="0" t="s">
        <v>1202</v>
      </c>
      <c r="E45" s="0" t="s">
        <v>1203</v>
      </c>
      <c r="F45" s="0" t="n">
        <v>300072</v>
      </c>
      <c r="G45" s="0" t="s">
        <v>298</v>
      </c>
      <c r="H45" s="0" t="s">
        <v>22</v>
      </c>
      <c r="I45" s="0" t="n">
        <v>805470523</v>
      </c>
      <c r="J45" s="0" t="s">
        <v>299</v>
      </c>
      <c r="K45" s="0" t="s">
        <v>1182</v>
      </c>
      <c r="L45" s="0" t="n">
        <v>19</v>
      </c>
      <c r="M45" s="2" t="n">
        <v>589.1</v>
      </c>
      <c r="N45" s="0" t="n">
        <f aca="false">_093444out45[[#This Row],[DATA ORDINATIVO]]-_093444out45[[#This Row],[DATA SCADENZA]]</f>
        <v>-3</v>
      </c>
      <c r="O45" s="2" t="n">
        <f aca="false">_093444out45[[#This Row],[IMPORTO         ]]*_093444out45[[#This Row],[Colonna1]]</f>
        <v>-1767.3</v>
      </c>
    </row>
    <row r="46" customFormat="false" ht="15" hidden="false" customHeight="false" outlineLevel="0" collapsed="false">
      <c r="B46" s="0" t="s">
        <v>314</v>
      </c>
      <c r="C46" s="0" t="s">
        <v>1178</v>
      </c>
      <c r="D46" s="0" t="s">
        <v>1204</v>
      </c>
      <c r="E46" s="0" t="s">
        <v>1205</v>
      </c>
      <c r="F46" s="0" t="n">
        <v>300072</v>
      </c>
      <c r="G46" s="0" t="s">
        <v>298</v>
      </c>
      <c r="H46" s="0" t="s">
        <v>22</v>
      </c>
      <c r="I46" s="0" t="n">
        <v>805470523</v>
      </c>
      <c r="J46" s="0" t="s">
        <v>299</v>
      </c>
      <c r="K46" s="0" t="s">
        <v>1182</v>
      </c>
      <c r="L46" s="0" t="n">
        <v>19</v>
      </c>
      <c r="M46" s="2" t="n">
        <v>706.7</v>
      </c>
      <c r="N46" s="0" t="n">
        <f aca="false">_093444out45[[#This Row],[DATA ORDINATIVO]]-_093444out45[[#This Row],[DATA SCADENZA]]</f>
        <v>-4</v>
      </c>
      <c r="O46" s="2" t="n">
        <f aca="false">_093444out45[[#This Row],[IMPORTO         ]]*_093444out45[[#This Row],[Colonna1]]</f>
        <v>-2826.8</v>
      </c>
    </row>
    <row r="47" customFormat="false" ht="15" hidden="false" customHeight="false" outlineLevel="0" collapsed="false">
      <c r="B47" s="0" t="s">
        <v>315</v>
      </c>
      <c r="C47" s="0" t="s">
        <v>1179</v>
      </c>
      <c r="D47" s="0" t="s">
        <v>1190</v>
      </c>
      <c r="E47" s="0" t="s">
        <v>1191</v>
      </c>
      <c r="F47" s="0" t="n">
        <v>300072</v>
      </c>
      <c r="G47" s="0" t="s">
        <v>298</v>
      </c>
      <c r="H47" s="0" t="s">
        <v>22</v>
      </c>
      <c r="I47" s="0" t="n">
        <v>805470523</v>
      </c>
      <c r="J47" s="0" t="s">
        <v>299</v>
      </c>
      <c r="K47" s="0" t="s">
        <v>1182</v>
      </c>
      <c r="L47" s="0" t="n">
        <v>19</v>
      </c>
      <c r="M47" s="2" t="n">
        <v>1025</v>
      </c>
      <c r="N47" s="0" t="n">
        <f aca="false">_093444out45[[#This Row],[DATA ORDINATIVO]]-_093444out45[[#This Row],[DATA SCADENZA]]</f>
        <v>-37</v>
      </c>
      <c r="O47" s="2" t="n">
        <f aca="false">_093444out45[[#This Row],[IMPORTO         ]]*_093444out45[[#This Row],[Colonna1]]</f>
        <v>-37925</v>
      </c>
    </row>
    <row r="48" customFormat="false" ht="15" hidden="false" customHeight="false" outlineLevel="0" collapsed="false">
      <c r="B48" s="0" t="s">
        <v>316</v>
      </c>
      <c r="C48" s="0" t="s">
        <v>1179</v>
      </c>
      <c r="D48" s="0" t="s">
        <v>1190</v>
      </c>
      <c r="E48" s="0" t="s">
        <v>1191</v>
      </c>
      <c r="F48" s="0" t="n">
        <v>300072</v>
      </c>
      <c r="G48" s="0" t="s">
        <v>298</v>
      </c>
      <c r="H48" s="0" t="s">
        <v>22</v>
      </c>
      <c r="I48" s="0" t="n">
        <v>805470523</v>
      </c>
      <c r="J48" s="0" t="s">
        <v>299</v>
      </c>
      <c r="K48" s="0" t="s">
        <v>1182</v>
      </c>
      <c r="L48" s="0" t="n">
        <v>19</v>
      </c>
      <c r="M48" s="2" t="n">
        <v>56.04</v>
      </c>
      <c r="N48" s="0" t="n">
        <f aca="false">_093444out45[[#This Row],[DATA ORDINATIVO]]-_093444out45[[#This Row],[DATA SCADENZA]]</f>
        <v>-37</v>
      </c>
      <c r="O48" s="2" t="n">
        <f aca="false">_093444out45[[#This Row],[IMPORTO         ]]*_093444out45[[#This Row],[Colonna1]]</f>
        <v>-2073.48</v>
      </c>
    </row>
    <row r="49" customFormat="false" ht="15" hidden="false" customHeight="false" outlineLevel="0" collapsed="false">
      <c r="B49" s="0" t="s">
        <v>317</v>
      </c>
      <c r="C49" s="0" t="s">
        <v>1179</v>
      </c>
      <c r="D49" s="0" t="s">
        <v>1190</v>
      </c>
      <c r="E49" s="0" t="s">
        <v>1191</v>
      </c>
      <c r="F49" s="0" t="n">
        <v>300072</v>
      </c>
      <c r="G49" s="0" t="s">
        <v>298</v>
      </c>
      <c r="H49" s="0" t="s">
        <v>22</v>
      </c>
      <c r="I49" s="0" t="n">
        <v>805470523</v>
      </c>
      <c r="J49" s="0" t="s">
        <v>299</v>
      </c>
      <c r="K49" s="0" t="s">
        <v>1182</v>
      </c>
      <c r="L49" s="0" t="n">
        <v>19</v>
      </c>
      <c r="M49" s="2" t="n">
        <v>330.91</v>
      </c>
      <c r="N49" s="0" t="n">
        <f aca="false">_093444out45[[#This Row],[DATA ORDINATIVO]]-_093444out45[[#This Row],[DATA SCADENZA]]</f>
        <v>-37</v>
      </c>
      <c r="O49" s="2" t="n">
        <f aca="false">_093444out45[[#This Row],[IMPORTO         ]]*_093444out45[[#This Row],[Colonna1]]</f>
        <v>-12243.67</v>
      </c>
    </row>
    <row r="50" customFormat="false" ht="15" hidden="false" customHeight="false" outlineLevel="0" collapsed="false">
      <c r="B50" s="0" t="s">
        <v>318</v>
      </c>
      <c r="C50" s="0" t="s">
        <v>1179</v>
      </c>
      <c r="D50" s="0" t="s">
        <v>1190</v>
      </c>
      <c r="E50" s="0" t="s">
        <v>1191</v>
      </c>
      <c r="F50" s="0" t="n">
        <v>300072</v>
      </c>
      <c r="G50" s="0" t="s">
        <v>298</v>
      </c>
      <c r="H50" s="0" t="s">
        <v>22</v>
      </c>
      <c r="I50" s="0" t="n">
        <v>805470523</v>
      </c>
      <c r="J50" s="0" t="s">
        <v>299</v>
      </c>
      <c r="K50" s="0" t="s">
        <v>1182</v>
      </c>
      <c r="L50" s="0" t="n">
        <v>19</v>
      </c>
      <c r="M50" s="2" t="n">
        <v>70</v>
      </c>
      <c r="N50" s="0" t="n">
        <f aca="false">_093444out45[[#This Row],[DATA ORDINATIVO]]-_093444out45[[#This Row],[DATA SCADENZA]]</f>
        <v>-37</v>
      </c>
      <c r="O50" s="2" t="n">
        <f aca="false">_093444out45[[#This Row],[IMPORTO         ]]*_093444out45[[#This Row],[Colonna1]]</f>
        <v>-2590</v>
      </c>
    </row>
    <row r="51" customFormat="false" ht="15" hidden="false" customHeight="false" outlineLevel="0" collapsed="false">
      <c r="B51" s="0" t="s">
        <v>319</v>
      </c>
      <c r="C51" s="0" t="s">
        <v>1179</v>
      </c>
      <c r="D51" s="0" t="s">
        <v>1190</v>
      </c>
      <c r="E51" s="0" t="s">
        <v>1191</v>
      </c>
      <c r="F51" s="0" t="n">
        <v>300072</v>
      </c>
      <c r="G51" s="0" t="s">
        <v>298</v>
      </c>
      <c r="H51" s="0" t="s">
        <v>22</v>
      </c>
      <c r="I51" s="0" t="n">
        <v>805470523</v>
      </c>
      <c r="J51" s="0" t="s">
        <v>299</v>
      </c>
      <c r="K51" s="0" t="s">
        <v>1182</v>
      </c>
      <c r="L51" s="0" t="n">
        <v>19</v>
      </c>
      <c r="M51" s="2" t="n">
        <v>132</v>
      </c>
      <c r="N51" s="0" t="n">
        <f aca="false">_093444out45[[#This Row],[DATA ORDINATIVO]]-_093444out45[[#This Row],[DATA SCADENZA]]</f>
        <v>-37</v>
      </c>
      <c r="O51" s="2" t="n">
        <f aca="false">_093444out45[[#This Row],[IMPORTO         ]]*_093444out45[[#This Row],[Colonna1]]</f>
        <v>-4884</v>
      </c>
    </row>
    <row r="52" customFormat="false" ht="15" hidden="false" customHeight="false" outlineLevel="0" collapsed="false">
      <c r="B52" s="0" t="s">
        <v>320</v>
      </c>
      <c r="C52" s="0" t="s">
        <v>1179</v>
      </c>
      <c r="D52" s="0" t="s">
        <v>1190</v>
      </c>
      <c r="E52" s="0" t="s">
        <v>1191</v>
      </c>
      <c r="F52" s="0" t="n">
        <v>300072</v>
      </c>
      <c r="G52" s="0" t="s">
        <v>298</v>
      </c>
      <c r="H52" s="0" t="s">
        <v>22</v>
      </c>
      <c r="I52" s="0" t="n">
        <v>805470523</v>
      </c>
      <c r="J52" s="0" t="s">
        <v>299</v>
      </c>
      <c r="K52" s="0" t="s">
        <v>1182</v>
      </c>
      <c r="L52" s="0" t="n">
        <v>19</v>
      </c>
      <c r="M52" s="2" t="n">
        <v>132</v>
      </c>
      <c r="N52" s="0" t="n">
        <f aca="false">_093444out45[[#This Row],[DATA ORDINATIVO]]-_093444out45[[#This Row],[DATA SCADENZA]]</f>
        <v>-37</v>
      </c>
      <c r="O52" s="2" t="n">
        <f aca="false">_093444out45[[#This Row],[IMPORTO         ]]*_093444out45[[#This Row],[Colonna1]]</f>
        <v>-4884</v>
      </c>
    </row>
    <row r="53" customFormat="false" ht="15" hidden="false" customHeight="false" outlineLevel="0" collapsed="false">
      <c r="B53" s="0" t="s">
        <v>321</v>
      </c>
      <c r="C53" s="0" t="s">
        <v>1179</v>
      </c>
      <c r="D53" s="0" t="s">
        <v>1190</v>
      </c>
      <c r="E53" s="0" t="s">
        <v>1191</v>
      </c>
      <c r="F53" s="0" t="n">
        <v>300072</v>
      </c>
      <c r="G53" s="0" t="s">
        <v>298</v>
      </c>
      <c r="H53" s="0" t="s">
        <v>22</v>
      </c>
      <c r="I53" s="0" t="n">
        <v>805470523</v>
      </c>
      <c r="J53" s="0" t="s">
        <v>299</v>
      </c>
      <c r="K53" s="0" t="s">
        <v>1182</v>
      </c>
      <c r="L53" s="0" t="n">
        <v>19</v>
      </c>
      <c r="M53" s="2" t="n">
        <v>179.5</v>
      </c>
      <c r="N53" s="0" t="n">
        <f aca="false">_093444out45[[#This Row],[DATA ORDINATIVO]]-_093444out45[[#This Row],[DATA SCADENZA]]</f>
        <v>-37</v>
      </c>
      <c r="O53" s="2" t="n">
        <f aca="false">_093444out45[[#This Row],[IMPORTO         ]]*_093444out45[[#This Row],[Colonna1]]</f>
        <v>-6641.5</v>
      </c>
    </row>
    <row r="54" customFormat="false" ht="15" hidden="false" customHeight="false" outlineLevel="0" collapsed="false">
      <c r="B54" s="0" t="s">
        <v>322</v>
      </c>
      <c r="C54" s="0" t="s">
        <v>1179</v>
      </c>
      <c r="D54" s="0" t="s">
        <v>1190</v>
      </c>
      <c r="E54" s="0" t="s">
        <v>1191</v>
      </c>
      <c r="F54" s="0" t="n">
        <v>300072</v>
      </c>
      <c r="G54" s="0" t="s">
        <v>298</v>
      </c>
      <c r="H54" s="0" t="s">
        <v>22</v>
      </c>
      <c r="I54" s="0" t="n">
        <v>805470523</v>
      </c>
      <c r="J54" s="0" t="s">
        <v>299</v>
      </c>
      <c r="K54" s="0" t="s">
        <v>1182</v>
      </c>
      <c r="L54" s="0" t="n">
        <v>19</v>
      </c>
      <c r="M54" s="2" t="n">
        <v>102</v>
      </c>
      <c r="N54" s="0" t="n">
        <f aca="false">_093444out45[[#This Row],[DATA ORDINATIVO]]-_093444out45[[#This Row],[DATA SCADENZA]]</f>
        <v>-37</v>
      </c>
      <c r="O54" s="2" t="n">
        <f aca="false">_093444out45[[#This Row],[IMPORTO         ]]*_093444out45[[#This Row],[Colonna1]]</f>
        <v>-3774</v>
      </c>
    </row>
    <row r="55" customFormat="false" ht="15" hidden="false" customHeight="false" outlineLevel="0" collapsed="false">
      <c r="B55" s="0" t="s">
        <v>323</v>
      </c>
      <c r="C55" s="0" t="s">
        <v>1206</v>
      </c>
      <c r="D55" s="0" t="s">
        <v>1206</v>
      </c>
      <c r="E55" s="0" t="s">
        <v>1207</v>
      </c>
      <c r="F55" s="0" t="n">
        <v>300395</v>
      </c>
      <c r="G55" s="0" t="s">
        <v>324</v>
      </c>
      <c r="H55" s="0" t="s">
        <v>325</v>
      </c>
      <c r="I55" s="0" t="n">
        <v>1457730032</v>
      </c>
      <c r="J55" s="0" t="s">
        <v>326</v>
      </c>
      <c r="K55" s="0" t="s">
        <v>1182</v>
      </c>
      <c r="L55" s="0" t="n">
        <v>19</v>
      </c>
      <c r="M55" s="2" t="n">
        <v>685.24</v>
      </c>
      <c r="N55" s="0" t="n">
        <f aca="false">_093444out45[[#This Row],[DATA ORDINATIVO]]-_093444out45[[#This Row],[DATA SCADENZA]]</f>
        <v>-41</v>
      </c>
      <c r="O55" s="2" t="n">
        <f aca="false">_093444out45[[#This Row],[IMPORTO         ]]*_093444out45[[#This Row],[Colonna1]]</f>
        <v>-28094.84</v>
      </c>
    </row>
    <row r="56" customFormat="false" ht="15" hidden="false" customHeight="false" outlineLevel="0" collapsed="false">
      <c r="B56" s="0" t="s">
        <v>327</v>
      </c>
      <c r="C56" s="0" t="s">
        <v>1183</v>
      </c>
      <c r="D56" s="0" t="s">
        <v>1183</v>
      </c>
      <c r="E56" s="0" t="s">
        <v>1192</v>
      </c>
      <c r="F56" s="0" t="n">
        <v>300395</v>
      </c>
      <c r="G56" s="0" t="s">
        <v>324</v>
      </c>
      <c r="H56" s="0" t="s">
        <v>325</v>
      </c>
      <c r="I56" s="0" t="n">
        <v>1457730032</v>
      </c>
      <c r="J56" s="0" t="s">
        <v>326</v>
      </c>
      <c r="K56" s="0" t="s">
        <v>1182</v>
      </c>
      <c r="L56" s="0" t="n">
        <v>19</v>
      </c>
      <c r="M56" s="2" t="n">
        <v>1262.6</v>
      </c>
      <c r="N56" s="0" t="n">
        <f aca="false">_093444out45[[#This Row],[DATA ORDINATIVO]]-_093444out45[[#This Row],[DATA SCADENZA]]</f>
        <v>-9</v>
      </c>
      <c r="O56" s="2" t="n">
        <f aca="false">_093444out45[[#This Row],[IMPORTO         ]]*_093444out45[[#This Row],[Colonna1]]</f>
        <v>-11363.4</v>
      </c>
    </row>
    <row r="57" customFormat="false" ht="15" hidden="false" customHeight="false" outlineLevel="0" collapsed="false">
      <c r="B57" s="0" t="s">
        <v>328</v>
      </c>
      <c r="C57" s="0" t="s">
        <v>1186</v>
      </c>
      <c r="D57" s="0" t="s">
        <v>1208</v>
      </c>
      <c r="E57" s="0" t="s">
        <v>1209</v>
      </c>
      <c r="F57" s="0" t="n">
        <v>300414</v>
      </c>
      <c r="G57" s="0" t="s">
        <v>329</v>
      </c>
      <c r="H57" s="0" t="s">
        <v>190</v>
      </c>
      <c r="I57" s="0" t="n">
        <v>1784630814</v>
      </c>
      <c r="J57" s="0" t="s">
        <v>330</v>
      </c>
      <c r="K57" s="0" t="s">
        <v>1182</v>
      </c>
      <c r="L57" s="0" t="n">
        <v>19</v>
      </c>
      <c r="M57" s="2" t="n">
        <v>400</v>
      </c>
      <c r="N57" s="0" t="n">
        <f aca="false">_093444out45[[#This Row],[DATA ORDINATIVO]]-_093444out45[[#This Row],[DATA SCADENZA]]</f>
        <v>-21</v>
      </c>
      <c r="O57" s="2" t="n">
        <f aca="false">_093444out45[[#This Row],[IMPORTO         ]]*_093444out45[[#This Row],[Colonna1]]</f>
        <v>-8400</v>
      </c>
    </row>
    <row r="58" customFormat="false" ht="15" hidden="false" customHeight="false" outlineLevel="0" collapsed="false">
      <c r="B58" s="0" t="s">
        <v>331</v>
      </c>
      <c r="C58" s="0" t="s">
        <v>1210</v>
      </c>
      <c r="D58" s="0" t="s">
        <v>1211</v>
      </c>
      <c r="E58" s="0" t="s">
        <v>1212</v>
      </c>
      <c r="F58" s="0" t="n">
        <v>300414</v>
      </c>
      <c r="G58" s="0" t="s">
        <v>329</v>
      </c>
      <c r="H58" s="0" t="s">
        <v>190</v>
      </c>
      <c r="I58" s="0" t="n">
        <v>1784630814</v>
      </c>
      <c r="J58" s="0" t="s">
        <v>330</v>
      </c>
      <c r="K58" s="0" t="s">
        <v>1182</v>
      </c>
      <c r="L58" s="0" t="n">
        <v>19</v>
      </c>
      <c r="M58" s="2" t="n">
        <v>800</v>
      </c>
      <c r="N58" s="0" t="n">
        <f aca="false">_093444out45[[#This Row],[DATA ORDINATIVO]]-_093444out45[[#This Row],[DATA SCADENZA]]</f>
        <v>4</v>
      </c>
      <c r="O58" s="2" t="n">
        <f aca="false">_093444out45[[#This Row],[IMPORTO         ]]*_093444out45[[#This Row],[Colonna1]]</f>
        <v>3200</v>
      </c>
    </row>
    <row r="59" customFormat="false" ht="15" hidden="false" customHeight="false" outlineLevel="0" collapsed="false">
      <c r="B59" s="0" t="s">
        <v>332</v>
      </c>
      <c r="C59" s="0" t="s">
        <v>1183</v>
      </c>
      <c r="D59" s="0" t="s">
        <v>1175</v>
      </c>
      <c r="E59" s="0" t="s">
        <v>1176</v>
      </c>
      <c r="F59" s="0" t="n">
        <v>300023</v>
      </c>
      <c r="G59" s="0" t="s">
        <v>333</v>
      </c>
      <c r="H59" s="0" t="s">
        <v>22</v>
      </c>
      <c r="I59" s="0" t="n">
        <v>353320526</v>
      </c>
      <c r="J59" s="0" t="s">
        <v>334</v>
      </c>
      <c r="K59" s="0" t="s">
        <v>1182</v>
      </c>
      <c r="L59" s="0" t="n">
        <v>19</v>
      </c>
      <c r="M59" s="2" t="n">
        <v>255.2</v>
      </c>
      <c r="N59" s="0" t="n">
        <f aca="false">_093444out45[[#This Row],[DATA ORDINATIVO]]-_093444out45[[#This Row],[DATA SCADENZA]]</f>
        <v>-13</v>
      </c>
      <c r="O59" s="2" t="n">
        <f aca="false">_093444out45[[#This Row],[IMPORTO         ]]*_093444out45[[#This Row],[Colonna1]]</f>
        <v>-3317.6</v>
      </c>
    </row>
    <row r="60" customFormat="false" ht="15" hidden="false" customHeight="false" outlineLevel="0" collapsed="false">
      <c r="B60" s="0" t="s">
        <v>335</v>
      </c>
      <c r="C60" s="0" t="s">
        <v>1183</v>
      </c>
      <c r="D60" s="0" t="s">
        <v>1213</v>
      </c>
      <c r="E60" s="0" t="s">
        <v>1214</v>
      </c>
      <c r="F60" s="0" t="n">
        <v>300023</v>
      </c>
      <c r="G60" s="0" t="s">
        <v>333</v>
      </c>
      <c r="H60" s="0" t="s">
        <v>22</v>
      </c>
      <c r="I60" s="0" t="n">
        <v>353320526</v>
      </c>
      <c r="J60" s="0" t="s">
        <v>334</v>
      </c>
      <c r="K60" s="0" t="s">
        <v>1182</v>
      </c>
      <c r="L60" s="0" t="n">
        <v>19</v>
      </c>
      <c r="M60" s="2" t="n">
        <v>2091.5</v>
      </c>
      <c r="N60" s="0" t="n">
        <f aca="false">_093444out45[[#This Row],[DATA ORDINATIVO]]-_093444out45[[#This Row],[DATA SCADENZA]]</f>
        <v>-16</v>
      </c>
      <c r="O60" s="2" t="n">
        <f aca="false">_093444out45[[#This Row],[IMPORTO         ]]*_093444out45[[#This Row],[Colonna1]]</f>
        <v>-33464</v>
      </c>
    </row>
    <row r="61" customFormat="false" ht="15" hidden="false" customHeight="false" outlineLevel="0" collapsed="false">
      <c r="B61" s="0" t="s">
        <v>336</v>
      </c>
      <c r="C61" s="0" t="s">
        <v>1179</v>
      </c>
      <c r="D61" s="0" t="s">
        <v>1215</v>
      </c>
      <c r="E61" s="0" t="s">
        <v>1201</v>
      </c>
      <c r="F61" s="0" t="n">
        <v>300023</v>
      </c>
      <c r="G61" s="0" t="s">
        <v>333</v>
      </c>
      <c r="H61" s="0" t="s">
        <v>22</v>
      </c>
      <c r="I61" s="0" t="n">
        <v>353320526</v>
      </c>
      <c r="J61" s="0" t="s">
        <v>334</v>
      </c>
      <c r="K61" s="0" t="s">
        <v>1182</v>
      </c>
      <c r="L61" s="0" t="n">
        <v>19</v>
      </c>
      <c r="M61" s="2" t="n">
        <v>831.25</v>
      </c>
      <c r="N61" s="0" t="n">
        <f aca="false">_093444out45[[#This Row],[DATA ORDINATIVO]]-_093444out45[[#This Row],[DATA SCADENZA]]</f>
        <v>-28</v>
      </c>
      <c r="O61" s="2" t="n">
        <f aca="false">_093444out45[[#This Row],[IMPORTO         ]]*_093444out45[[#This Row],[Colonna1]]</f>
        <v>-23275</v>
      </c>
    </row>
    <row r="62" customFormat="false" ht="15" hidden="false" customHeight="false" outlineLevel="0" collapsed="false">
      <c r="B62" s="0" t="s">
        <v>337</v>
      </c>
      <c r="C62" s="0" t="s">
        <v>1179</v>
      </c>
      <c r="D62" s="0" t="s">
        <v>1215</v>
      </c>
      <c r="E62" s="0" t="s">
        <v>1201</v>
      </c>
      <c r="F62" s="0" t="n">
        <v>300023</v>
      </c>
      <c r="G62" s="0" t="s">
        <v>333</v>
      </c>
      <c r="H62" s="0" t="s">
        <v>22</v>
      </c>
      <c r="I62" s="0" t="n">
        <v>353320526</v>
      </c>
      <c r="J62" s="0" t="s">
        <v>334</v>
      </c>
      <c r="K62" s="0" t="s">
        <v>1182</v>
      </c>
      <c r="L62" s="0" t="n">
        <v>19</v>
      </c>
      <c r="M62" s="2" t="n">
        <v>2161.15</v>
      </c>
      <c r="N62" s="0" t="n">
        <f aca="false">_093444out45[[#This Row],[DATA ORDINATIVO]]-_093444out45[[#This Row],[DATA SCADENZA]]</f>
        <v>-28</v>
      </c>
      <c r="O62" s="2" t="n">
        <f aca="false">_093444out45[[#This Row],[IMPORTO         ]]*_093444out45[[#This Row],[Colonna1]]</f>
        <v>-60512.2</v>
      </c>
    </row>
    <row r="63" customFormat="false" ht="15" hidden="false" customHeight="false" outlineLevel="0" collapsed="false">
      <c r="B63" s="0" t="s">
        <v>338</v>
      </c>
      <c r="C63" s="0" t="s">
        <v>1216</v>
      </c>
      <c r="D63" s="0" t="s">
        <v>1211</v>
      </c>
      <c r="E63" s="0" t="s">
        <v>1212</v>
      </c>
      <c r="F63" s="0" t="n">
        <v>300023</v>
      </c>
      <c r="G63" s="0" t="s">
        <v>333</v>
      </c>
      <c r="H63" s="0" t="s">
        <v>22</v>
      </c>
      <c r="I63" s="0" t="n">
        <v>353320526</v>
      </c>
      <c r="J63" s="0" t="s">
        <v>334</v>
      </c>
      <c r="K63" s="0" t="s">
        <v>1182</v>
      </c>
      <c r="L63" s="0" t="n">
        <v>19</v>
      </c>
      <c r="M63" s="2" t="n">
        <v>2161.15</v>
      </c>
      <c r="N63" s="0" t="n">
        <f aca="false">_093444out45[[#This Row],[DATA ORDINATIVO]]-_093444out45[[#This Row],[DATA SCADENZA]]</f>
        <v>4</v>
      </c>
      <c r="O63" s="2" t="n">
        <f aca="false">_093444out45[[#This Row],[IMPORTO         ]]*_093444out45[[#This Row],[Colonna1]]</f>
        <v>8644.6</v>
      </c>
    </row>
    <row r="64" customFormat="false" ht="15" hidden="false" customHeight="false" outlineLevel="0" collapsed="false">
      <c r="B64" s="0" t="s">
        <v>339</v>
      </c>
      <c r="C64" s="0" t="s">
        <v>1216</v>
      </c>
      <c r="D64" s="0" t="s">
        <v>1211</v>
      </c>
      <c r="E64" s="0" t="s">
        <v>1212</v>
      </c>
      <c r="F64" s="0" t="n">
        <v>300023</v>
      </c>
      <c r="G64" s="0" t="s">
        <v>333</v>
      </c>
      <c r="H64" s="0" t="s">
        <v>22</v>
      </c>
      <c r="I64" s="0" t="n">
        <v>353320526</v>
      </c>
      <c r="J64" s="0" t="s">
        <v>334</v>
      </c>
      <c r="K64" s="0" t="s">
        <v>1182</v>
      </c>
      <c r="L64" s="0" t="n">
        <v>19</v>
      </c>
      <c r="M64" s="2" t="n">
        <v>831.25</v>
      </c>
      <c r="N64" s="0" t="n">
        <f aca="false">_093444out45[[#This Row],[DATA ORDINATIVO]]-_093444out45[[#This Row],[DATA SCADENZA]]</f>
        <v>4</v>
      </c>
      <c r="O64" s="2" t="n">
        <f aca="false">_093444out45[[#This Row],[IMPORTO         ]]*_093444out45[[#This Row],[Colonna1]]</f>
        <v>3325</v>
      </c>
    </row>
    <row r="65" customFormat="false" ht="15" hidden="false" customHeight="false" outlineLevel="0" collapsed="false">
      <c r="B65" s="0" t="s">
        <v>340</v>
      </c>
      <c r="C65" s="0" t="s">
        <v>1183</v>
      </c>
      <c r="D65" s="0" t="s">
        <v>1175</v>
      </c>
      <c r="E65" s="0" t="s">
        <v>1176</v>
      </c>
      <c r="F65" s="0" t="n">
        <v>300023</v>
      </c>
      <c r="G65" s="0" t="s">
        <v>333</v>
      </c>
      <c r="H65" s="0" t="s">
        <v>22</v>
      </c>
      <c r="I65" s="0" t="n">
        <v>353320526</v>
      </c>
      <c r="J65" s="0" t="s">
        <v>334</v>
      </c>
      <c r="K65" s="0" t="s">
        <v>1182</v>
      </c>
      <c r="L65" s="0" t="n">
        <v>19</v>
      </c>
      <c r="M65" s="2" t="n">
        <v>804.5</v>
      </c>
      <c r="N65" s="0" t="n">
        <f aca="false">_093444out45[[#This Row],[DATA ORDINATIVO]]-_093444out45[[#This Row],[DATA SCADENZA]]</f>
        <v>-13</v>
      </c>
      <c r="O65" s="2" t="n">
        <f aca="false">_093444out45[[#This Row],[IMPORTO         ]]*_093444out45[[#This Row],[Colonna1]]</f>
        <v>-10458.5</v>
      </c>
    </row>
    <row r="66" customFormat="false" ht="15" hidden="false" customHeight="false" outlineLevel="0" collapsed="false">
      <c r="B66" s="0" t="s">
        <v>341</v>
      </c>
      <c r="C66" s="0" t="s">
        <v>1179</v>
      </c>
      <c r="D66" s="0" t="s">
        <v>1215</v>
      </c>
      <c r="E66" s="0" t="s">
        <v>1201</v>
      </c>
      <c r="F66" s="0" t="n">
        <v>300023</v>
      </c>
      <c r="G66" s="0" t="s">
        <v>333</v>
      </c>
      <c r="H66" s="0" t="s">
        <v>22</v>
      </c>
      <c r="I66" s="0" t="n">
        <v>353320526</v>
      </c>
      <c r="J66" s="0" t="s">
        <v>334</v>
      </c>
      <c r="K66" s="0" t="s">
        <v>1182</v>
      </c>
      <c r="L66" s="0" t="n">
        <v>19</v>
      </c>
      <c r="M66" s="2" t="n">
        <v>263.64</v>
      </c>
      <c r="N66" s="0" t="n">
        <f aca="false">_093444out45[[#This Row],[DATA ORDINATIVO]]-_093444out45[[#This Row],[DATA SCADENZA]]</f>
        <v>-28</v>
      </c>
      <c r="O66" s="2" t="n">
        <f aca="false">_093444out45[[#This Row],[IMPORTO         ]]*_093444out45[[#This Row],[Colonna1]]</f>
        <v>-7381.92</v>
      </c>
    </row>
    <row r="67" customFormat="false" ht="15" hidden="false" customHeight="false" outlineLevel="0" collapsed="false">
      <c r="B67" s="0" t="s">
        <v>342</v>
      </c>
      <c r="C67" s="0" t="s">
        <v>1216</v>
      </c>
      <c r="D67" s="0" t="s">
        <v>1211</v>
      </c>
      <c r="E67" s="0" t="s">
        <v>1212</v>
      </c>
      <c r="F67" s="0" t="n">
        <v>300023</v>
      </c>
      <c r="G67" s="0" t="s">
        <v>333</v>
      </c>
      <c r="H67" s="0" t="s">
        <v>22</v>
      </c>
      <c r="I67" s="0" t="n">
        <v>353320526</v>
      </c>
      <c r="J67" s="0" t="s">
        <v>334</v>
      </c>
      <c r="K67" s="0" t="s">
        <v>1182</v>
      </c>
      <c r="L67" s="0" t="n">
        <v>19</v>
      </c>
      <c r="M67" s="2" t="n">
        <v>263.64</v>
      </c>
      <c r="N67" s="0" t="n">
        <f aca="false">_093444out45[[#This Row],[DATA ORDINATIVO]]-_093444out45[[#This Row],[DATA SCADENZA]]</f>
        <v>4</v>
      </c>
      <c r="O67" s="2" t="n">
        <f aca="false">_093444out45[[#This Row],[IMPORTO         ]]*_093444out45[[#This Row],[Colonna1]]</f>
        <v>1054.56</v>
      </c>
    </row>
    <row r="68" customFormat="false" ht="15" hidden="false" customHeight="false" outlineLevel="0" collapsed="false">
      <c r="B68" s="0" t="s">
        <v>343</v>
      </c>
      <c r="C68" s="0" t="s">
        <v>1190</v>
      </c>
      <c r="D68" s="0" t="s">
        <v>1190</v>
      </c>
      <c r="E68" s="0" t="s">
        <v>1191</v>
      </c>
      <c r="F68" s="0" t="n">
        <v>300169</v>
      </c>
      <c r="G68" s="0" t="s">
        <v>344</v>
      </c>
      <c r="H68" s="0" t="s">
        <v>260</v>
      </c>
      <c r="I68" s="0" t="n">
        <v>1051501003</v>
      </c>
      <c r="J68" s="0" t="s">
        <v>345</v>
      </c>
      <c r="K68" s="0" t="s">
        <v>1182</v>
      </c>
      <c r="L68" s="0" t="n">
        <v>19</v>
      </c>
      <c r="M68" s="2" t="n">
        <v>4819</v>
      </c>
      <c r="N68" s="0" t="n">
        <f aca="false">_093444out45[[#This Row],[DATA ORDINATIVO]]-_093444out45[[#This Row],[DATA SCADENZA]]</f>
        <v>-37</v>
      </c>
      <c r="O68" s="2" t="n">
        <f aca="false">_093444out45[[#This Row],[IMPORTO         ]]*_093444out45[[#This Row],[Colonna1]]</f>
        <v>-178303</v>
      </c>
    </row>
    <row r="69" customFormat="false" ht="15" hidden="false" customHeight="false" outlineLevel="0" collapsed="false">
      <c r="B69" s="0" t="s">
        <v>346</v>
      </c>
      <c r="C69" s="0" t="s">
        <v>1179</v>
      </c>
      <c r="D69" s="0" t="s">
        <v>1217</v>
      </c>
      <c r="E69" s="0" t="s">
        <v>1218</v>
      </c>
      <c r="F69" s="0" t="n">
        <v>300378</v>
      </c>
      <c r="G69" s="0" t="s">
        <v>347</v>
      </c>
      <c r="H69" s="0" t="s">
        <v>268</v>
      </c>
      <c r="I69" s="0" t="n">
        <v>337410971</v>
      </c>
      <c r="J69" s="0" t="s">
        <v>348</v>
      </c>
      <c r="K69" s="0" t="s">
        <v>1182</v>
      </c>
      <c r="L69" s="0" t="n">
        <v>19</v>
      </c>
      <c r="M69" s="2" t="n">
        <v>6510</v>
      </c>
      <c r="N69" s="0" t="n">
        <f aca="false">_093444out45[[#This Row],[DATA ORDINATIVO]]-_093444out45[[#This Row],[DATA SCADENZA]]</f>
        <v>-36</v>
      </c>
      <c r="O69" s="2" t="n">
        <f aca="false">_093444out45[[#This Row],[IMPORTO         ]]*_093444out45[[#This Row],[Colonna1]]</f>
        <v>-234360</v>
      </c>
    </row>
    <row r="70" customFormat="false" ht="15" hidden="false" customHeight="false" outlineLevel="0" collapsed="false">
      <c r="B70" s="0" t="s">
        <v>349</v>
      </c>
      <c r="C70" s="0" t="s">
        <v>1178</v>
      </c>
      <c r="D70" s="0" t="s">
        <v>1202</v>
      </c>
      <c r="E70" s="0" t="s">
        <v>1203</v>
      </c>
      <c r="F70" s="0" t="n">
        <v>300378</v>
      </c>
      <c r="G70" s="0" t="s">
        <v>347</v>
      </c>
      <c r="H70" s="0" t="s">
        <v>268</v>
      </c>
      <c r="I70" s="0" t="n">
        <v>337410971</v>
      </c>
      <c r="J70" s="0" t="s">
        <v>348</v>
      </c>
      <c r="K70" s="0" t="s">
        <v>1182</v>
      </c>
      <c r="L70" s="0" t="n">
        <v>19</v>
      </c>
      <c r="M70" s="2" t="n">
        <v>6300</v>
      </c>
      <c r="N70" s="0" t="n">
        <f aca="false">_093444out45[[#This Row],[DATA ORDINATIVO]]-_093444out45[[#This Row],[DATA SCADENZA]]</f>
        <v>-3</v>
      </c>
      <c r="O70" s="2" t="n">
        <f aca="false">_093444out45[[#This Row],[IMPORTO         ]]*_093444out45[[#This Row],[Colonna1]]</f>
        <v>-18900</v>
      </c>
    </row>
    <row r="71" customFormat="false" ht="15" hidden="false" customHeight="false" outlineLevel="0" collapsed="false">
      <c r="B71" s="0" t="s">
        <v>350</v>
      </c>
      <c r="C71" s="0" t="s">
        <v>1179</v>
      </c>
      <c r="D71" s="0" t="s">
        <v>1219</v>
      </c>
      <c r="E71" s="0" t="s">
        <v>1220</v>
      </c>
      <c r="F71" s="0" t="n">
        <v>300138</v>
      </c>
      <c r="G71" s="0" t="s">
        <v>351</v>
      </c>
      <c r="H71" s="0" t="s">
        <v>22</v>
      </c>
      <c r="I71" s="0" t="n">
        <v>533920526</v>
      </c>
      <c r="J71" s="0" t="s">
        <v>352</v>
      </c>
      <c r="K71" s="0" t="s">
        <v>1182</v>
      </c>
      <c r="L71" s="0" t="n">
        <v>19</v>
      </c>
      <c r="M71" s="2" t="n">
        <v>937.44</v>
      </c>
      <c r="N71" s="0" t="n">
        <f aca="false">_093444out45[[#This Row],[DATA ORDINATIVO]]-_093444out45[[#This Row],[DATA SCADENZA]]</f>
        <v>-31</v>
      </c>
      <c r="O71" s="2" t="n">
        <f aca="false">_093444out45[[#This Row],[IMPORTO         ]]*_093444out45[[#This Row],[Colonna1]]</f>
        <v>-29060.64</v>
      </c>
    </row>
    <row r="72" customFormat="false" ht="15" hidden="false" customHeight="false" outlineLevel="0" collapsed="false">
      <c r="B72" s="0" t="s">
        <v>353</v>
      </c>
      <c r="C72" s="0" t="s">
        <v>1179</v>
      </c>
      <c r="D72" s="0" t="s">
        <v>1219</v>
      </c>
      <c r="E72" s="0" t="s">
        <v>1220</v>
      </c>
      <c r="F72" s="0" t="n">
        <v>300138</v>
      </c>
      <c r="G72" s="0" t="s">
        <v>351</v>
      </c>
      <c r="H72" s="0" t="s">
        <v>22</v>
      </c>
      <c r="I72" s="0" t="n">
        <v>533920526</v>
      </c>
      <c r="J72" s="0" t="s">
        <v>352</v>
      </c>
      <c r="K72" s="0" t="s">
        <v>1182</v>
      </c>
      <c r="L72" s="0" t="n">
        <v>19</v>
      </c>
      <c r="M72" s="2" t="n">
        <v>939.92</v>
      </c>
      <c r="N72" s="0" t="n">
        <f aca="false">_093444out45[[#This Row],[DATA ORDINATIVO]]-_093444out45[[#This Row],[DATA SCADENZA]]</f>
        <v>-31</v>
      </c>
      <c r="O72" s="2" t="n">
        <f aca="false">_093444out45[[#This Row],[IMPORTO         ]]*_093444out45[[#This Row],[Colonna1]]</f>
        <v>-29137.52</v>
      </c>
    </row>
    <row r="73" customFormat="false" ht="15" hidden="false" customHeight="false" outlineLevel="0" collapsed="false">
      <c r="B73" s="0" t="s">
        <v>354</v>
      </c>
      <c r="C73" s="0" t="s">
        <v>1179</v>
      </c>
      <c r="D73" s="0" t="s">
        <v>1219</v>
      </c>
      <c r="E73" s="0" t="s">
        <v>1220</v>
      </c>
      <c r="F73" s="0" t="n">
        <v>300138</v>
      </c>
      <c r="G73" s="0" t="s">
        <v>351</v>
      </c>
      <c r="H73" s="0" t="s">
        <v>22</v>
      </c>
      <c r="I73" s="0" t="n">
        <v>533920526</v>
      </c>
      <c r="J73" s="0" t="s">
        <v>352</v>
      </c>
      <c r="K73" s="0" t="s">
        <v>1182</v>
      </c>
      <c r="L73" s="0" t="n">
        <v>19</v>
      </c>
      <c r="M73" s="2" t="n">
        <v>1040.05</v>
      </c>
      <c r="N73" s="0" t="n">
        <f aca="false">_093444out45[[#This Row],[DATA ORDINATIVO]]-_093444out45[[#This Row],[DATA SCADENZA]]</f>
        <v>-31</v>
      </c>
      <c r="O73" s="2" t="n">
        <f aca="false">_093444out45[[#This Row],[IMPORTO         ]]*_093444out45[[#This Row],[Colonna1]]</f>
        <v>-32241.55</v>
      </c>
    </row>
    <row r="74" customFormat="false" ht="15" hidden="false" customHeight="false" outlineLevel="0" collapsed="false">
      <c r="B74" s="0" t="s">
        <v>355</v>
      </c>
      <c r="C74" s="0" t="s">
        <v>1179</v>
      </c>
      <c r="D74" s="0" t="s">
        <v>1219</v>
      </c>
      <c r="E74" s="0" t="s">
        <v>1220</v>
      </c>
      <c r="F74" s="0" t="n">
        <v>300138</v>
      </c>
      <c r="G74" s="0" t="s">
        <v>351</v>
      </c>
      <c r="H74" s="0" t="s">
        <v>22</v>
      </c>
      <c r="I74" s="0" t="n">
        <v>533920526</v>
      </c>
      <c r="J74" s="0" t="s">
        <v>352</v>
      </c>
      <c r="K74" s="0" t="s">
        <v>1182</v>
      </c>
      <c r="L74" s="0" t="n">
        <v>19</v>
      </c>
      <c r="M74" s="2" t="n">
        <v>1224.5</v>
      </c>
      <c r="N74" s="0" t="n">
        <f aca="false">_093444out45[[#This Row],[DATA ORDINATIVO]]-_093444out45[[#This Row],[DATA SCADENZA]]</f>
        <v>-31</v>
      </c>
      <c r="O74" s="2" t="n">
        <f aca="false">_093444out45[[#This Row],[IMPORTO         ]]*_093444out45[[#This Row],[Colonna1]]</f>
        <v>-37959.5</v>
      </c>
    </row>
    <row r="75" customFormat="false" ht="15" hidden="false" customHeight="false" outlineLevel="0" collapsed="false">
      <c r="B75" s="0" t="s">
        <v>356</v>
      </c>
      <c r="C75" s="0" t="s">
        <v>1179</v>
      </c>
      <c r="D75" s="0" t="s">
        <v>1190</v>
      </c>
      <c r="E75" s="0" t="s">
        <v>1201</v>
      </c>
      <c r="F75" s="0" t="n">
        <v>300343</v>
      </c>
      <c r="G75" s="0" t="s">
        <v>357</v>
      </c>
      <c r="H75" s="0" t="s">
        <v>30</v>
      </c>
      <c r="I75" s="0" t="n">
        <v>1029331004</v>
      </c>
      <c r="J75" s="0" t="s">
        <v>281</v>
      </c>
      <c r="K75" s="0" t="s">
        <v>1182</v>
      </c>
      <c r="L75" s="0" t="n">
        <v>19</v>
      </c>
      <c r="M75" s="2" t="n">
        <v>158.55</v>
      </c>
      <c r="N75" s="0" t="n">
        <f aca="false">_093444out45[[#This Row],[DATA ORDINATIVO]]-_093444out45[[#This Row],[DATA SCADENZA]]</f>
        <v>-28</v>
      </c>
      <c r="O75" s="2" t="n">
        <f aca="false">_093444out45[[#This Row],[IMPORTO         ]]*_093444out45[[#This Row],[Colonna1]]</f>
        <v>-4439.4</v>
      </c>
    </row>
    <row r="76" customFormat="false" ht="15" hidden="false" customHeight="false" outlineLevel="0" collapsed="false">
      <c r="B76" s="0" t="s">
        <v>358</v>
      </c>
      <c r="C76" s="0" t="s">
        <v>1177</v>
      </c>
      <c r="D76" s="0" t="s">
        <v>1221</v>
      </c>
      <c r="E76" s="0" t="s">
        <v>1180</v>
      </c>
      <c r="F76" s="0" t="n">
        <v>300343</v>
      </c>
      <c r="G76" s="0" t="s">
        <v>357</v>
      </c>
      <c r="H76" s="0" t="s">
        <v>30</v>
      </c>
      <c r="I76" s="0" t="n">
        <v>1029331004</v>
      </c>
      <c r="J76" s="0" t="s">
        <v>281</v>
      </c>
      <c r="K76" s="0" t="s">
        <v>1182</v>
      </c>
      <c r="L76" s="0" t="n">
        <v>19</v>
      </c>
      <c r="M76" s="2" t="n">
        <v>158.55</v>
      </c>
      <c r="N76" s="0" t="n">
        <f aca="false">_093444out45[[#This Row],[DATA ORDINATIVO]]-_093444out45[[#This Row],[DATA SCADENZA]]</f>
        <v>22</v>
      </c>
      <c r="O76" s="2" t="n">
        <f aca="false">_093444out45[[#This Row],[IMPORTO         ]]*_093444out45[[#This Row],[Colonna1]]</f>
        <v>3488.1</v>
      </c>
    </row>
    <row r="77" customFormat="false" ht="15" hidden="false" customHeight="false" outlineLevel="0" collapsed="false">
      <c r="B77" s="0" t="s">
        <v>359</v>
      </c>
      <c r="C77" s="0" t="s">
        <v>1198</v>
      </c>
      <c r="D77" s="0" t="s">
        <v>1222</v>
      </c>
      <c r="E77" s="0" t="s">
        <v>1223</v>
      </c>
      <c r="F77" s="0" t="n">
        <v>300343</v>
      </c>
      <c r="G77" s="0" t="s">
        <v>357</v>
      </c>
      <c r="H77" s="0" t="s">
        <v>30</v>
      </c>
      <c r="I77" s="0" t="n">
        <v>1029331004</v>
      </c>
      <c r="J77" s="0" t="s">
        <v>281</v>
      </c>
      <c r="K77" s="0" t="s">
        <v>1182</v>
      </c>
      <c r="L77" s="0" t="n">
        <v>19</v>
      </c>
      <c r="M77" s="2" t="n">
        <v>153.5</v>
      </c>
      <c r="N77" s="0" t="n">
        <f aca="false">_093444out45[[#This Row],[DATA ORDINATIVO]]-_093444out45[[#This Row],[DATA SCADENZA]]</f>
        <v>54</v>
      </c>
      <c r="O77" s="2" t="n">
        <f aca="false">_093444out45[[#This Row],[IMPORTO         ]]*_093444out45[[#This Row],[Colonna1]]</f>
        <v>8289</v>
      </c>
    </row>
    <row r="78" customFormat="false" ht="15" hidden="false" customHeight="false" outlineLevel="0" collapsed="false">
      <c r="B78" s="0" t="s">
        <v>360</v>
      </c>
      <c r="C78" s="0" t="s">
        <v>1178</v>
      </c>
      <c r="D78" s="0" t="s">
        <v>1223</v>
      </c>
      <c r="E78" s="0" t="s">
        <v>1224</v>
      </c>
      <c r="F78" s="0" t="n">
        <v>300343</v>
      </c>
      <c r="G78" s="0" t="s">
        <v>357</v>
      </c>
      <c r="H78" s="0" t="s">
        <v>30</v>
      </c>
      <c r="I78" s="0" t="n">
        <v>1029331004</v>
      </c>
      <c r="J78" s="0" t="s">
        <v>281</v>
      </c>
      <c r="K78" s="0" t="s">
        <v>1182</v>
      </c>
      <c r="L78" s="0" t="n">
        <v>19</v>
      </c>
      <c r="M78" s="2" t="n">
        <v>153.5</v>
      </c>
      <c r="N78" s="0" t="n">
        <f aca="false">_093444out45[[#This Row],[DATA ORDINATIVO]]-_093444out45[[#This Row],[DATA SCADENZA]]</f>
        <v>-6</v>
      </c>
      <c r="O78" s="2" t="n">
        <f aca="false">_093444out45[[#This Row],[IMPORTO         ]]*_093444out45[[#This Row],[Colonna1]]</f>
        <v>-921</v>
      </c>
    </row>
    <row r="79" customFormat="false" ht="15" hidden="false" customHeight="false" outlineLevel="0" collapsed="false">
      <c r="B79" s="0" t="s">
        <v>361</v>
      </c>
      <c r="C79" s="0" t="s">
        <v>1166</v>
      </c>
      <c r="D79" s="0" t="s">
        <v>1166</v>
      </c>
      <c r="E79" s="0" t="s">
        <v>1169</v>
      </c>
      <c r="F79" s="0" t="n">
        <v>300142</v>
      </c>
      <c r="G79" s="0" t="s">
        <v>362</v>
      </c>
      <c r="H79" s="0" t="s">
        <v>30</v>
      </c>
      <c r="I79" s="0" t="n">
        <v>2106220516</v>
      </c>
      <c r="J79" s="0" t="s">
        <v>363</v>
      </c>
      <c r="K79" s="0" t="s">
        <v>1182</v>
      </c>
      <c r="L79" s="0" t="n">
        <v>19</v>
      </c>
      <c r="M79" s="2" t="n">
        <v>4086.11</v>
      </c>
      <c r="N79" s="0" t="n">
        <f aca="false">_093444out45[[#This Row],[DATA ORDINATIVO]]-_093444out45[[#This Row],[DATA SCADENZA]]</f>
        <v>-45</v>
      </c>
      <c r="O79" s="2" t="n">
        <f aca="false">_093444out45[[#This Row],[IMPORTO         ]]*_093444out45[[#This Row],[Colonna1]]</f>
        <v>-183874.95</v>
      </c>
    </row>
    <row r="80" customFormat="false" ht="15" hidden="false" customHeight="false" outlineLevel="0" collapsed="false">
      <c r="B80" s="0" t="s">
        <v>364</v>
      </c>
      <c r="C80" s="0" t="s">
        <v>1173</v>
      </c>
      <c r="D80" s="0" t="s">
        <v>1179</v>
      </c>
      <c r="E80" s="0" t="s">
        <v>1174</v>
      </c>
      <c r="F80" s="0" t="n">
        <v>300142</v>
      </c>
      <c r="G80" s="0" t="s">
        <v>362</v>
      </c>
      <c r="H80" s="0" t="s">
        <v>30</v>
      </c>
      <c r="I80" s="0" t="n">
        <v>2106220516</v>
      </c>
      <c r="J80" s="0" t="s">
        <v>363</v>
      </c>
      <c r="K80" s="0" t="s">
        <v>1182</v>
      </c>
      <c r="L80" s="0" t="n">
        <v>19</v>
      </c>
      <c r="M80" s="2" t="n">
        <v>10281.18</v>
      </c>
      <c r="N80" s="0" t="n">
        <f aca="false">_093444out45[[#This Row],[DATA ORDINATIVO]]-_093444out45[[#This Row],[DATA SCADENZA]]</f>
        <v>-27</v>
      </c>
      <c r="O80" s="2" t="n">
        <f aca="false">_093444out45[[#This Row],[IMPORTO         ]]*_093444out45[[#This Row],[Colonna1]]</f>
        <v>-277591.86</v>
      </c>
    </row>
    <row r="81" customFormat="false" ht="15" hidden="false" customHeight="false" outlineLevel="0" collapsed="false">
      <c r="B81" s="0" t="s">
        <v>365</v>
      </c>
      <c r="C81" s="0" t="s">
        <v>1179</v>
      </c>
      <c r="D81" s="0" t="s">
        <v>1179</v>
      </c>
      <c r="E81" s="0" t="s">
        <v>1201</v>
      </c>
      <c r="F81" s="0" t="n">
        <v>300141</v>
      </c>
      <c r="G81" s="0" t="s">
        <v>366</v>
      </c>
      <c r="H81" s="0" t="s">
        <v>22</v>
      </c>
      <c r="I81" s="0" t="n">
        <v>524570520</v>
      </c>
      <c r="J81" s="0" t="s">
        <v>367</v>
      </c>
      <c r="K81" s="0" t="s">
        <v>1182</v>
      </c>
      <c r="L81" s="0" t="n">
        <v>19</v>
      </c>
      <c r="M81" s="2" t="n">
        <v>606.36</v>
      </c>
      <c r="N81" s="0" t="n">
        <f aca="false">_093444out45[[#This Row],[DATA ORDINATIVO]]-_093444out45[[#This Row],[DATA SCADENZA]]</f>
        <v>-28</v>
      </c>
      <c r="O81" s="2" t="n">
        <f aca="false">_093444out45[[#This Row],[IMPORTO         ]]*_093444out45[[#This Row],[Colonna1]]</f>
        <v>-16978.08</v>
      </c>
    </row>
    <row r="82" customFormat="false" ht="15" hidden="false" customHeight="false" outlineLevel="0" collapsed="false">
      <c r="B82" s="0" t="s">
        <v>368</v>
      </c>
      <c r="C82" s="0" t="s">
        <v>1179</v>
      </c>
      <c r="D82" s="0" t="s">
        <v>1179</v>
      </c>
      <c r="E82" s="0" t="s">
        <v>1201</v>
      </c>
      <c r="F82" s="0" t="n">
        <v>300141</v>
      </c>
      <c r="G82" s="0" t="s">
        <v>366</v>
      </c>
      <c r="H82" s="0" t="s">
        <v>22</v>
      </c>
      <c r="I82" s="0" t="n">
        <v>524570520</v>
      </c>
      <c r="J82" s="0" t="s">
        <v>367</v>
      </c>
      <c r="K82" s="0" t="s">
        <v>1182</v>
      </c>
      <c r="L82" s="0" t="n">
        <v>19</v>
      </c>
      <c r="M82" s="2" t="n">
        <v>676.11</v>
      </c>
      <c r="N82" s="0" t="n">
        <f aca="false">_093444out45[[#This Row],[DATA ORDINATIVO]]-_093444out45[[#This Row],[DATA SCADENZA]]</f>
        <v>-28</v>
      </c>
      <c r="O82" s="2" t="n">
        <f aca="false">_093444out45[[#This Row],[IMPORTO         ]]*_093444out45[[#This Row],[Colonna1]]</f>
        <v>-18931.08</v>
      </c>
    </row>
    <row r="83" customFormat="false" ht="15" hidden="false" customHeight="false" outlineLevel="0" collapsed="false">
      <c r="B83" s="0" t="s">
        <v>369</v>
      </c>
      <c r="C83" s="0" t="s">
        <v>1179</v>
      </c>
      <c r="D83" s="0" t="s">
        <v>1179</v>
      </c>
      <c r="E83" s="0" t="s">
        <v>1201</v>
      </c>
      <c r="F83" s="0" t="n">
        <v>300141</v>
      </c>
      <c r="G83" s="0" t="s">
        <v>366</v>
      </c>
      <c r="H83" s="0" t="s">
        <v>22</v>
      </c>
      <c r="I83" s="0" t="n">
        <v>524570520</v>
      </c>
      <c r="J83" s="0" t="s">
        <v>367</v>
      </c>
      <c r="K83" s="0" t="s">
        <v>1182</v>
      </c>
      <c r="L83" s="0" t="n">
        <v>19</v>
      </c>
      <c r="M83" s="2" t="n">
        <v>559.55</v>
      </c>
      <c r="N83" s="0" t="n">
        <f aca="false">_093444out45[[#This Row],[DATA ORDINATIVO]]-_093444out45[[#This Row],[DATA SCADENZA]]</f>
        <v>-28</v>
      </c>
      <c r="O83" s="2" t="n">
        <f aca="false">_093444out45[[#This Row],[IMPORTO         ]]*_093444out45[[#This Row],[Colonna1]]</f>
        <v>-15667.4</v>
      </c>
    </row>
    <row r="84" customFormat="false" ht="15" hidden="false" customHeight="false" outlineLevel="0" collapsed="false">
      <c r="B84" s="0" t="s">
        <v>371</v>
      </c>
      <c r="C84" s="0" t="s">
        <v>1225</v>
      </c>
      <c r="D84" s="0" t="s">
        <v>1225</v>
      </c>
      <c r="E84" s="0" t="s">
        <v>1225</v>
      </c>
      <c r="F84" s="0" t="n">
        <v>300369</v>
      </c>
      <c r="G84" s="0" t="s">
        <v>372</v>
      </c>
      <c r="H84" s="0" t="s">
        <v>30</v>
      </c>
      <c r="I84" s="0" t="n">
        <v>243790516</v>
      </c>
      <c r="J84" s="0" t="s">
        <v>281</v>
      </c>
      <c r="K84" s="0" t="s">
        <v>1182</v>
      </c>
      <c r="L84" s="0" t="n">
        <v>20</v>
      </c>
      <c r="M84" s="2" t="n">
        <v>468</v>
      </c>
      <c r="N84" s="0" t="n">
        <f aca="false">_093444out45[[#This Row],[DATA ORDINATIVO]]-_093444out45[[#This Row],[DATA SCADENZA]]</f>
        <v>53</v>
      </c>
      <c r="O84" s="2" t="n">
        <f aca="false">_093444out45[[#This Row],[IMPORTO         ]]*_093444out45[[#This Row],[Colonna1]]</f>
        <v>24804</v>
      </c>
    </row>
    <row r="85" customFormat="false" ht="15" hidden="false" customHeight="false" outlineLevel="0" collapsed="false">
      <c r="B85" s="0" t="s">
        <v>373</v>
      </c>
      <c r="C85" s="0" t="s">
        <v>1226</v>
      </c>
      <c r="D85" s="0" t="s">
        <v>1226</v>
      </c>
      <c r="E85" s="0" t="s">
        <v>1226</v>
      </c>
      <c r="F85" s="0" t="n">
        <v>300369</v>
      </c>
      <c r="G85" s="0" t="s">
        <v>372</v>
      </c>
      <c r="H85" s="0" t="s">
        <v>30</v>
      </c>
      <c r="I85" s="0" t="n">
        <v>243790516</v>
      </c>
      <c r="J85" s="0" t="s">
        <v>281</v>
      </c>
      <c r="K85" s="0" t="s">
        <v>1182</v>
      </c>
      <c r="L85" s="0" t="n">
        <v>20</v>
      </c>
      <c r="M85" s="2" t="n">
        <v>483.6</v>
      </c>
      <c r="N85" s="0" t="n">
        <f aca="false">_093444out45[[#This Row],[DATA ORDINATIVO]]-_093444out45[[#This Row],[DATA SCADENZA]]</f>
        <v>11</v>
      </c>
      <c r="O85" s="2" t="n">
        <f aca="false">_093444out45[[#This Row],[IMPORTO         ]]*_093444out45[[#This Row],[Colonna1]]</f>
        <v>5319.6</v>
      </c>
    </row>
    <row r="86" customFormat="false" ht="15" hidden="false" customHeight="false" outlineLevel="0" collapsed="false">
      <c r="B86" s="0" t="s">
        <v>374</v>
      </c>
      <c r="C86" s="0" t="s">
        <v>1227</v>
      </c>
      <c r="D86" s="0" t="s">
        <v>1227</v>
      </c>
      <c r="E86" s="0" t="s">
        <v>1227</v>
      </c>
      <c r="F86" s="0" t="n">
        <v>300369</v>
      </c>
      <c r="G86" s="0" t="s">
        <v>372</v>
      </c>
      <c r="H86" s="0" t="s">
        <v>30</v>
      </c>
      <c r="I86" s="0" t="n">
        <v>243790516</v>
      </c>
      <c r="J86" s="0" t="s">
        <v>281</v>
      </c>
      <c r="K86" s="0" t="s">
        <v>1182</v>
      </c>
      <c r="L86" s="0" t="n">
        <v>20</v>
      </c>
      <c r="M86" s="2" t="n">
        <v>483.6</v>
      </c>
      <c r="N86" s="0" t="n">
        <f aca="false">_093444out45[[#This Row],[DATA ORDINATIVO]]-_093444out45[[#This Row],[DATA SCADENZA]]</f>
        <v>71</v>
      </c>
      <c r="O86" s="2" t="n">
        <f aca="false">_093444out45[[#This Row],[IMPORTO         ]]*_093444out45[[#This Row],[Colonna1]]</f>
        <v>34335.6</v>
      </c>
    </row>
    <row r="87" customFormat="false" ht="15" hidden="false" customHeight="false" outlineLevel="0" collapsed="false">
      <c r="B87" s="0" t="s">
        <v>375</v>
      </c>
      <c r="C87" s="0" t="s">
        <v>1228</v>
      </c>
      <c r="D87" s="0" t="s">
        <v>1228</v>
      </c>
      <c r="E87" s="0" t="s">
        <v>1228</v>
      </c>
      <c r="F87" s="0" t="n">
        <v>300369</v>
      </c>
      <c r="G87" s="0" t="s">
        <v>372</v>
      </c>
      <c r="H87" s="0" t="s">
        <v>30</v>
      </c>
      <c r="I87" s="0" t="n">
        <v>243790516</v>
      </c>
      <c r="J87" s="0" t="s">
        <v>281</v>
      </c>
      <c r="K87" s="0" t="s">
        <v>1182</v>
      </c>
      <c r="L87" s="0" t="n">
        <v>20</v>
      </c>
      <c r="M87" s="2" t="n">
        <v>468</v>
      </c>
      <c r="N87" s="0" t="n">
        <f aca="false">_093444out45[[#This Row],[DATA ORDINATIVO]]-_093444out45[[#This Row],[DATA SCADENZA]]</f>
        <v>91</v>
      </c>
      <c r="O87" s="2" t="n">
        <f aca="false">_093444out45[[#This Row],[IMPORTO         ]]*_093444out45[[#This Row],[Colonna1]]</f>
        <v>42588</v>
      </c>
    </row>
    <row r="88" customFormat="false" ht="15" hidden="false" customHeight="false" outlineLevel="0" collapsed="false">
      <c r="B88" s="0" t="s">
        <v>376</v>
      </c>
      <c r="C88" s="0" t="s">
        <v>1229</v>
      </c>
      <c r="D88" s="0" t="s">
        <v>1229</v>
      </c>
      <c r="E88" s="0" t="s">
        <v>1229</v>
      </c>
      <c r="F88" s="0" t="n">
        <v>300369</v>
      </c>
      <c r="G88" s="0" t="s">
        <v>372</v>
      </c>
      <c r="H88" s="0" t="s">
        <v>30</v>
      </c>
      <c r="I88" s="0" t="n">
        <v>243790516</v>
      </c>
      <c r="J88" s="0" t="s">
        <v>281</v>
      </c>
      <c r="K88" s="0" t="s">
        <v>1182</v>
      </c>
      <c r="L88" s="0" t="n">
        <v>20</v>
      </c>
      <c r="M88" s="2" t="n">
        <v>468</v>
      </c>
      <c r="N88" s="0" t="n">
        <f aca="false">_093444out45[[#This Row],[DATA ORDINATIVO]]-_093444out45[[#This Row],[DATA SCADENZA]]</f>
        <v>160</v>
      </c>
      <c r="O88" s="2" t="n">
        <f aca="false">_093444out45[[#This Row],[IMPORTO         ]]*_093444out45[[#This Row],[Colonna1]]</f>
        <v>74880</v>
      </c>
    </row>
    <row r="89" customFormat="false" ht="15" hidden="false" customHeight="false" outlineLevel="0" collapsed="false">
      <c r="B89" s="0" t="s">
        <v>377</v>
      </c>
      <c r="C89" s="0" t="s">
        <v>1230</v>
      </c>
      <c r="D89" s="0" t="s">
        <v>1230</v>
      </c>
      <c r="E89" s="0" t="s">
        <v>1230</v>
      </c>
      <c r="F89" s="0" t="n">
        <v>300369</v>
      </c>
      <c r="G89" s="0" t="s">
        <v>372</v>
      </c>
      <c r="H89" s="0" t="s">
        <v>30</v>
      </c>
      <c r="I89" s="0" t="n">
        <v>243790516</v>
      </c>
      <c r="J89" s="0" t="s">
        <v>281</v>
      </c>
      <c r="K89" s="0" t="s">
        <v>1182</v>
      </c>
      <c r="L89" s="0" t="n">
        <v>20</v>
      </c>
      <c r="M89" s="2" t="n">
        <v>483.6</v>
      </c>
      <c r="N89" s="0" t="n">
        <f aca="false">_093444out45[[#This Row],[DATA ORDINATIVO]]-_093444out45[[#This Row],[DATA SCADENZA]]</f>
        <v>159</v>
      </c>
      <c r="O89" s="2" t="n">
        <f aca="false">_093444out45[[#This Row],[IMPORTO         ]]*_093444out45[[#This Row],[Colonna1]]</f>
        <v>76892.4</v>
      </c>
    </row>
    <row r="90" customFormat="false" ht="15" hidden="false" customHeight="false" outlineLevel="0" collapsed="false">
      <c r="B90" s="0" t="s">
        <v>378</v>
      </c>
      <c r="C90" s="0" t="s">
        <v>1231</v>
      </c>
      <c r="D90" s="0" t="s">
        <v>1231</v>
      </c>
      <c r="E90" s="0" t="s">
        <v>1231</v>
      </c>
      <c r="F90" s="0" t="n">
        <v>300369</v>
      </c>
      <c r="G90" s="0" t="s">
        <v>372</v>
      </c>
      <c r="H90" s="0" t="s">
        <v>30</v>
      </c>
      <c r="I90" s="0" t="n">
        <v>243790516</v>
      </c>
      <c r="J90" s="0" t="s">
        <v>281</v>
      </c>
      <c r="K90" s="0" t="s">
        <v>1182</v>
      </c>
      <c r="L90" s="0" t="n">
        <v>20</v>
      </c>
      <c r="M90" s="2" t="n">
        <v>483.6</v>
      </c>
      <c r="N90" s="0" t="n">
        <f aca="false">_093444out45[[#This Row],[DATA ORDINATIVO]]-_093444out45[[#This Row],[DATA SCADENZA]]</f>
        <v>137</v>
      </c>
      <c r="O90" s="2" t="n">
        <f aca="false">_093444out45[[#This Row],[IMPORTO         ]]*_093444out45[[#This Row],[Colonna1]]</f>
        <v>66253.2</v>
      </c>
    </row>
    <row r="91" customFormat="false" ht="15" hidden="false" customHeight="false" outlineLevel="0" collapsed="false">
      <c r="B91" s="0" t="s">
        <v>379</v>
      </c>
      <c r="C91" s="0" t="s">
        <v>1163</v>
      </c>
      <c r="D91" s="0" t="s">
        <v>1164</v>
      </c>
      <c r="E91" s="0" t="s">
        <v>1164</v>
      </c>
      <c r="F91" s="0" t="n">
        <v>300049</v>
      </c>
      <c r="G91" s="0" t="s">
        <v>380</v>
      </c>
      <c r="H91" s="0" t="s">
        <v>22</v>
      </c>
      <c r="I91" s="0" t="n">
        <v>230120529</v>
      </c>
      <c r="J91" s="0" t="s">
        <v>381</v>
      </c>
      <c r="K91" s="0" t="s">
        <v>1182</v>
      </c>
      <c r="L91" s="0" t="n">
        <v>20</v>
      </c>
      <c r="M91" s="2" t="n">
        <v>441.27</v>
      </c>
      <c r="N91" s="0" t="n">
        <f aca="false">_093444out45[[#This Row],[DATA ORDINATIVO]]-_093444out45[[#This Row],[DATA SCADENZA]]</f>
        <v>34</v>
      </c>
      <c r="O91" s="2" t="n">
        <f aca="false">_093444out45[[#This Row],[IMPORTO         ]]*_093444out45[[#This Row],[Colonna1]]</f>
        <v>15003.18</v>
      </c>
    </row>
    <row r="92" customFormat="false" ht="15" hidden="false" customHeight="false" outlineLevel="0" collapsed="false">
      <c r="B92" s="0" t="s">
        <v>382</v>
      </c>
      <c r="C92" s="0" t="s">
        <v>1163</v>
      </c>
      <c r="D92" s="0" t="s">
        <v>1164</v>
      </c>
      <c r="E92" s="0" t="s">
        <v>1164</v>
      </c>
      <c r="F92" s="0" t="n">
        <v>300049</v>
      </c>
      <c r="G92" s="0" t="s">
        <v>380</v>
      </c>
      <c r="H92" s="0" t="s">
        <v>22</v>
      </c>
      <c r="I92" s="0" t="n">
        <v>230120529</v>
      </c>
      <c r="J92" s="0" t="s">
        <v>381</v>
      </c>
      <c r="K92" s="0" t="s">
        <v>1182</v>
      </c>
      <c r="L92" s="0" t="n">
        <v>20</v>
      </c>
      <c r="M92" s="2" t="n">
        <v>923</v>
      </c>
      <c r="N92" s="0" t="n">
        <f aca="false">_093444out45[[#This Row],[DATA ORDINATIVO]]-_093444out45[[#This Row],[DATA SCADENZA]]</f>
        <v>34</v>
      </c>
      <c r="O92" s="2" t="n">
        <f aca="false">_093444out45[[#This Row],[IMPORTO         ]]*_093444out45[[#This Row],[Colonna1]]</f>
        <v>31382</v>
      </c>
    </row>
    <row r="93" customFormat="false" ht="15" hidden="false" customHeight="false" outlineLevel="0" collapsed="false">
      <c r="B93" s="0" t="s">
        <v>383</v>
      </c>
      <c r="C93" s="0" t="s">
        <v>1163</v>
      </c>
      <c r="D93" s="0" t="s">
        <v>1164</v>
      </c>
      <c r="E93" s="0" t="s">
        <v>1164</v>
      </c>
      <c r="F93" s="0" t="n">
        <v>300049</v>
      </c>
      <c r="G93" s="0" t="s">
        <v>380</v>
      </c>
      <c r="H93" s="0" t="s">
        <v>22</v>
      </c>
      <c r="I93" s="0" t="n">
        <v>230120529</v>
      </c>
      <c r="J93" s="0" t="s">
        <v>381</v>
      </c>
      <c r="K93" s="0" t="s">
        <v>1182</v>
      </c>
      <c r="L93" s="0" t="n">
        <v>20</v>
      </c>
      <c r="M93" s="2" t="n">
        <v>1056</v>
      </c>
      <c r="N93" s="0" t="n">
        <f aca="false">_093444out45[[#This Row],[DATA ORDINATIVO]]-_093444out45[[#This Row],[DATA SCADENZA]]</f>
        <v>34</v>
      </c>
      <c r="O93" s="2" t="n">
        <f aca="false">_093444out45[[#This Row],[IMPORTO         ]]*_093444out45[[#This Row],[Colonna1]]</f>
        <v>35904</v>
      </c>
    </row>
    <row r="94" customFormat="false" ht="15" hidden="false" customHeight="false" outlineLevel="0" collapsed="false">
      <c r="B94" s="0" t="s">
        <v>384</v>
      </c>
      <c r="C94" s="0" t="s">
        <v>1163</v>
      </c>
      <c r="D94" s="0" t="s">
        <v>1164</v>
      </c>
      <c r="E94" s="0" t="s">
        <v>1164</v>
      </c>
      <c r="F94" s="0" t="n">
        <v>300049</v>
      </c>
      <c r="G94" s="0" t="s">
        <v>380</v>
      </c>
      <c r="H94" s="0" t="s">
        <v>22</v>
      </c>
      <c r="I94" s="0" t="n">
        <v>230120529</v>
      </c>
      <c r="J94" s="0" t="s">
        <v>381</v>
      </c>
      <c r="K94" s="0" t="s">
        <v>1182</v>
      </c>
      <c r="L94" s="0" t="n">
        <v>20</v>
      </c>
      <c r="M94" s="2" t="n">
        <v>465.7</v>
      </c>
      <c r="N94" s="0" t="n">
        <f aca="false">_093444out45[[#This Row],[DATA ORDINATIVO]]-_093444out45[[#This Row],[DATA SCADENZA]]</f>
        <v>34</v>
      </c>
      <c r="O94" s="2" t="n">
        <f aca="false">_093444out45[[#This Row],[IMPORTO         ]]*_093444out45[[#This Row],[Colonna1]]</f>
        <v>15833.8</v>
      </c>
    </row>
    <row r="95" customFormat="false" ht="15" hidden="false" customHeight="false" outlineLevel="0" collapsed="false">
      <c r="B95" s="0" t="s">
        <v>385</v>
      </c>
      <c r="C95" s="0" t="s">
        <v>1163</v>
      </c>
      <c r="D95" s="0" t="s">
        <v>1164</v>
      </c>
      <c r="E95" s="0" t="s">
        <v>1164</v>
      </c>
      <c r="F95" s="0" t="n">
        <v>300049</v>
      </c>
      <c r="G95" s="0" t="s">
        <v>380</v>
      </c>
      <c r="H95" s="0" t="s">
        <v>22</v>
      </c>
      <c r="I95" s="0" t="n">
        <v>230120529</v>
      </c>
      <c r="J95" s="0" t="s">
        <v>381</v>
      </c>
      <c r="K95" s="0" t="s">
        <v>1182</v>
      </c>
      <c r="L95" s="0" t="n">
        <v>20</v>
      </c>
      <c r="M95" s="2" t="n">
        <v>632.23</v>
      </c>
      <c r="N95" s="0" t="n">
        <f aca="false">_093444out45[[#This Row],[DATA ORDINATIVO]]-_093444out45[[#This Row],[DATA SCADENZA]]</f>
        <v>34</v>
      </c>
      <c r="O95" s="2" t="n">
        <f aca="false">_093444out45[[#This Row],[IMPORTO         ]]*_093444out45[[#This Row],[Colonna1]]</f>
        <v>21495.82</v>
      </c>
    </row>
    <row r="96" customFormat="false" ht="15" hidden="false" customHeight="false" outlineLevel="0" collapsed="false">
      <c r="B96" s="0" t="s">
        <v>389</v>
      </c>
      <c r="C96" s="0" t="s">
        <v>1232</v>
      </c>
      <c r="D96" s="0" t="s">
        <v>1182</v>
      </c>
      <c r="E96" s="0" t="s">
        <v>1233</v>
      </c>
      <c r="F96" s="0" t="n">
        <v>300311</v>
      </c>
      <c r="G96" s="0" t="s">
        <v>390</v>
      </c>
      <c r="H96" s="0" t="s">
        <v>22</v>
      </c>
      <c r="I96" s="0" t="n">
        <v>599700523</v>
      </c>
      <c r="J96" s="0" t="s">
        <v>391</v>
      </c>
      <c r="K96" s="0" t="s">
        <v>1167</v>
      </c>
      <c r="L96" s="0" t="n">
        <v>23</v>
      </c>
      <c r="M96" s="2" t="n">
        <v>4275.2</v>
      </c>
      <c r="N96" s="0" t="n">
        <f aca="false">_093444out45[[#This Row],[DATA ORDINATIVO]]-_093444out45[[#This Row],[DATA SCADENZA]]</f>
        <v>-59</v>
      </c>
      <c r="O96" s="2" t="n">
        <f aca="false">_093444out45[[#This Row],[IMPORTO         ]]*_093444out45[[#This Row],[Colonna1]]</f>
        <v>-252236.8</v>
      </c>
    </row>
    <row r="97" customFormat="false" ht="15" hidden="false" customHeight="false" outlineLevel="0" collapsed="false">
      <c r="B97" s="0" t="s">
        <v>392</v>
      </c>
      <c r="C97" s="0" t="s">
        <v>1219</v>
      </c>
      <c r="D97" s="0" t="s">
        <v>1190</v>
      </c>
      <c r="E97" s="0" t="s">
        <v>1180</v>
      </c>
      <c r="F97" s="0" t="n">
        <v>300042</v>
      </c>
      <c r="G97" s="0" t="s">
        <v>393</v>
      </c>
      <c r="H97" s="0" t="s">
        <v>22</v>
      </c>
      <c r="I97" s="0" t="n">
        <v>150120525</v>
      </c>
      <c r="J97" s="0" t="s">
        <v>394</v>
      </c>
      <c r="K97" s="0" t="s">
        <v>1167</v>
      </c>
      <c r="L97" s="0" t="n">
        <v>23</v>
      </c>
      <c r="M97" s="2" t="n">
        <v>9718.5</v>
      </c>
      <c r="N97" s="0" t="n">
        <f aca="false">_093444out45[[#This Row],[DATA ORDINATIVO]]-_093444out45[[#This Row],[DATA SCADENZA]]</f>
        <v>23</v>
      </c>
      <c r="O97" s="2" t="n">
        <f aca="false">_093444out45[[#This Row],[IMPORTO         ]]*_093444out45[[#This Row],[Colonna1]]</f>
        <v>223525.5</v>
      </c>
    </row>
    <row r="98" customFormat="false" ht="15" hidden="false" customHeight="false" outlineLevel="0" collapsed="false">
      <c r="B98" s="0" t="s">
        <v>395</v>
      </c>
      <c r="C98" s="0" t="s">
        <v>1215</v>
      </c>
      <c r="D98" s="0" t="s">
        <v>1234</v>
      </c>
      <c r="E98" s="0" t="s">
        <v>1235</v>
      </c>
      <c r="F98" s="0" t="n">
        <v>300042</v>
      </c>
      <c r="G98" s="0" t="s">
        <v>393</v>
      </c>
      <c r="H98" s="0" t="s">
        <v>22</v>
      </c>
      <c r="I98" s="0" t="n">
        <v>150120525</v>
      </c>
      <c r="J98" s="0" t="s">
        <v>394</v>
      </c>
      <c r="K98" s="0" t="s">
        <v>1167</v>
      </c>
      <c r="L98" s="0" t="n">
        <v>23</v>
      </c>
      <c r="M98" s="2" t="n">
        <v>-313.06</v>
      </c>
      <c r="N98" s="0" t="n">
        <f aca="false">_093444out45[[#This Row],[DATA ORDINATIVO]]-_093444out45[[#This Row],[DATA SCADENZA]]</f>
        <v>7</v>
      </c>
      <c r="O98" s="2" t="n">
        <f aca="false">_093444out45[[#This Row],[IMPORTO         ]]*_093444out45[[#This Row],[Colonna1]]</f>
        <v>-2191.42</v>
      </c>
    </row>
    <row r="99" customFormat="false" ht="15" hidden="false" customHeight="false" outlineLevel="0" collapsed="false">
      <c r="B99" s="0" t="s">
        <v>396</v>
      </c>
      <c r="C99" s="0" t="s">
        <v>1236</v>
      </c>
      <c r="D99" s="0" t="s">
        <v>1166</v>
      </c>
      <c r="E99" s="0" t="s">
        <v>1237</v>
      </c>
      <c r="F99" s="0" t="n">
        <v>300012</v>
      </c>
      <c r="G99" s="0" t="s">
        <v>397</v>
      </c>
      <c r="H99" s="0" t="s">
        <v>22</v>
      </c>
      <c r="I99" s="0" t="n">
        <v>834290520</v>
      </c>
      <c r="J99" s="0" t="s">
        <v>398</v>
      </c>
      <c r="K99" s="0" t="s">
        <v>1167</v>
      </c>
      <c r="L99" s="0" t="n">
        <v>23</v>
      </c>
      <c r="M99" s="2" t="n">
        <v>4275.2</v>
      </c>
      <c r="N99" s="0" t="n">
        <f aca="false">_093444out45[[#This Row],[DATA ORDINATIVO]]-_093444out45[[#This Row],[DATA SCADENZA]]</f>
        <v>-14</v>
      </c>
      <c r="O99" s="2" t="n">
        <f aca="false">_093444out45[[#This Row],[IMPORTO         ]]*_093444out45[[#This Row],[Colonna1]]</f>
        <v>-59852.8</v>
      </c>
    </row>
    <row r="100" customFormat="false" ht="15" hidden="false" customHeight="false" outlineLevel="0" collapsed="false">
      <c r="B100" s="0" t="s">
        <v>399</v>
      </c>
      <c r="C100" s="0" t="s">
        <v>1234</v>
      </c>
      <c r="D100" s="0" t="s">
        <v>1235</v>
      </c>
      <c r="E100" s="0" t="s">
        <v>1238</v>
      </c>
      <c r="F100" s="0" t="n">
        <v>300141</v>
      </c>
      <c r="G100" s="0" t="s">
        <v>366</v>
      </c>
      <c r="H100" s="0" t="s">
        <v>22</v>
      </c>
      <c r="I100" s="0" t="n">
        <v>524570520</v>
      </c>
      <c r="J100" s="0" t="s">
        <v>367</v>
      </c>
      <c r="K100" s="0" t="s">
        <v>1239</v>
      </c>
      <c r="L100" s="0" t="n">
        <v>27</v>
      </c>
      <c r="M100" s="2" t="n">
        <v>32594.84</v>
      </c>
      <c r="N100" s="0" t="n">
        <f aca="false">_093444out45[[#This Row],[DATA ORDINATIVO]]-_093444out45[[#This Row],[DATA SCADENZA]]</f>
        <v>-46</v>
      </c>
      <c r="O100" s="2" t="n">
        <f aca="false">_093444out45[[#This Row],[IMPORTO         ]]*_093444out45[[#This Row],[Colonna1]]</f>
        <v>-1499362.64</v>
      </c>
    </row>
    <row r="101" customFormat="false" ht="15" hidden="false" customHeight="false" outlineLevel="0" collapsed="false">
      <c r="B101" s="0" t="s">
        <v>400</v>
      </c>
      <c r="C101" s="0" t="s">
        <v>1239</v>
      </c>
      <c r="D101" s="0" t="s">
        <v>1239</v>
      </c>
      <c r="E101" s="0" t="s">
        <v>1181</v>
      </c>
      <c r="F101" s="0" t="n">
        <v>300019</v>
      </c>
      <c r="G101" s="0" t="s">
        <v>401</v>
      </c>
      <c r="H101" s="0" t="s">
        <v>22</v>
      </c>
      <c r="I101" s="0" t="n">
        <v>884060526</v>
      </c>
      <c r="J101" s="0" t="s">
        <v>281</v>
      </c>
      <c r="K101" s="0" t="s">
        <v>1239</v>
      </c>
      <c r="L101" s="0" t="n">
        <v>28</v>
      </c>
      <c r="M101" s="2" t="n">
        <v>10</v>
      </c>
      <c r="N101" s="0" t="n">
        <f aca="false">_093444out45[[#This Row],[DATA ORDINATIVO]]-_093444out45[[#This Row],[DATA SCADENZA]]</f>
        <v>-30</v>
      </c>
      <c r="O101" s="2" t="n">
        <f aca="false">_093444out45[[#This Row],[IMPORTO         ]]*_093444out45[[#This Row],[Colonna1]]</f>
        <v>-300</v>
      </c>
    </row>
    <row r="102" customFormat="false" ht="15" hidden="false" customHeight="false" outlineLevel="0" collapsed="false">
      <c r="B102" s="0" t="s">
        <v>402</v>
      </c>
      <c r="C102" s="0" t="s">
        <v>1173</v>
      </c>
      <c r="D102" s="0" t="s">
        <v>1173</v>
      </c>
      <c r="E102" s="0" t="s">
        <v>1240</v>
      </c>
      <c r="F102" s="0" t="n">
        <v>300019</v>
      </c>
      <c r="G102" s="0" t="s">
        <v>401</v>
      </c>
      <c r="H102" s="0" t="s">
        <v>22</v>
      </c>
      <c r="I102" s="0" t="n">
        <v>884060526</v>
      </c>
      <c r="J102" s="0" t="s">
        <v>281</v>
      </c>
      <c r="K102" s="0" t="s">
        <v>1239</v>
      </c>
      <c r="L102" s="0" t="n">
        <v>28</v>
      </c>
      <c r="M102" s="2" t="n">
        <v>22</v>
      </c>
      <c r="N102" s="0" t="n">
        <f aca="false">_093444out45[[#This Row],[DATA ORDINATIVO]]-_093444out45[[#This Row],[DATA SCADENZA]]</f>
        <v>11</v>
      </c>
      <c r="O102" s="2" t="n">
        <f aca="false">_093444out45[[#This Row],[IMPORTO         ]]*_093444out45[[#This Row],[Colonna1]]</f>
        <v>242</v>
      </c>
    </row>
    <row r="103" customFormat="false" ht="15" hidden="false" customHeight="false" outlineLevel="0" collapsed="false">
      <c r="B103" s="0" t="s">
        <v>406</v>
      </c>
      <c r="C103" s="0" t="s">
        <v>1237</v>
      </c>
      <c r="D103" s="0" t="s">
        <v>1237</v>
      </c>
      <c r="E103" s="0" t="s">
        <v>1220</v>
      </c>
      <c r="F103" s="0" t="n">
        <v>300057</v>
      </c>
      <c r="G103" s="0" t="s">
        <v>189</v>
      </c>
      <c r="H103" s="0" t="s">
        <v>190</v>
      </c>
      <c r="I103" s="0" t="n">
        <v>0</v>
      </c>
      <c r="J103" s="0" t="s">
        <v>191</v>
      </c>
      <c r="K103" s="0" t="s">
        <v>1214</v>
      </c>
      <c r="L103" s="0" t="n">
        <v>30</v>
      </c>
      <c r="M103" s="2" t="n">
        <v>38</v>
      </c>
      <c r="N103" s="0" t="n">
        <f aca="false">_093444out45[[#This Row],[DATA ORDINATIVO]]-_093444out45[[#This Row],[DATA SCADENZA]]</f>
        <v>-15</v>
      </c>
      <c r="O103" s="2" t="n">
        <f aca="false">_093444out45[[#This Row],[IMPORTO         ]]*_093444out45[[#This Row],[Colonna1]]</f>
        <v>-570</v>
      </c>
    </row>
    <row r="104" customFormat="false" ht="15" hidden="false" customHeight="false" outlineLevel="0" collapsed="false">
      <c r="B104" s="0" t="s">
        <v>406</v>
      </c>
      <c r="C104" s="0" t="s">
        <v>1237</v>
      </c>
      <c r="D104" s="0" t="s">
        <v>1237</v>
      </c>
      <c r="E104" s="0" t="s">
        <v>1220</v>
      </c>
      <c r="F104" s="0" t="n">
        <v>300163</v>
      </c>
      <c r="G104" s="0" t="s">
        <v>192</v>
      </c>
      <c r="H104" s="0" t="s">
        <v>22</v>
      </c>
      <c r="I104" s="0" t="n">
        <v>80002000521</v>
      </c>
      <c r="J104" s="0" t="s">
        <v>193</v>
      </c>
      <c r="K104" s="0" t="s">
        <v>1214</v>
      </c>
      <c r="L104" s="0" t="n">
        <v>30</v>
      </c>
      <c r="M104" s="2" t="n">
        <v>52.2</v>
      </c>
      <c r="N104" s="0" t="n">
        <f aca="false">_093444out45[[#This Row],[DATA ORDINATIVO]]-_093444out45[[#This Row],[DATA SCADENZA]]</f>
        <v>-15</v>
      </c>
      <c r="O104" s="2" t="n">
        <f aca="false">_093444out45[[#This Row],[IMPORTO         ]]*_093444out45[[#This Row],[Colonna1]]</f>
        <v>-783</v>
      </c>
    </row>
    <row r="105" customFormat="false" ht="15" hidden="false" customHeight="false" outlineLevel="0" collapsed="false">
      <c r="B105" s="0" t="s">
        <v>406</v>
      </c>
      <c r="C105" s="0" t="s">
        <v>1237</v>
      </c>
      <c r="D105" s="0" t="s">
        <v>1237</v>
      </c>
      <c r="E105" s="0" t="s">
        <v>1241</v>
      </c>
      <c r="F105" s="0" t="n">
        <v>300071</v>
      </c>
      <c r="G105" s="0" t="s">
        <v>194</v>
      </c>
      <c r="H105" s="0" t="s">
        <v>22</v>
      </c>
      <c r="I105" s="0" t="n">
        <v>269940524</v>
      </c>
      <c r="J105" s="0" t="s">
        <v>195</v>
      </c>
      <c r="K105" s="0" t="s">
        <v>1214</v>
      </c>
      <c r="L105" s="0" t="n">
        <v>30</v>
      </c>
      <c r="M105" s="2" t="n">
        <v>2</v>
      </c>
      <c r="N105" s="0" t="n">
        <f aca="false">_093444out45[[#This Row],[DATA ORDINATIVO]]-_093444out45[[#This Row],[DATA SCADENZA]]</f>
        <v>-59</v>
      </c>
      <c r="O105" s="2" t="n">
        <f aca="false">_093444out45[[#This Row],[IMPORTO         ]]*_093444out45[[#This Row],[Colonna1]]</f>
        <v>-118</v>
      </c>
    </row>
    <row r="106" customFormat="false" ht="15" hidden="false" customHeight="false" outlineLevel="0" collapsed="false">
      <c r="B106" s="0" t="s">
        <v>410</v>
      </c>
      <c r="C106" s="0" t="s">
        <v>1242</v>
      </c>
      <c r="D106" s="0" t="s">
        <v>1171</v>
      </c>
      <c r="E106" s="0" t="s">
        <v>1243</v>
      </c>
      <c r="F106" s="0" t="n">
        <v>300255</v>
      </c>
      <c r="G106" s="0" t="s">
        <v>411</v>
      </c>
      <c r="H106" s="0" t="s">
        <v>22</v>
      </c>
      <c r="I106" s="0" t="n">
        <v>308300524</v>
      </c>
      <c r="J106" s="0" t="s">
        <v>412</v>
      </c>
      <c r="K106" s="0" t="s">
        <v>1214</v>
      </c>
      <c r="L106" s="0" t="n">
        <v>34</v>
      </c>
      <c r="M106" s="2" t="n">
        <v>9741.47</v>
      </c>
      <c r="N106" s="0" t="n">
        <f aca="false">_093444out45[[#This Row],[DATA ORDINATIVO]]-_093444out45[[#This Row],[DATA SCADENZA]]</f>
        <v>-54</v>
      </c>
      <c r="O106" s="2" t="n">
        <f aca="false">_093444out45[[#This Row],[IMPORTO         ]]*_093444out45[[#This Row],[Colonna1]]</f>
        <v>-526039.38</v>
      </c>
    </row>
    <row r="107" customFormat="false" ht="15" hidden="false" customHeight="false" outlineLevel="0" collapsed="false">
      <c r="B107" s="0" t="s">
        <v>406</v>
      </c>
      <c r="C107" s="0" t="s">
        <v>1244</v>
      </c>
      <c r="D107" s="0" t="s">
        <v>1244</v>
      </c>
      <c r="E107" s="0" t="s">
        <v>1237</v>
      </c>
      <c r="F107" s="0" t="n">
        <v>300365</v>
      </c>
      <c r="G107" s="0" t="s">
        <v>259</v>
      </c>
      <c r="H107" s="0" t="s">
        <v>260</v>
      </c>
      <c r="I107" s="0" t="n">
        <v>0</v>
      </c>
      <c r="J107" s="0" t="s">
        <v>261</v>
      </c>
      <c r="K107" s="0" t="s">
        <v>1244</v>
      </c>
      <c r="L107" s="0" t="n">
        <v>36</v>
      </c>
      <c r="M107" s="2" t="n">
        <v>370.48</v>
      </c>
      <c r="N107" s="0" t="n">
        <f aca="false">_093444out45[[#This Row],[DATA ORDINATIVO]]-_093444out45[[#This Row],[DATA SCADENZA]]</f>
        <v>7</v>
      </c>
      <c r="O107" s="2" t="n">
        <f aca="false">_093444out45[[#This Row],[IMPORTO         ]]*_093444out45[[#This Row],[Colonna1]]</f>
        <v>2593.36</v>
      </c>
    </row>
    <row r="108" customFormat="false" ht="15" hidden="false" customHeight="false" outlineLevel="0" collapsed="false">
      <c r="B108" s="0" t="s">
        <v>420</v>
      </c>
      <c r="C108" s="0" t="s">
        <v>1174</v>
      </c>
      <c r="D108" s="0" t="s">
        <v>1245</v>
      </c>
      <c r="E108" s="0" t="s">
        <v>1246</v>
      </c>
      <c r="F108" s="0" t="n">
        <v>300185</v>
      </c>
      <c r="G108" s="0" t="s">
        <v>421</v>
      </c>
      <c r="H108" s="0" t="s">
        <v>422</v>
      </c>
      <c r="I108" s="0" t="n">
        <v>194480455</v>
      </c>
      <c r="J108" s="0" t="s">
        <v>281</v>
      </c>
      <c r="K108" s="0" t="s">
        <v>1218</v>
      </c>
      <c r="L108" s="0" t="n">
        <v>42</v>
      </c>
      <c r="M108" s="2" t="n">
        <v>2430.09</v>
      </c>
      <c r="N108" s="0" t="n">
        <f aca="false">_093444out45[[#This Row],[DATA ORDINATIVO]]-_093444out45[[#This Row],[DATA SCADENZA]]</f>
        <v>-54</v>
      </c>
      <c r="O108" s="2" t="n">
        <f aca="false">_093444out45[[#This Row],[IMPORTO         ]]*_093444out45[[#This Row],[Colonna1]]</f>
        <v>-131224.86</v>
      </c>
    </row>
    <row r="109" customFormat="false" ht="15" hidden="false" customHeight="false" outlineLevel="0" collapsed="false">
      <c r="B109" s="0" t="s">
        <v>423</v>
      </c>
      <c r="C109" s="0" t="s">
        <v>1232</v>
      </c>
      <c r="D109" s="0" t="s">
        <v>1239</v>
      </c>
      <c r="E109" s="0" t="s">
        <v>1247</v>
      </c>
      <c r="F109" s="0" t="n">
        <v>300185</v>
      </c>
      <c r="G109" s="0" t="s">
        <v>421</v>
      </c>
      <c r="H109" s="0" t="s">
        <v>422</v>
      </c>
      <c r="I109" s="0" t="n">
        <v>194480455</v>
      </c>
      <c r="J109" s="0" t="s">
        <v>281</v>
      </c>
      <c r="K109" s="0" t="s">
        <v>1218</v>
      </c>
      <c r="L109" s="0" t="n">
        <v>42</v>
      </c>
      <c r="M109" s="2" t="n">
        <v>2450.48</v>
      </c>
      <c r="N109" s="0" t="n">
        <f aca="false">_093444out45[[#This Row],[DATA ORDINATIVO]]-_093444out45[[#This Row],[DATA SCADENZA]]</f>
        <v>-32</v>
      </c>
      <c r="O109" s="2" t="n">
        <f aca="false">_093444out45[[#This Row],[IMPORTO         ]]*_093444out45[[#This Row],[Colonna1]]</f>
        <v>-78415.36</v>
      </c>
    </row>
    <row r="110" customFormat="false" ht="15" hidden="false" customHeight="false" outlineLevel="0" collapsed="false">
      <c r="B110" s="0" t="s">
        <v>424</v>
      </c>
      <c r="C110" s="0" t="s">
        <v>1232</v>
      </c>
      <c r="D110" s="0" t="s">
        <v>1248</v>
      </c>
      <c r="E110" s="0" t="s">
        <v>1249</v>
      </c>
      <c r="F110" s="0" t="n">
        <v>300277</v>
      </c>
      <c r="G110" s="0" t="s">
        <v>280</v>
      </c>
      <c r="H110" s="0" t="s">
        <v>22</v>
      </c>
      <c r="I110" s="0" t="n">
        <v>1215080522</v>
      </c>
      <c r="J110" s="0" t="s">
        <v>281</v>
      </c>
      <c r="K110" s="0" t="s">
        <v>1218</v>
      </c>
      <c r="L110" s="0" t="n">
        <v>43</v>
      </c>
      <c r="M110" s="2" t="n">
        <v>495.09</v>
      </c>
      <c r="N110" s="0" t="n">
        <f aca="false">_093444out45[[#This Row],[DATA ORDINATIVO]]-_093444out45[[#This Row],[DATA SCADENZA]]</f>
        <v>-31</v>
      </c>
      <c r="O110" s="2" t="n">
        <f aca="false">_093444out45[[#This Row],[IMPORTO         ]]*_093444out45[[#This Row],[Colonna1]]</f>
        <v>-15347.79</v>
      </c>
    </row>
    <row r="111" customFormat="false" ht="15" hidden="false" customHeight="false" outlineLevel="0" collapsed="false">
      <c r="B111" s="0" t="s">
        <v>426</v>
      </c>
      <c r="C111" s="0" t="s">
        <v>1232</v>
      </c>
      <c r="D111" s="0" t="s">
        <v>1192</v>
      </c>
      <c r="E111" s="0" t="s">
        <v>1250</v>
      </c>
      <c r="F111" s="0" t="n">
        <v>300277</v>
      </c>
      <c r="G111" s="0" t="s">
        <v>280</v>
      </c>
      <c r="H111" s="0" t="s">
        <v>22</v>
      </c>
      <c r="I111" s="0" t="n">
        <v>1215080522</v>
      </c>
      <c r="J111" s="0" t="s">
        <v>281</v>
      </c>
      <c r="K111" s="0" t="s">
        <v>1218</v>
      </c>
      <c r="L111" s="0" t="n">
        <v>43</v>
      </c>
      <c r="M111" s="2" t="n">
        <v>495.09</v>
      </c>
      <c r="N111" s="0" t="n">
        <f aca="false">_093444out45[[#This Row],[DATA ORDINATIVO]]-_093444out45[[#This Row],[DATA SCADENZA]]</f>
        <v>-33</v>
      </c>
      <c r="O111" s="2" t="n">
        <f aca="false">_093444out45[[#This Row],[IMPORTO         ]]*_093444out45[[#This Row],[Colonna1]]</f>
        <v>-16337.97</v>
      </c>
    </row>
    <row r="112" customFormat="false" ht="15" hidden="false" customHeight="false" outlineLevel="0" collapsed="false">
      <c r="B112" s="0" t="s">
        <v>427</v>
      </c>
      <c r="C112" s="0" t="s">
        <v>1251</v>
      </c>
      <c r="D112" s="0" t="s">
        <v>1244</v>
      </c>
      <c r="E112" s="0" t="s">
        <v>1252</v>
      </c>
      <c r="F112" s="0" t="n">
        <v>300277</v>
      </c>
      <c r="G112" s="0" t="s">
        <v>280</v>
      </c>
      <c r="H112" s="0" t="s">
        <v>22</v>
      </c>
      <c r="I112" s="0" t="n">
        <v>1215080522</v>
      </c>
      <c r="J112" s="0" t="s">
        <v>281</v>
      </c>
      <c r="K112" s="0" t="s">
        <v>1218</v>
      </c>
      <c r="L112" s="0" t="n">
        <v>43</v>
      </c>
      <c r="M112" s="2" t="n">
        <v>495.09</v>
      </c>
      <c r="N112" s="0" t="n">
        <f aca="false">_093444out45[[#This Row],[DATA ORDINATIVO]]-_093444out45[[#This Row],[DATA SCADENZA]]</f>
        <v>-46</v>
      </c>
      <c r="O112" s="2" t="n">
        <f aca="false">_093444out45[[#This Row],[IMPORTO         ]]*_093444out45[[#This Row],[Colonna1]]</f>
        <v>-22774.14</v>
      </c>
    </row>
    <row r="113" customFormat="false" ht="15" hidden="false" customHeight="false" outlineLevel="0" collapsed="false">
      <c r="B113" s="0" t="s">
        <v>428</v>
      </c>
      <c r="C113" s="0" t="s">
        <v>1173</v>
      </c>
      <c r="D113" s="0" t="s">
        <v>1173</v>
      </c>
      <c r="E113" s="0" t="s">
        <v>1173</v>
      </c>
      <c r="F113" s="0" t="n">
        <v>300011</v>
      </c>
      <c r="G113" s="0" t="s">
        <v>429</v>
      </c>
      <c r="H113" s="0" t="s">
        <v>22</v>
      </c>
      <c r="I113" s="0" t="n">
        <v>0</v>
      </c>
      <c r="J113" s="0" t="s">
        <v>430</v>
      </c>
      <c r="K113" s="0" t="s">
        <v>1218</v>
      </c>
      <c r="L113" s="0" t="n">
        <v>44</v>
      </c>
      <c r="M113" s="2" t="n">
        <v>82895.97</v>
      </c>
      <c r="N113" s="0" t="n">
        <f aca="false">_093444out45[[#This Row],[DATA ORDINATIVO]]-_093444out45[[#This Row],[DATA SCADENZA]]</f>
        <v>69</v>
      </c>
      <c r="O113" s="2" t="n">
        <f aca="false">_093444out45[[#This Row],[IMPORTO         ]]*_093444out45[[#This Row],[Colonna1]]</f>
        <v>5719821.93</v>
      </c>
    </row>
    <row r="114" customFormat="false" ht="15" hidden="false" customHeight="false" outlineLevel="0" collapsed="false">
      <c r="B114" s="0" t="s">
        <v>436</v>
      </c>
      <c r="C114" s="0" t="s">
        <v>1174</v>
      </c>
      <c r="D114" s="0" t="s">
        <v>1174</v>
      </c>
      <c r="E114" s="0" t="s">
        <v>1253</v>
      </c>
      <c r="F114" s="0" t="n">
        <v>300019</v>
      </c>
      <c r="G114" s="0" t="s">
        <v>401</v>
      </c>
      <c r="H114" s="0" t="s">
        <v>22</v>
      </c>
      <c r="I114" s="0" t="n">
        <v>884060526</v>
      </c>
      <c r="J114" s="0" t="s">
        <v>281</v>
      </c>
      <c r="K114" s="0" t="s">
        <v>1254</v>
      </c>
      <c r="L114" s="0" t="n">
        <v>47</v>
      </c>
      <c r="M114" s="2" t="n">
        <v>26</v>
      </c>
      <c r="N114" s="0" t="n">
        <f aca="false">_093444out45[[#This Row],[DATA ORDINATIVO]]-_093444out45[[#This Row],[DATA SCADENZA]]</f>
        <v>-15</v>
      </c>
      <c r="O114" s="2" t="n">
        <f aca="false">_093444out45[[#This Row],[IMPORTO         ]]*_093444out45[[#This Row],[Colonna1]]</f>
        <v>-390</v>
      </c>
    </row>
    <row r="115" customFormat="false" ht="15" hidden="false" customHeight="false" outlineLevel="0" collapsed="false">
      <c r="B115" s="0" t="s">
        <v>437</v>
      </c>
      <c r="C115" s="0" t="s">
        <v>1255</v>
      </c>
      <c r="D115" s="0" t="s">
        <v>1255</v>
      </c>
      <c r="E115" s="0" t="s">
        <v>1256</v>
      </c>
      <c r="F115" s="0" t="n">
        <v>300057</v>
      </c>
      <c r="G115" s="0" t="s">
        <v>189</v>
      </c>
      <c r="H115" s="0" t="s">
        <v>190</v>
      </c>
      <c r="I115" s="0" t="n">
        <v>0</v>
      </c>
      <c r="J115" s="0" t="s">
        <v>191</v>
      </c>
      <c r="K115" s="0" t="s">
        <v>1257</v>
      </c>
      <c r="L115" s="0" t="n">
        <v>48</v>
      </c>
      <c r="M115" s="2" t="n">
        <v>38</v>
      </c>
      <c r="N115" s="0" t="n">
        <f aca="false">_093444out45[[#This Row],[DATA ORDINATIVO]]-_093444out45[[#This Row],[DATA SCADENZA]]</f>
        <v>-15</v>
      </c>
      <c r="O115" s="2" t="n">
        <f aca="false">_093444out45[[#This Row],[IMPORTO         ]]*_093444out45[[#This Row],[Colonna1]]</f>
        <v>-570</v>
      </c>
    </row>
    <row r="116" customFormat="false" ht="15" hidden="false" customHeight="false" outlineLevel="0" collapsed="false">
      <c r="B116" s="0" t="s">
        <v>437</v>
      </c>
      <c r="C116" s="0" t="s">
        <v>1255</v>
      </c>
      <c r="D116" s="0" t="s">
        <v>1255</v>
      </c>
      <c r="E116" s="0" t="s">
        <v>1256</v>
      </c>
      <c r="F116" s="0" t="n">
        <v>300163</v>
      </c>
      <c r="G116" s="0" t="s">
        <v>192</v>
      </c>
      <c r="H116" s="0" t="s">
        <v>22</v>
      </c>
      <c r="I116" s="0" t="n">
        <v>80002000521</v>
      </c>
      <c r="J116" s="0" t="s">
        <v>193</v>
      </c>
      <c r="K116" s="0" t="s">
        <v>1257</v>
      </c>
      <c r="L116" s="0" t="n">
        <v>48</v>
      </c>
      <c r="M116" s="2" t="n">
        <v>52.2</v>
      </c>
      <c r="N116" s="0" t="n">
        <f aca="false">_093444out45[[#This Row],[DATA ORDINATIVO]]-_093444out45[[#This Row],[DATA SCADENZA]]</f>
        <v>-15</v>
      </c>
      <c r="O116" s="2" t="n">
        <f aca="false">_093444out45[[#This Row],[IMPORTO         ]]*_093444out45[[#This Row],[Colonna1]]</f>
        <v>-783</v>
      </c>
    </row>
    <row r="117" customFormat="false" ht="15" hidden="false" customHeight="false" outlineLevel="0" collapsed="false">
      <c r="B117" s="0" t="s">
        <v>437</v>
      </c>
      <c r="C117" s="0" t="s">
        <v>1255</v>
      </c>
      <c r="D117" s="0" t="s">
        <v>1255</v>
      </c>
      <c r="E117" s="0" t="s">
        <v>1258</v>
      </c>
      <c r="F117" s="0" t="n">
        <v>300071</v>
      </c>
      <c r="G117" s="0" t="s">
        <v>194</v>
      </c>
      <c r="H117" s="0" t="s">
        <v>22</v>
      </c>
      <c r="I117" s="0" t="n">
        <v>269940524</v>
      </c>
      <c r="J117" s="0" t="s">
        <v>195</v>
      </c>
      <c r="K117" s="0" t="s">
        <v>1257</v>
      </c>
      <c r="L117" s="0" t="n">
        <v>48</v>
      </c>
      <c r="M117" s="2" t="n">
        <v>2</v>
      </c>
      <c r="N117" s="0" t="n">
        <f aca="false">_093444out45[[#This Row],[DATA ORDINATIVO]]-_093444out45[[#This Row],[DATA SCADENZA]]</f>
        <v>-59</v>
      </c>
      <c r="O117" s="2" t="n">
        <f aca="false">_093444out45[[#This Row],[IMPORTO         ]]*_093444out45[[#This Row],[Colonna1]]</f>
        <v>-118</v>
      </c>
    </row>
    <row r="118" customFormat="false" ht="15" hidden="false" customHeight="false" outlineLevel="0" collapsed="false">
      <c r="B118" s="0" t="s">
        <v>441</v>
      </c>
      <c r="C118" s="0" t="s">
        <v>1255</v>
      </c>
      <c r="D118" s="0" t="s">
        <v>1255</v>
      </c>
      <c r="E118" s="0" t="s">
        <v>1258</v>
      </c>
      <c r="F118" s="0" t="n">
        <v>300247</v>
      </c>
      <c r="G118" s="0" t="s">
        <v>442</v>
      </c>
      <c r="H118" s="0" t="s">
        <v>22</v>
      </c>
      <c r="I118" s="0" t="n">
        <v>0</v>
      </c>
      <c r="J118" s="0" t="s">
        <v>443</v>
      </c>
      <c r="K118" s="0" t="s">
        <v>1259</v>
      </c>
      <c r="L118" s="0" t="n">
        <v>51</v>
      </c>
      <c r="M118" s="2" t="n">
        <v>2000</v>
      </c>
      <c r="N118" s="0" t="n">
        <f aca="false">_093444out45[[#This Row],[DATA ORDINATIVO]]-_093444out45[[#This Row],[DATA SCADENZA]]</f>
        <v>-55</v>
      </c>
      <c r="O118" s="2" t="n">
        <f aca="false">_093444out45[[#This Row],[IMPORTO         ]]*_093444out45[[#This Row],[Colonna1]]</f>
        <v>-110000</v>
      </c>
    </row>
    <row r="119" customFormat="false" ht="15" hidden="false" customHeight="false" outlineLevel="0" collapsed="false">
      <c r="B119" s="0" t="s">
        <v>445</v>
      </c>
      <c r="C119" s="0" t="s">
        <v>1255</v>
      </c>
      <c r="D119" s="0" t="s">
        <v>1255</v>
      </c>
      <c r="E119" s="0" t="s">
        <v>1258</v>
      </c>
      <c r="F119" s="0" t="n">
        <v>300432</v>
      </c>
      <c r="G119" s="0" t="s">
        <v>446</v>
      </c>
      <c r="H119" s="0" t="s">
        <v>22</v>
      </c>
      <c r="I119" s="0" t="n">
        <v>0</v>
      </c>
      <c r="J119" s="0" t="s">
        <v>447</v>
      </c>
      <c r="K119" s="0" t="s">
        <v>1238</v>
      </c>
      <c r="L119" s="0" t="n">
        <v>53</v>
      </c>
      <c r="M119" s="2" t="n">
        <v>2000</v>
      </c>
      <c r="N119" s="0" t="n">
        <f aca="false">_093444out45[[#This Row],[DATA ORDINATIVO]]-_093444out45[[#This Row],[DATA SCADENZA]]</f>
        <v>-49</v>
      </c>
      <c r="O119" s="2" t="n">
        <f aca="false">_093444out45[[#This Row],[IMPORTO         ]]*_093444out45[[#This Row],[Colonna1]]</f>
        <v>-98000</v>
      </c>
    </row>
    <row r="120" customFormat="false" ht="15" hidden="false" customHeight="false" outlineLevel="0" collapsed="false">
      <c r="B120" s="0" t="s">
        <v>448</v>
      </c>
      <c r="C120" s="0" t="s">
        <v>1255</v>
      </c>
      <c r="D120" s="0" t="s">
        <v>1255</v>
      </c>
      <c r="E120" s="0" t="s">
        <v>1258</v>
      </c>
      <c r="F120" s="0" t="n">
        <v>300141</v>
      </c>
      <c r="G120" s="0" t="s">
        <v>366</v>
      </c>
      <c r="H120" s="0" t="s">
        <v>22</v>
      </c>
      <c r="I120" s="0" t="n">
        <v>524570520</v>
      </c>
      <c r="J120" s="0" t="s">
        <v>367</v>
      </c>
      <c r="K120" s="0" t="s">
        <v>1238</v>
      </c>
      <c r="L120" s="0" t="n">
        <v>54</v>
      </c>
      <c r="M120" s="2" t="n">
        <v>34280.78</v>
      </c>
      <c r="N120" s="0" t="n">
        <f aca="false">_093444out45[[#This Row],[DATA ORDINATIVO]]-_093444out45[[#This Row],[DATA SCADENZA]]</f>
        <v>-49</v>
      </c>
      <c r="O120" s="2" t="n">
        <f aca="false">_093444out45[[#This Row],[IMPORTO         ]]*_093444out45[[#This Row],[Colonna1]]</f>
        <v>-1679758.22</v>
      </c>
    </row>
    <row r="121" customFormat="false" ht="15" hidden="false" customHeight="false" outlineLevel="0" collapsed="false">
      <c r="B121" s="0" t="s">
        <v>449</v>
      </c>
      <c r="C121" s="0" t="s">
        <v>1260</v>
      </c>
      <c r="D121" s="0" t="s">
        <v>1195</v>
      </c>
      <c r="E121" s="0" t="s">
        <v>1261</v>
      </c>
      <c r="F121" s="0" t="n">
        <v>300276</v>
      </c>
      <c r="G121" s="0" t="s">
        <v>272</v>
      </c>
      <c r="H121" s="0" t="s">
        <v>273</v>
      </c>
      <c r="I121" s="0" t="n">
        <v>1758780025</v>
      </c>
      <c r="J121" s="0" t="s">
        <v>274</v>
      </c>
      <c r="K121" s="0" t="s">
        <v>1262</v>
      </c>
      <c r="L121" s="0" t="n">
        <v>55</v>
      </c>
      <c r="M121" s="2" t="n">
        <v>848.82</v>
      </c>
      <c r="N121" s="0" t="n">
        <f aca="false">_093444out45[[#This Row],[DATA ORDINATIVO]]-_093444out45[[#This Row],[DATA SCADENZA]]</f>
        <v>-44</v>
      </c>
      <c r="O121" s="2" t="n">
        <f aca="false">_093444out45[[#This Row],[IMPORTO         ]]*_093444out45[[#This Row],[Colonna1]]</f>
        <v>-37348.08</v>
      </c>
    </row>
    <row r="122" customFormat="false" ht="15" hidden="false" customHeight="false" outlineLevel="0" collapsed="false">
      <c r="B122" s="0" t="s">
        <v>437</v>
      </c>
      <c r="C122" s="0" t="s">
        <v>1262</v>
      </c>
      <c r="D122" s="0" t="s">
        <v>1255</v>
      </c>
      <c r="E122" s="0" t="s">
        <v>1255</v>
      </c>
      <c r="F122" s="0" t="n">
        <v>300365</v>
      </c>
      <c r="G122" s="0" t="s">
        <v>259</v>
      </c>
      <c r="H122" s="0" t="s">
        <v>260</v>
      </c>
      <c r="I122" s="0" t="n">
        <v>0</v>
      </c>
      <c r="J122" s="0" t="s">
        <v>261</v>
      </c>
      <c r="K122" s="0" t="s">
        <v>1262</v>
      </c>
      <c r="L122" s="0" t="n">
        <v>57</v>
      </c>
      <c r="M122" s="2" t="n">
        <v>369.78</v>
      </c>
      <c r="N122" s="0" t="n">
        <f aca="false">_093444out45[[#This Row],[DATA ORDINATIVO]]-_093444out45[[#This Row],[DATA SCADENZA]]</f>
        <v>13</v>
      </c>
      <c r="O122" s="2" t="n">
        <f aca="false">_093444out45[[#This Row],[IMPORTO         ]]*_093444out45[[#This Row],[Colonna1]]</f>
        <v>4807.14</v>
      </c>
    </row>
    <row r="123" customFormat="false" ht="15" hidden="false" customHeight="false" outlineLevel="0" collapsed="false">
      <c r="B123" s="0" t="s">
        <v>450</v>
      </c>
      <c r="C123" s="0" t="s">
        <v>1263</v>
      </c>
      <c r="D123" s="0" t="s">
        <v>1263</v>
      </c>
      <c r="E123" s="0" t="s">
        <v>1264</v>
      </c>
      <c r="F123" s="0" t="n">
        <v>300019</v>
      </c>
      <c r="G123" s="0" t="s">
        <v>401</v>
      </c>
      <c r="H123" s="0" t="s">
        <v>22</v>
      </c>
      <c r="I123" s="0" t="n">
        <v>884060526</v>
      </c>
      <c r="J123" s="0" t="s">
        <v>281</v>
      </c>
      <c r="K123" s="0" t="s">
        <v>1265</v>
      </c>
      <c r="L123" s="0" t="n">
        <v>58</v>
      </c>
      <c r="M123" s="2" t="n">
        <v>41.28</v>
      </c>
      <c r="N123" s="0" t="n">
        <f aca="false">_093444out45[[#This Row],[DATA ORDINATIVO]]-_093444out45[[#This Row],[DATA SCADENZA]]</f>
        <v>-27</v>
      </c>
      <c r="O123" s="2" t="n">
        <f aca="false">_093444out45[[#This Row],[IMPORTO         ]]*_093444out45[[#This Row],[Colonna1]]</f>
        <v>-1114.56</v>
      </c>
    </row>
    <row r="124" customFormat="false" ht="15" hidden="false" customHeight="false" outlineLevel="0" collapsed="false">
      <c r="B124" s="0" t="s">
        <v>454</v>
      </c>
      <c r="C124" s="0" t="s">
        <v>1174</v>
      </c>
      <c r="D124" s="0" t="s">
        <v>1181</v>
      </c>
      <c r="E124" s="0" t="s">
        <v>1266</v>
      </c>
      <c r="F124" s="0" t="n">
        <v>300429</v>
      </c>
      <c r="G124" s="0" t="s">
        <v>455</v>
      </c>
      <c r="H124" s="0" t="s">
        <v>456</v>
      </c>
      <c r="I124" s="0" t="n">
        <v>4388200406</v>
      </c>
      <c r="J124" s="0" t="s">
        <v>457</v>
      </c>
      <c r="K124" s="0" t="s">
        <v>1243</v>
      </c>
      <c r="L124" s="0" t="n">
        <v>61</v>
      </c>
      <c r="M124" s="2" t="n">
        <v>786.74</v>
      </c>
      <c r="N124" s="0" t="n">
        <f aca="false">_093444out45[[#This Row],[DATA ORDINATIVO]]-_093444out45[[#This Row],[DATA SCADENZA]]</f>
        <v>-28</v>
      </c>
      <c r="O124" s="2" t="n">
        <f aca="false">_093444out45[[#This Row],[IMPORTO         ]]*_093444out45[[#This Row],[Colonna1]]</f>
        <v>-22028.72</v>
      </c>
    </row>
    <row r="125" customFormat="false" ht="15" hidden="false" customHeight="false" outlineLevel="0" collapsed="false">
      <c r="B125" s="0" t="s">
        <v>467</v>
      </c>
      <c r="C125" s="0" t="s">
        <v>1243</v>
      </c>
      <c r="D125" s="0" t="s">
        <v>1243</v>
      </c>
      <c r="E125" s="0" t="s">
        <v>1261</v>
      </c>
      <c r="F125" s="0" t="n">
        <v>300019</v>
      </c>
      <c r="G125" s="0" t="s">
        <v>401</v>
      </c>
      <c r="H125" s="0" t="s">
        <v>22</v>
      </c>
      <c r="I125" s="0" t="n">
        <v>884060526</v>
      </c>
      <c r="J125" s="0" t="s">
        <v>281</v>
      </c>
      <c r="K125" s="0" t="s">
        <v>1243</v>
      </c>
      <c r="L125" s="0" t="n">
        <v>65</v>
      </c>
      <c r="M125" s="2" t="n">
        <v>4</v>
      </c>
      <c r="N125" s="0" t="n">
        <f aca="false">_093444out45[[#This Row],[DATA ORDINATIVO]]-_093444out45[[#This Row],[DATA SCADENZA]]</f>
        <v>-30</v>
      </c>
      <c r="O125" s="2" t="n">
        <f aca="false">_093444out45[[#This Row],[IMPORTO         ]]*_093444out45[[#This Row],[Colonna1]]</f>
        <v>-120</v>
      </c>
    </row>
    <row r="126" customFormat="false" ht="15" hidden="false" customHeight="false" outlineLevel="0" collapsed="false">
      <c r="B126" s="0" t="s">
        <v>468</v>
      </c>
      <c r="C126" s="0" t="s">
        <v>1241</v>
      </c>
      <c r="D126" s="0" t="s">
        <v>1241</v>
      </c>
      <c r="E126" s="0" t="s">
        <v>1264</v>
      </c>
      <c r="F126" s="0" t="n">
        <v>300057</v>
      </c>
      <c r="G126" s="0" t="s">
        <v>189</v>
      </c>
      <c r="H126" s="0" t="s">
        <v>190</v>
      </c>
      <c r="I126" s="0" t="n">
        <v>0</v>
      </c>
      <c r="J126" s="0" t="s">
        <v>191</v>
      </c>
      <c r="K126" s="0" t="s">
        <v>1241</v>
      </c>
      <c r="L126" s="0" t="n">
        <v>66</v>
      </c>
      <c r="M126" s="2" t="n">
        <v>38</v>
      </c>
      <c r="N126" s="0" t="n">
        <f aca="false">_093444out45[[#This Row],[DATA ORDINATIVO]]-_093444out45[[#This Row],[DATA SCADENZA]]</f>
        <v>-16</v>
      </c>
      <c r="O126" s="2" t="n">
        <f aca="false">_093444out45[[#This Row],[IMPORTO         ]]*_093444out45[[#This Row],[Colonna1]]</f>
        <v>-608</v>
      </c>
    </row>
    <row r="127" customFormat="false" ht="15" hidden="false" customHeight="false" outlineLevel="0" collapsed="false">
      <c r="B127" s="0" t="s">
        <v>468</v>
      </c>
      <c r="C127" s="0" t="s">
        <v>1241</v>
      </c>
      <c r="D127" s="0" t="s">
        <v>1241</v>
      </c>
      <c r="E127" s="0" t="s">
        <v>1264</v>
      </c>
      <c r="F127" s="0" t="n">
        <v>300163</v>
      </c>
      <c r="G127" s="0" t="s">
        <v>192</v>
      </c>
      <c r="H127" s="0" t="s">
        <v>22</v>
      </c>
      <c r="I127" s="0" t="n">
        <v>80002000521</v>
      </c>
      <c r="J127" s="0" t="s">
        <v>193</v>
      </c>
      <c r="K127" s="0" t="s">
        <v>1241</v>
      </c>
      <c r="L127" s="0" t="n">
        <v>66</v>
      </c>
      <c r="M127" s="2" t="n">
        <v>52.2</v>
      </c>
      <c r="N127" s="0" t="n">
        <f aca="false">_093444out45[[#This Row],[DATA ORDINATIVO]]-_093444out45[[#This Row],[DATA SCADENZA]]</f>
        <v>-16</v>
      </c>
      <c r="O127" s="2" t="n">
        <f aca="false">_093444out45[[#This Row],[IMPORTO         ]]*_093444out45[[#This Row],[Colonna1]]</f>
        <v>-835.2</v>
      </c>
    </row>
    <row r="128" customFormat="false" ht="15" hidden="false" customHeight="false" outlineLevel="0" collapsed="false">
      <c r="B128" s="0" t="s">
        <v>468</v>
      </c>
      <c r="C128" s="0" t="s">
        <v>1241</v>
      </c>
      <c r="D128" s="0" t="s">
        <v>1241</v>
      </c>
      <c r="E128" s="0" t="s">
        <v>1267</v>
      </c>
      <c r="F128" s="0" t="n">
        <v>300071</v>
      </c>
      <c r="G128" s="0" t="s">
        <v>194</v>
      </c>
      <c r="H128" s="0" t="s">
        <v>22</v>
      </c>
      <c r="I128" s="0" t="n">
        <v>269940524</v>
      </c>
      <c r="J128" s="0" t="s">
        <v>195</v>
      </c>
      <c r="K128" s="0" t="s">
        <v>1241</v>
      </c>
      <c r="L128" s="0" t="n">
        <v>66</v>
      </c>
      <c r="M128" s="2" t="n">
        <v>2</v>
      </c>
      <c r="N128" s="0" t="n">
        <f aca="false">_093444out45[[#This Row],[DATA ORDINATIVO]]-_093444out45[[#This Row],[DATA SCADENZA]]</f>
        <v>-60</v>
      </c>
      <c r="O128" s="2" t="n">
        <f aca="false">_093444out45[[#This Row],[IMPORTO         ]]*_093444out45[[#This Row],[Colonna1]]</f>
        <v>-120</v>
      </c>
    </row>
    <row r="129" customFormat="false" ht="15" hidden="false" customHeight="false" outlineLevel="0" collapsed="false">
      <c r="B129" s="0" t="s">
        <v>469</v>
      </c>
      <c r="C129" s="0" t="s">
        <v>1173</v>
      </c>
      <c r="D129" s="0" t="s">
        <v>1173</v>
      </c>
      <c r="E129" s="0" t="s">
        <v>1174</v>
      </c>
      <c r="F129" s="0" t="n">
        <v>300178</v>
      </c>
      <c r="G129" s="0" t="s">
        <v>470</v>
      </c>
      <c r="H129" s="0" t="s">
        <v>22</v>
      </c>
      <c r="I129" s="0" t="n">
        <v>1220500522</v>
      </c>
      <c r="J129" s="0" t="s">
        <v>471</v>
      </c>
      <c r="K129" s="0" t="s">
        <v>1268</v>
      </c>
      <c r="L129" s="0" t="n">
        <v>69</v>
      </c>
      <c r="M129" s="2" t="n">
        <v>2207.24</v>
      </c>
      <c r="N129" s="0" t="n">
        <f aca="false">_093444out45[[#This Row],[DATA ORDINATIVO]]-_093444out45[[#This Row],[DATA SCADENZA]]</f>
        <v>49</v>
      </c>
      <c r="O129" s="2" t="n">
        <f aca="false">_093444out45[[#This Row],[IMPORTO         ]]*_093444out45[[#This Row],[Colonna1]]</f>
        <v>108154.76</v>
      </c>
    </row>
    <row r="130" customFormat="false" ht="15" hidden="false" customHeight="false" outlineLevel="0" collapsed="false">
      <c r="B130" s="0" t="s">
        <v>472</v>
      </c>
      <c r="C130" s="0" t="s">
        <v>1243</v>
      </c>
      <c r="D130" s="0" t="s">
        <v>1243</v>
      </c>
      <c r="E130" s="0" t="s">
        <v>1269</v>
      </c>
      <c r="F130" s="0" t="n">
        <v>300178</v>
      </c>
      <c r="G130" s="0" t="s">
        <v>470</v>
      </c>
      <c r="H130" s="0" t="s">
        <v>22</v>
      </c>
      <c r="I130" s="0" t="n">
        <v>1220500522</v>
      </c>
      <c r="J130" s="0" t="s">
        <v>471</v>
      </c>
      <c r="K130" s="0" t="s">
        <v>1268</v>
      </c>
      <c r="L130" s="0" t="n">
        <v>69</v>
      </c>
      <c r="M130" s="2" t="n">
        <v>7660.35</v>
      </c>
      <c r="N130" s="0" t="n">
        <f aca="false">_093444out45[[#This Row],[DATA ORDINATIVO]]-_093444out45[[#This Row],[DATA SCADENZA]]</f>
        <v>-54</v>
      </c>
      <c r="O130" s="2" t="n">
        <f aca="false">_093444out45[[#This Row],[IMPORTO         ]]*_093444out45[[#This Row],[Colonna1]]</f>
        <v>-413658.9</v>
      </c>
    </row>
    <row r="131" customFormat="false" ht="15" hidden="false" customHeight="false" outlineLevel="0" collapsed="false">
      <c r="B131" s="0" t="s">
        <v>473</v>
      </c>
      <c r="C131" s="0" t="s">
        <v>1182</v>
      </c>
      <c r="D131" s="0" t="s">
        <v>1167</v>
      </c>
      <c r="E131" s="0" t="s">
        <v>1263</v>
      </c>
      <c r="F131" s="0" t="n">
        <v>300138</v>
      </c>
      <c r="G131" s="0" t="s">
        <v>351</v>
      </c>
      <c r="H131" s="0" t="s">
        <v>22</v>
      </c>
      <c r="I131" s="0" t="n">
        <v>533920526</v>
      </c>
      <c r="J131" s="0" t="s">
        <v>352</v>
      </c>
      <c r="K131" s="0" t="s">
        <v>1268</v>
      </c>
      <c r="L131" s="0" t="n">
        <v>69</v>
      </c>
      <c r="M131" s="2" t="n">
        <v>939.92</v>
      </c>
      <c r="N131" s="0" t="n">
        <f aca="false">_093444out45[[#This Row],[DATA ORDINATIVO]]-_093444out45[[#This Row],[DATA SCADENZA]]</f>
        <v>15</v>
      </c>
      <c r="O131" s="2" t="n">
        <f aca="false">_093444out45[[#This Row],[IMPORTO         ]]*_093444out45[[#This Row],[Colonna1]]</f>
        <v>14098.8</v>
      </c>
    </row>
    <row r="132" customFormat="false" ht="15" hidden="false" customHeight="false" outlineLevel="0" collapsed="false">
      <c r="B132" s="0" t="s">
        <v>474</v>
      </c>
      <c r="C132" s="0" t="s">
        <v>1182</v>
      </c>
      <c r="D132" s="0" t="s">
        <v>1182</v>
      </c>
      <c r="E132" s="0" t="s">
        <v>1233</v>
      </c>
      <c r="F132" s="0" t="n">
        <v>300138</v>
      </c>
      <c r="G132" s="0" t="s">
        <v>351</v>
      </c>
      <c r="H132" s="0" t="s">
        <v>22</v>
      </c>
      <c r="I132" s="0" t="n">
        <v>533920526</v>
      </c>
      <c r="J132" s="0" t="s">
        <v>352</v>
      </c>
      <c r="K132" s="0" t="s">
        <v>1268</v>
      </c>
      <c r="L132" s="0" t="n">
        <v>69</v>
      </c>
      <c r="M132" s="2" t="n">
        <v>1224.5</v>
      </c>
      <c r="N132" s="0" t="n">
        <f aca="false">_093444out45[[#This Row],[DATA ORDINATIVO]]-_093444out45[[#This Row],[DATA SCADENZA]]</f>
        <v>16</v>
      </c>
      <c r="O132" s="2" t="n">
        <f aca="false">_093444out45[[#This Row],[IMPORTO         ]]*_093444out45[[#This Row],[Colonna1]]</f>
        <v>19592</v>
      </c>
    </row>
    <row r="133" customFormat="false" ht="15" hidden="false" customHeight="false" outlineLevel="0" collapsed="false">
      <c r="B133" s="0" t="s">
        <v>475</v>
      </c>
      <c r="C133" s="0" t="s">
        <v>1201</v>
      </c>
      <c r="D133" s="0" t="s">
        <v>1270</v>
      </c>
      <c r="E133" s="0" t="s">
        <v>1271</v>
      </c>
      <c r="F133" s="0" t="n">
        <v>300138</v>
      </c>
      <c r="G133" s="0" t="s">
        <v>351</v>
      </c>
      <c r="H133" s="0" t="s">
        <v>22</v>
      </c>
      <c r="I133" s="0" t="n">
        <v>533920526</v>
      </c>
      <c r="J133" s="0" t="s">
        <v>352</v>
      </c>
      <c r="K133" s="0" t="s">
        <v>1268</v>
      </c>
      <c r="L133" s="0" t="n">
        <v>69</v>
      </c>
      <c r="M133" s="2" t="n">
        <v>939.4</v>
      </c>
      <c r="N133" s="0" t="n">
        <f aca="false">_093444out45[[#This Row],[DATA ORDINATIVO]]-_093444out45[[#This Row],[DATA SCADENZA]]</f>
        <v>-13</v>
      </c>
      <c r="O133" s="2" t="n">
        <f aca="false">_093444out45[[#This Row],[IMPORTO         ]]*_093444out45[[#This Row],[Colonna1]]</f>
        <v>-12212.2</v>
      </c>
    </row>
    <row r="134" customFormat="false" ht="15" hidden="false" customHeight="false" outlineLevel="0" collapsed="false">
      <c r="B134" s="0" t="s">
        <v>476</v>
      </c>
      <c r="C134" s="0" t="s">
        <v>1201</v>
      </c>
      <c r="D134" s="0" t="s">
        <v>1201</v>
      </c>
      <c r="E134" s="0" t="s">
        <v>1272</v>
      </c>
      <c r="F134" s="0" t="n">
        <v>300138</v>
      </c>
      <c r="G134" s="0" t="s">
        <v>351</v>
      </c>
      <c r="H134" s="0" t="s">
        <v>22</v>
      </c>
      <c r="I134" s="0" t="n">
        <v>533920526</v>
      </c>
      <c r="J134" s="0" t="s">
        <v>352</v>
      </c>
      <c r="K134" s="0" t="s">
        <v>1268</v>
      </c>
      <c r="L134" s="0" t="n">
        <v>69</v>
      </c>
      <c r="M134" s="2" t="n">
        <v>1106</v>
      </c>
      <c r="N134" s="0" t="n">
        <f aca="false">_093444out45[[#This Row],[DATA ORDINATIVO]]-_093444out45[[#This Row],[DATA SCADENZA]]</f>
        <v>-12</v>
      </c>
      <c r="O134" s="2" t="n">
        <f aca="false">_093444out45[[#This Row],[IMPORTO         ]]*_093444out45[[#This Row],[Colonna1]]</f>
        <v>-13272</v>
      </c>
    </row>
    <row r="135" customFormat="false" ht="15" hidden="false" customHeight="false" outlineLevel="0" collapsed="false">
      <c r="B135" s="0" t="s">
        <v>477</v>
      </c>
      <c r="C135" s="0" t="s">
        <v>1201</v>
      </c>
      <c r="D135" s="0" t="s">
        <v>1270</v>
      </c>
      <c r="E135" s="0" t="s">
        <v>1271</v>
      </c>
      <c r="F135" s="0" t="n">
        <v>300138</v>
      </c>
      <c r="G135" s="0" t="s">
        <v>351</v>
      </c>
      <c r="H135" s="0" t="s">
        <v>22</v>
      </c>
      <c r="I135" s="0" t="n">
        <v>533920526</v>
      </c>
      <c r="J135" s="0" t="s">
        <v>352</v>
      </c>
      <c r="K135" s="0" t="s">
        <v>1268</v>
      </c>
      <c r="L135" s="0" t="n">
        <v>69</v>
      </c>
      <c r="M135" s="2" t="n">
        <v>846.72</v>
      </c>
      <c r="N135" s="0" t="n">
        <f aca="false">_093444out45[[#This Row],[DATA ORDINATIVO]]-_093444out45[[#This Row],[DATA SCADENZA]]</f>
        <v>-13</v>
      </c>
      <c r="O135" s="2" t="n">
        <f aca="false">_093444out45[[#This Row],[IMPORTO         ]]*_093444out45[[#This Row],[Colonna1]]</f>
        <v>-11007.36</v>
      </c>
    </row>
    <row r="136" customFormat="false" ht="15" hidden="false" customHeight="false" outlineLevel="0" collapsed="false">
      <c r="B136" s="0" t="s">
        <v>478</v>
      </c>
      <c r="C136" s="0" t="s">
        <v>1189</v>
      </c>
      <c r="D136" s="0" t="s">
        <v>1189</v>
      </c>
      <c r="E136" s="0" t="s">
        <v>1273</v>
      </c>
      <c r="F136" s="0" t="n">
        <v>300138</v>
      </c>
      <c r="G136" s="0" t="s">
        <v>351</v>
      </c>
      <c r="H136" s="0" t="s">
        <v>22</v>
      </c>
      <c r="I136" s="0" t="n">
        <v>533920526</v>
      </c>
      <c r="J136" s="0" t="s">
        <v>352</v>
      </c>
      <c r="K136" s="0" t="s">
        <v>1268</v>
      </c>
      <c r="L136" s="0" t="n">
        <v>69</v>
      </c>
      <c r="M136" s="2" t="n">
        <v>-14.26</v>
      </c>
      <c r="N136" s="0" t="n">
        <f aca="false">_093444out45[[#This Row],[DATA ORDINATIVO]]-_093444out45[[#This Row],[DATA SCADENZA]]</f>
        <v>-17</v>
      </c>
      <c r="O136" s="2" t="n">
        <f aca="false">_093444out45[[#This Row],[IMPORTO         ]]*_093444out45[[#This Row],[Colonna1]]</f>
        <v>242.42</v>
      </c>
    </row>
    <row r="137" customFormat="false" ht="15" hidden="false" customHeight="false" outlineLevel="0" collapsed="false">
      <c r="B137" s="0" t="s">
        <v>479</v>
      </c>
      <c r="C137" s="0" t="s">
        <v>1189</v>
      </c>
      <c r="D137" s="0" t="s">
        <v>1189</v>
      </c>
      <c r="E137" s="0" t="s">
        <v>1273</v>
      </c>
      <c r="F137" s="0" t="n">
        <v>300138</v>
      </c>
      <c r="G137" s="0" t="s">
        <v>351</v>
      </c>
      <c r="H137" s="0" t="s">
        <v>22</v>
      </c>
      <c r="I137" s="0" t="n">
        <v>533920526</v>
      </c>
      <c r="J137" s="0" t="s">
        <v>352</v>
      </c>
      <c r="K137" s="0" t="s">
        <v>1268</v>
      </c>
      <c r="L137" s="0" t="n">
        <v>69</v>
      </c>
      <c r="M137" s="2" t="n">
        <v>-12.88</v>
      </c>
      <c r="N137" s="0" t="n">
        <f aca="false">_093444out45[[#This Row],[DATA ORDINATIVO]]-_093444out45[[#This Row],[DATA SCADENZA]]</f>
        <v>-17</v>
      </c>
      <c r="O137" s="2" t="n">
        <f aca="false">_093444out45[[#This Row],[IMPORTO         ]]*_093444out45[[#This Row],[Colonna1]]</f>
        <v>218.96</v>
      </c>
    </row>
    <row r="138" customFormat="false" ht="15" hidden="false" customHeight="false" outlineLevel="0" collapsed="false">
      <c r="B138" s="0" t="s">
        <v>480</v>
      </c>
      <c r="C138" s="0" t="s">
        <v>1274</v>
      </c>
      <c r="D138" s="0" t="s">
        <v>1274</v>
      </c>
      <c r="E138" s="0" t="s">
        <v>1275</v>
      </c>
      <c r="F138" s="0" t="n">
        <v>300138</v>
      </c>
      <c r="G138" s="0" t="s">
        <v>351</v>
      </c>
      <c r="H138" s="0" t="s">
        <v>22</v>
      </c>
      <c r="I138" s="0" t="n">
        <v>533920526</v>
      </c>
      <c r="J138" s="0" t="s">
        <v>352</v>
      </c>
      <c r="K138" s="0" t="s">
        <v>1268</v>
      </c>
      <c r="L138" s="0" t="n">
        <v>69</v>
      </c>
      <c r="M138" s="2" t="n">
        <v>-365.18</v>
      </c>
      <c r="N138" s="0" t="n">
        <f aca="false">_093444out45[[#This Row],[DATA ORDINATIVO]]-_093444out45[[#This Row],[DATA SCADENZA]]</f>
        <v>-35</v>
      </c>
      <c r="O138" s="2" t="n">
        <f aca="false">_093444out45[[#This Row],[IMPORTO         ]]*_093444out45[[#This Row],[Colonna1]]</f>
        <v>12781.3</v>
      </c>
    </row>
    <row r="139" customFormat="false" ht="15" hidden="false" customHeight="false" outlineLevel="0" collapsed="false">
      <c r="B139" s="0" t="s">
        <v>481</v>
      </c>
      <c r="C139" s="0" t="s">
        <v>1274</v>
      </c>
      <c r="D139" s="0" t="s">
        <v>1274</v>
      </c>
      <c r="E139" s="0" t="s">
        <v>1275</v>
      </c>
      <c r="F139" s="0" t="n">
        <v>300138</v>
      </c>
      <c r="G139" s="0" t="s">
        <v>351</v>
      </c>
      <c r="H139" s="0" t="s">
        <v>22</v>
      </c>
      <c r="I139" s="0" t="n">
        <v>533920526</v>
      </c>
      <c r="J139" s="0" t="s">
        <v>352</v>
      </c>
      <c r="K139" s="0" t="s">
        <v>1268</v>
      </c>
      <c r="L139" s="0" t="n">
        <v>69</v>
      </c>
      <c r="M139" s="2" t="n">
        <v>-329.84</v>
      </c>
      <c r="N139" s="0" t="n">
        <f aca="false">_093444out45[[#This Row],[DATA ORDINATIVO]]-_093444out45[[#This Row],[DATA SCADENZA]]</f>
        <v>-35</v>
      </c>
      <c r="O139" s="2" t="n">
        <f aca="false">_093444out45[[#This Row],[IMPORTO         ]]*_093444out45[[#This Row],[Colonna1]]</f>
        <v>11544.4</v>
      </c>
    </row>
    <row r="140" customFormat="false" ht="15" hidden="false" customHeight="false" outlineLevel="0" collapsed="false">
      <c r="B140" s="0" t="s">
        <v>482</v>
      </c>
      <c r="C140" s="0" t="s">
        <v>1256</v>
      </c>
      <c r="D140" s="0" t="s">
        <v>1256</v>
      </c>
      <c r="E140" s="0" t="s">
        <v>1276</v>
      </c>
      <c r="F140" s="0" t="n">
        <v>300138</v>
      </c>
      <c r="G140" s="0" t="s">
        <v>351</v>
      </c>
      <c r="H140" s="0" t="s">
        <v>22</v>
      </c>
      <c r="I140" s="0" t="n">
        <v>533920526</v>
      </c>
      <c r="J140" s="0" t="s">
        <v>352</v>
      </c>
      <c r="K140" s="0" t="s">
        <v>1268</v>
      </c>
      <c r="L140" s="0" t="n">
        <v>69</v>
      </c>
      <c r="M140" s="2" t="n">
        <v>574.74</v>
      </c>
      <c r="N140" s="0" t="n">
        <f aca="false">_093444out45[[#This Row],[DATA ORDINATIVO]]-_093444out45[[#This Row],[DATA SCADENZA]]</f>
        <v>-43</v>
      </c>
      <c r="O140" s="2" t="n">
        <f aca="false">_093444out45[[#This Row],[IMPORTO         ]]*_093444out45[[#This Row],[Colonna1]]</f>
        <v>-24713.82</v>
      </c>
    </row>
    <row r="141" customFormat="false" ht="15" hidden="false" customHeight="false" outlineLevel="0" collapsed="false">
      <c r="B141" s="0" t="s">
        <v>483</v>
      </c>
      <c r="C141" s="0" t="s">
        <v>1256</v>
      </c>
      <c r="D141" s="0" t="s">
        <v>1256</v>
      </c>
      <c r="E141" s="0" t="s">
        <v>1276</v>
      </c>
      <c r="F141" s="0" t="n">
        <v>300138</v>
      </c>
      <c r="G141" s="0" t="s">
        <v>351</v>
      </c>
      <c r="H141" s="0" t="s">
        <v>22</v>
      </c>
      <c r="I141" s="0" t="n">
        <v>533920526</v>
      </c>
      <c r="J141" s="0" t="s">
        <v>352</v>
      </c>
      <c r="K141" s="0" t="s">
        <v>1268</v>
      </c>
      <c r="L141" s="0" t="n">
        <v>69</v>
      </c>
      <c r="M141" s="2" t="n">
        <v>1040.05</v>
      </c>
      <c r="N141" s="0" t="n">
        <f aca="false">_093444out45[[#This Row],[DATA ORDINATIVO]]-_093444out45[[#This Row],[DATA SCADENZA]]</f>
        <v>-43</v>
      </c>
      <c r="O141" s="2" t="n">
        <f aca="false">_093444out45[[#This Row],[IMPORTO         ]]*_093444out45[[#This Row],[Colonna1]]</f>
        <v>-44722.15</v>
      </c>
    </row>
    <row r="142" customFormat="false" ht="15" hidden="false" customHeight="false" outlineLevel="0" collapsed="false">
      <c r="B142" s="0" t="s">
        <v>484</v>
      </c>
      <c r="C142" s="0" t="s">
        <v>1256</v>
      </c>
      <c r="D142" s="0" t="s">
        <v>1256</v>
      </c>
      <c r="E142" s="0" t="s">
        <v>1276</v>
      </c>
      <c r="F142" s="0" t="n">
        <v>300138</v>
      </c>
      <c r="G142" s="0" t="s">
        <v>351</v>
      </c>
      <c r="H142" s="0" t="s">
        <v>22</v>
      </c>
      <c r="I142" s="0" t="n">
        <v>533920526</v>
      </c>
      <c r="J142" s="0" t="s">
        <v>352</v>
      </c>
      <c r="K142" s="0" t="s">
        <v>1268</v>
      </c>
      <c r="L142" s="0" t="n">
        <v>69</v>
      </c>
      <c r="M142" s="2" t="n">
        <v>1224.5</v>
      </c>
      <c r="N142" s="0" t="n">
        <f aca="false">_093444out45[[#This Row],[DATA ORDINATIVO]]-_093444out45[[#This Row],[DATA SCADENZA]]</f>
        <v>-43</v>
      </c>
      <c r="O142" s="2" t="n">
        <f aca="false">_093444out45[[#This Row],[IMPORTO         ]]*_093444out45[[#This Row],[Colonna1]]</f>
        <v>-52653.5</v>
      </c>
    </row>
    <row r="143" customFormat="false" ht="15" hidden="false" customHeight="false" outlineLevel="0" collapsed="false">
      <c r="B143" s="0" t="s">
        <v>485</v>
      </c>
      <c r="C143" s="0" t="s">
        <v>1256</v>
      </c>
      <c r="D143" s="0" t="s">
        <v>1256</v>
      </c>
      <c r="E143" s="0" t="s">
        <v>1276</v>
      </c>
      <c r="F143" s="0" t="n">
        <v>300138</v>
      </c>
      <c r="G143" s="0" t="s">
        <v>351</v>
      </c>
      <c r="H143" s="0" t="s">
        <v>22</v>
      </c>
      <c r="I143" s="0" t="n">
        <v>533920526</v>
      </c>
      <c r="J143" s="0" t="s">
        <v>352</v>
      </c>
      <c r="K143" s="0" t="s">
        <v>1268</v>
      </c>
      <c r="L143" s="0" t="n">
        <v>69</v>
      </c>
      <c r="M143" s="2" t="n">
        <v>923.18</v>
      </c>
      <c r="N143" s="0" t="n">
        <f aca="false">_093444out45[[#This Row],[DATA ORDINATIVO]]-_093444out45[[#This Row],[DATA SCADENZA]]</f>
        <v>-43</v>
      </c>
      <c r="O143" s="2" t="n">
        <f aca="false">_093444out45[[#This Row],[IMPORTO         ]]*_093444out45[[#This Row],[Colonna1]]</f>
        <v>-39696.74</v>
      </c>
    </row>
    <row r="144" customFormat="false" ht="15" hidden="false" customHeight="false" outlineLevel="0" collapsed="false">
      <c r="B144" s="0" t="s">
        <v>486</v>
      </c>
      <c r="C144" s="0" t="s">
        <v>1277</v>
      </c>
      <c r="D144" s="0" t="s">
        <v>1277</v>
      </c>
      <c r="E144" s="0" t="s">
        <v>1278</v>
      </c>
      <c r="F144" s="0" t="n">
        <v>300138</v>
      </c>
      <c r="G144" s="0" t="s">
        <v>351</v>
      </c>
      <c r="H144" s="0" t="s">
        <v>22</v>
      </c>
      <c r="I144" s="0" t="n">
        <v>533920526</v>
      </c>
      <c r="J144" s="0" t="s">
        <v>352</v>
      </c>
      <c r="K144" s="0" t="s">
        <v>1268</v>
      </c>
      <c r="L144" s="0" t="n">
        <v>69</v>
      </c>
      <c r="M144" s="2" t="n">
        <v>286.2</v>
      </c>
      <c r="N144" s="0" t="n">
        <f aca="false">_093444out45[[#This Row],[DATA ORDINATIVO]]-_093444out45[[#This Row],[DATA SCADENZA]]</f>
        <v>-47</v>
      </c>
      <c r="O144" s="2" t="n">
        <f aca="false">_093444out45[[#This Row],[IMPORTO         ]]*_093444out45[[#This Row],[Colonna1]]</f>
        <v>-13451.4</v>
      </c>
    </row>
    <row r="145" customFormat="false" ht="15" hidden="false" customHeight="false" outlineLevel="0" collapsed="false">
      <c r="B145" s="0" t="s">
        <v>487</v>
      </c>
      <c r="C145" s="0" t="s">
        <v>1277</v>
      </c>
      <c r="D145" s="0" t="s">
        <v>1265</v>
      </c>
      <c r="E145" s="0" t="s">
        <v>1279</v>
      </c>
      <c r="F145" s="0" t="n">
        <v>300138</v>
      </c>
      <c r="G145" s="0" t="s">
        <v>351</v>
      </c>
      <c r="H145" s="0" t="s">
        <v>22</v>
      </c>
      <c r="I145" s="0" t="n">
        <v>533920526</v>
      </c>
      <c r="J145" s="0" t="s">
        <v>352</v>
      </c>
      <c r="K145" s="0" t="s">
        <v>1268</v>
      </c>
      <c r="L145" s="0" t="n">
        <v>69</v>
      </c>
      <c r="M145" s="2" t="n">
        <v>-2.8</v>
      </c>
      <c r="N145" s="0" t="n">
        <f aca="false">_093444out45[[#This Row],[DATA ORDINATIVO]]-_093444out45[[#This Row],[DATA SCADENZA]]</f>
        <v>-48</v>
      </c>
      <c r="O145" s="2" t="n">
        <f aca="false">_093444out45[[#This Row],[IMPORTO         ]]*_093444out45[[#This Row],[Colonna1]]</f>
        <v>134.4</v>
      </c>
    </row>
    <row r="146" customFormat="false" ht="15" hidden="false" customHeight="false" outlineLevel="0" collapsed="false">
      <c r="B146" s="0" t="s">
        <v>488</v>
      </c>
      <c r="C146" s="0" t="s">
        <v>1277</v>
      </c>
      <c r="D146" s="0" t="s">
        <v>1265</v>
      </c>
      <c r="E146" s="0" t="s">
        <v>1279</v>
      </c>
      <c r="F146" s="0" t="n">
        <v>300138</v>
      </c>
      <c r="G146" s="0" t="s">
        <v>351</v>
      </c>
      <c r="H146" s="0" t="s">
        <v>22</v>
      </c>
      <c r="I146" s="0" t="n">
        <v>533920526</v>
      </c>
      <c r="J146" s="0" t="s">
        <v>352</v>
      </c>
      <c r="K146" s="0" t="s">
        <v>1268</v>
      </c>
      <c r="L146" s="0" t="n">
        <v>69</v>
      </c>
      <c r="M146" s="2" t="n">
        <v>-3.1</v>
      </c>
      <c r="N146" s="0" t="n">
        <f aca="false">_093444out45[[#This Row],[DATA ORDINATIVO]]-_093444out45[[#This Row],[DATA SCADENZA]]</f>
        <v>-48</v>
      </c>
      <c r="O146" s="2" t="n">
        <f aca="false">_093444out45[[#This Row],[IMPORTO         ]]*_093444out45[[#This Row],[Colonna1]]</f>
        <v>148.8</v>
      </c>
    </row>
    <row r="147" customFormat="false" ht="15" hidden="false" customHeight="false" outlineLevel="0" collapsed="false">
      <c r="B147" s="0" t="s">
        <v>489</v>
      </c>
      <c r="C147" s="0" t="s">
        <v>1277</v>
      </c>
      <c r="D147" s="0" t="s">
        <v>1265</v>
      </c>
      <c r="E147" s="0" t="s">
        <v>1279</v>
      </c>
      <c r="F147" s="0" t="n">
        <v>300138</v>
      </c>
      <c r="G147" s="0" t="s">
        <v>351</v>
      </c>
      <c r="H147" s="0" t="s">
        <v>22</v>
      </c>
      <c r="I147" s="0" t="n">
        <v>533920526</v>
      </c>
      <c r="J147" s="0" t="s">
        <v>352</v>
      </c>
      <c r="K147" s="0" t="s">
        <v>1268</v>
      </c>
      <c r="L147" s="0" t="n">
        <v>69</v>
      </c>
      <c r="M147" s="2" t="n">
        <v>-19.53</v>
      </c>
      <c r="N147" s="0" t="n">
        <f aca="false">_093444out45[[#This Row],[DATA ORDINATIVO]]-_093444out45[[#This Row],[DATA SCADENZA]]</f>
        <v>-48</v>
      </c>
      <c r="O147" s="2" t="n">
        <f aca="false">_093444out45[[#This Row],[IMPORTO         ]]*_093444out45[[#This Row],[Colonna1]]</f>
        <v>937.44</v>
      </c>
    </row>
    <row r="148" customFormat="false" ht="15" hidden="false" customHeight="false" outlineLevel="0" collapsed="false">
      <c r="B148" s="0" t="s">
        <v>490</v>
      </c>
      <c r="C148" s="0" t="s">
        <v>1277</v>
      </c>
      <c r="D148" s="0" t="s">
        <v>1277</v>
      </c>
      <c r="E148" s="0" t="s">
        <v>1278</v>
      </c>
      <c r="F148" s="0" t="n">
        <v>300138</v>
      </c>
      <c r="G148" s="0" t="s">
        <v>351</v>
      </c>
      <c r="H148" s="0" t="s">
        <v>22</v>
      </c>
      <c r="I148" s="0" t="n">
        <v>533920526</v>
      </c>
      <c r="J148" s="0" t="s">
        <v>352</v>
      </c>
      <c r="K148" s="0" t="s">
        <v>1268</v>
      </c>
      <c r="L148" s="0" t="n">
        <v>69</v>
      </c>
      <c r="M148" s="2" t="n">
        <v>-17.64</v>
      </c>
      <c r="N148" s="0" t="n">
        <f aca="false">_093444out45[[#This Row],[DATA ORDINATIVO]]-_093444out45[[#This Row],[DATA SCADENZA]]</f>
        <v>-47</v>
      </c>
      <c r="O148" s="2" t="n">
        <f aca="false">_093444out45[[#This Row],[IMPORTO         ]]*_093444out45[[#This Row],[Colonna1]]</f>
        <v>829.08</v>
      </c>
    </row>
    <row r="149" customFormat="false" ht="15" hidden="false" customHeight="false" outlineLevel="0" collapsed="false">
      <c r="B149" s="0" t="s">
        <v>491</v>
      </c>
      <c r="C149" s="0" t="s">
        <v>1277</v>
      </c>
      <c r="D149" s="0" t="s">
        <v>1265</v>
      </c>
      <c r="E149" s="0" t="s">
        <v>1279</v>
      </c>
      <c r="F149" s="0" t="n">
        <v>300138</v>
      </c>
      <c r="G149" s="0" t="s">
        <v>351</v>
      </c>
      <c r="H149" s="0" t="s">
        <v>22</v>
      </c>
      <c r="I149" s="0" t="n">
        <v>533920526</v>
      </c>
      <c r="J149" s="0" t="s">
        <v>352</v>
      </c>
      <c r="K149" s="0" t="s">
        <v>1268</v>
      </c>
      <c r="L149" s="0" t="n">
        <v>69</v>
      </c>
      <c r="M149" s="2" t="n">
        <v>-19.53</v>
      </c>
      <c r="N149" s="0" t="n">
        <f aca="false">_093444out45[[#This Row],[DATA ORDINATIVO]]-_093444out45[[#This Row],[DATA SCADENZA]]</f>
        <v>-48</v>
      </c>
      <c r="O149" s="2" t="n">
        <f aca="false">_093444out45[[#This Row],[IMPORTO         ]]*_093444out45[[#This Row],[Colonna1]]</f>
        <v>937.44</v>
      </c>
    </row>
    <row r="150" customFormat="false" ht="15" hidden="false" customHeight="false" outlineLevel="0" collapsed="false">
      <c r="B150" s="0" t="s">
        <v>492</v>
      </c>
      <c r="C150" s="0" t="s">
        <v>1280</v>
      </c>
      <c r="D150" s="0" t="s">
        <v>1280</v>
      </c>
      <c r="E150" s="0" t="s">
        <v>1281</v>
      </c>
      <c r="F150" s="0" t="n">
        <v>300138</v>
      </c>
      <c r="G150" s="0" t="s">
        <v>351</v>
      </c>
      <c r="H150" s="0" t="s">
        <v>22</v>
      </c>
      <c r="I150" s="0" t="n">
        <v>533920526</v>
      </c>
      <c r="J150" s="0" t="s">
        <v>352</v>
      </c>
      <c r="K150" s="0" t="s">
        <v>1268</v>
      </c>
      <c r="L150" s="0" t="n">
        <v>69</v>
      </c>
      <c r="M150" s="2" t="n">
        <v>1485</v>
      </c>
      <c r="N150" s="0" t="n">
        <f aca="false">_093444out45[[#This Row],[DATA ORDINATIVO]]-_093444out45[[#This Row],[DATA SCADENZA]]</f>
        <v>-56</v>
      </c>
      <c r="O150" s="2" t="n">
        <f aca="false">_093444out45[[#This Row],[IMPORTO         ]]*_093444out45[[#This Row],[Colonna1]]</f>
        <v>-83160</v>
      </c>
    </row>
    <row r="151" customFormat="false" ht="15" hidden="false" customHeight="false" outlineLevel="0" collapsed="false">
      <c r="B151" s="0" t="s">
        <v>493</v>
      </c>
      <c r="C151" s="0" t="s">
        <v>1182</v>
      </c>
      <c r="D151" s="0" t="s">
        <v>1167</v>
      </c>
      <c r="E151" s="0" t="s">
        <v>1263</v>
      </c>
      <c r="F151" s="0" t="n">
        <v>300138</v>
      </c>
      <c r="G151" s="0" t="s">
        <v>351</v>
      </c>
      <c r="H151" s="0" t="s">
        <v>22</v>
      </c>
      <c r="I151" s="0" t="n">
        <v>533920526</v>
      </c>
      <c r="J151" s="0" t="s">
        <v>352</v>
      </c>
      <c r="K151" s="0" t="s">
        <v>1268</v>
      </c>
      <c r="L151" s="0" t="n">
        <v>69</v>
      </c>
      <c r="M151" s="2" t="n">
        <v>937.44</v>
      </c>
      <c r="N151" s="0" t="n">
        <f aca="false">_093444out45[[#This Row],[DATA ORDINATIVO]]-_093444out45[[#This Row],[DATA SCADENZA]]</f>
        <v>15</v>
      </c>
      <c r="O151" s="2" t="n">
        <f aca="false">_093444out45[[#This Row],[IMPORTO         ]]*_093444out45[[#This Row],[Colonna1]]</f>
        <v>14061.6</v>
      </c>
    </row>
    <row r="152" customFormat="false" ht="15" hidden="false" customHeight="false" outlineLevel="0" collapsed="false">
      <c r="B152" s="0" t="s">
        <v>494</v>
      </c>
      <c r="C152" s="0" t="s">
        <v>1182</v>
      </c>
      <c r="D152" s="0" t="s">
        <v>1167</v>
      </c>
      <c r="E152" s="0" t="s">
        <v>1263</v>
      </c>
      <c r="F152" s="0" t="n">
        <v>300138</v>
      </c>
      <c r="G152" s="0" t="s">
        <v>351</v>
      </c>
      <c r="H152" s="0" t="s">
        <v>22</v>
      </c>
      <c r="I152" s="0" t="n">
        <v>533920526</v>
      </c>
      <c r="J152" s="0" t="s">
        <v>352</v>
      </c>
      <c r="K152" s="0" t="s">
        <v>1268</v>
      </c>
      <c r="L152" s="0" t="n">
        <v>69</v>
      </c>
      <c r="M152" s="2" t="n">
        <v>1040.05</v>
      </c>
      <c r="N152" s="0" t="n">
        <f aca="false">_093444out45[[#This Row],[DATA ORDINATIVO]]-_093444out45[[#This Row],[DATA SCADENZA]]</f>
        <v>15</v>
      </c>
      <c r="O152" s="2" t="n">
        <f aca="false">_093444out45[[#This Row],[IMPORTO         ]]*_093444out45[[#This Row],[Colonna1]]</f>
        <v>15600.75</v>
      </c>
    </row>
    <row r="153" customFormat="false" ht="15" hidden="false" customHeight="false" outlineLevel="0" collapsed="false">
      <c r="B153" s="0" t="s">
        <v>495</v>
      </c>
      <c r="C153" s="0" t="s">
        <v>1201</v>
      </c>
      <c r="D153" s="0" t="s">
        <v>1270</v>
      </c>
      <c r="E153" s="0" t="s">
        <v>1271</v>
      </c>
      <c r="F153" s="0" t="n">
        <v>300138</v>
      </c>
      <c r="G153" s="0" t="s">
        <v>351</v>
      </c>
      <c r="H153" s="0" t="s">
        <v>22</v>
      </c>
      <c r="I153" s="0" t="n">
        <v>533920526</v>
      </c>
      <c r="J153" s="0" t="s">
        <v>352</v>
      </c>
      <c r="K153" s="0" t="s">
        <v>1268</v>
      </c>
      <c r="L153" s="0" t="n">
        <v>69</v>
      </c>
      <c r="M153" s="2" t="n">
        <v>848.96</v>
      </c>
      <c r="N153" s="0" t="n">
        <f aca="false">_093444out45[[#This Row],[DATA ORDINATIVO]]-_093444out45[[#This Row],[DATA SCADENZA]]</f>
        <v>-13</v>
      </c>
      <c r="O153" s="2" t="n">
        <f aca="false">_093444out45[[#This Row],[IMPORTO         ]]*_093444out45[[#This Row],[Colonna1]]</f>
        <v>-11036.48</v>
      </c>
    </row>
    <row r="154" customFormat="false" ht="15" hidden="false" customHeight="false" outlineLevel="0" collapsed="false">
      <c r="B154" s="0" t="s">
        <v>498</v>
      </c>
      <c r="C154" s="0" t="s">
        <v>1241</v>
      </c>
      <c r="D154" s="0" t="s">
        <v>1241</v>
      </c>
      <c r="E154" s="0" t="s">
        <v>1267</v>
      </c>
      <c r="F154" s="0" t="n">
        <v>300308</v>
      </c>
      <c r="G154" s="0" t="s">
        <v>253</v>
      </c>
      <c r="H154" s="0" t="s">
        <v>22</v>
      </c>
      <c r="I154" s="0" t="n">
        <v>0</v>
      </c>
      <c r="J154" s="0" t="s">
        <v>254</v>
      </c>
      <c r="K154" s="0" t="s">
        <v>1282</v>
      </c>
      <c r="L154" s="0" t="n">
        <v>71</v>
      </c>
      <c r="M154" s="2" t="n">
        <v>7815.9</v>
      </c>
      <c r="N154" s="0" t="n">
        <f aca="false">_093444out45[[#This Row],[DATA ORDINATIVO]]-_093444out45[[#This Row],[DATA SCADENZA]]</f>
        <v>-57</v>
      </c>
      <c r="O154" s="2" t="n">
        <f aca="false">_093444out45[[#This Row],[IMPORTO         ]]*_093444out45[[#This Row],[Colonna1]]</f>
        <v>-445506.3</v>
      </c>
    </row>
    <row r="155" customFormat="false" ht="15" hidden="false" customHeight="false" outlineLevel="0" collapsed="false">
      <c r="B155" s="0" t="s">
        <v>498</v>
      </c>
      <c r="C155" s="0" t="s">
        <v>1244</v>
      </c>
      <c r="D155" s="0" t="s">
        <v>1244</v>
      </c>
      <c r="E155" s="0" t="s">
        <v>1252</v>
      </c>
      <c r="F155" s="0" t="n">
        <v>300308</v>
      </c>
      <c r="G155" s="0" t="s">
        <v>253</v>
      </c>
      <c r="H155" s="0" t="s">
        <v>22</v>
      </c>
      <c r="I155" s="0" t="n">
        <v>0</v>
      </c>
      <c r="J155" s="0" t="s">
        <v>254</v>
      </c>
      <c r="K155" s="0" t="s">
        <v>1282</v>
      </c>
      <c r="L155" s="0" t="n">
        <v>71</v>
      </c>
      <c r="M155" s="2" t="n">
        <v>6872.7</v>
      </c>
      <c r="N155" s="0" t="n">
        <f aca="false">_093444out45[[#This Row],[DATA ORDINATIVO]]-_093444out45[[#This Row],[DATA SCADENZA]]</f>
        <v>-4</v>
      </c>
      <c r="O155" s="2" t="n">
        <f aca="false">_093444out45[[#This Row],[IMPORTO         ]]*_093444out45[[#This Row],[Colonna1]]</f>
        <v>-27490.8</v>
      </c>
    </row>
    <row r="156" customFormat="false" ht="15" hidden="false" customHeight="false" outlineLevel="0" collapsed="false">
      <c r="B156" s="0" t="s">
        <v>498</v>
      </c>
      <c r="C156" s="0" t="s">
        <v>1255</v>
      </c>
      <c r="D156" s="0" t="s">
        <v>1255</v>
      </c>
      <c r="E156" s="0" t="s">
        <v>1258</v>
      </c>
      <c r="F156" s="0" t="n">
        <v>300308</v>
      </c>
      <c r="G156" s="0" t="s">
        <v>253</v>
      </c>
      <c r="H156" s="0" t="s">
        <v>22</v>
      </c>
      <c r="I156" s="0" t="n">
        <v>0</v>
      </c>
      <c r="J156" s="0" t="s">
        <v>254</v>
      </c>
      <c r="K156" s="0" t="s">
        <v>1282</v>
      </c>
      <c r="L156" s="0" t="n">
        <v>71</v>
      </c>
      <c r="M156" s="2" t="n">
        <v>7591.2</v>
      </c>
      <c r="N156" s="0" t="n">
        <f aca="false">_093444out45[[#This Row],[DATA ORDINATIVO]]-_093444out45[[#This Row],[DATA SCADENZA]]</f>
        <v>-25</v>
      </c>
      <c r="O156" s="2" t="n">
        <f aca="false">_093444out45[[#This Row],[IMPORTO         ]]*_093444out45[[#This Row],[Colonna1]]</f>
        <v>-189780</v>
      </c>
    </row>
    <row r="157" customFormat="false" ht="15" hidden="false" customHeight="false" outlineLevel="0" collapsed="false">
      <c r="B157" s="0" t="s">
        <v>499</v>
      </c>
      <c r="C157" s="0" t="s">
        <v>1174</v>
      </c>
      <c r="D157" s="0" t="s">
        <v>1174</v>
      </c>
      <c r="E157" s="0" t="s">
        <v>1283</v>
      </c>
      <c r="F157" s="0" t="n">
        <v>300150</v>
      </c>
      <c r="G157" s="0" t="s">
        <v>257</v>
      </c>
      <c r="H157" s="0" t="s">
        <v>22</v>
      </c>
      <c r="I157" s="0" t="n">
        <v>0</v>
      </c>
      <c r="J157" s="0" t="s">
        <v>258</v>
      </c>
      <c r="K157" s="0" t="s">
        <v>1282</v>
      </c>
      <c r="L157" s="0" t="n">
        <v>71</v>
      </c>
      <c r="M157" s="2" t="n">
        <v>5538.27</v>
      </c>
      <c r="N157" s="0" t="n">
        <f aca="false">_093444out45[[#This Row],[DATA ORDINATIVO]]-_093444out45[[#This Row],[DATA SCADENZA]]</f>
        <v>-9</v>
      </c>
      <c r="O157" s="2" t="n">
        <f aca="false">_093444out45[[#This Row],[IMPORTO         ]]*_093444out45[[#This Row],[Colonna1]]</f>
        <v>-49844.43</v>
      </c>
    </row>
    <row r="158" customFormat="false" ht="15" hidden="false" customHeight="false" outlineLevel="0" collapsed="false">
      <c r="B158" s="0" t="s">
        <v>499</v>
      </c>
      <c r="C158" s="0" t="s">
        <v>1239</v>
      </c>
      <c r="D158" s="0" t="s">
        <v>1239</v>
      </c>
      <c r="E158" s="0" t="s">
        <v>1247</v>
      </c>
      <c r="F158" s="0" t="n">
        <v>300150</v>
      </c>
      <c r="G158" s="0" t="s">
        <v>257</v>
      </c>
      <c r="H158" s="0" t="s">
        <v>22</v>
      </c>
      <c r="I158" s="0" t="n">
        <v>0</v>
      </c>
      <c r="J158" s="0" t="s">
        <v>258</v>
      </c>
      <c r="K158" s="0" t="s">
        <v>1282</v>
      </c>
      <c r="L158" s="0" t="n">
        <v>71</v>
      </c>
      <c r="M158" s="2" t="n">
        <v>7191.8</v>
      </c>
      <c r="N158" s="0" t="n">
        <f aca="false">_093444out45[[#This Row],[DATA ORDINATIVO]]-_093444out45[[#This Row],[DATA SCADENZA]]</f>
        <v>10</v>
      </c>
      <c r="O158" s="2" t="n">
        <f aca="false">_093444out45[[#This Row],[IMPORTO         ]]*_093444out45[[#This Row],[Colonna1]]</f>
        <v>71918</v>
      </c>
    </row>
    <row r="159" customFormat="false" ht="15" hidden="false" customHeight="false" outlineLevel="0" collapsed="false">
      <c r="B159" s="0" t="s">
        <v>500</v>
      </c>
      <c r="C159" s="0" t="s">
        <v>1263</v>
      </c>
      <c r="D159" s="0" t="s">
        <v>1263</v>
      </c>
      <c r="E159" s="0" t="s">
        <v>1284</v>
      </c>
      <c r="F159" s="0" t="n">
        <v>300150</v>
      </c>
      <c r="G159" s="0" t="s">
        <v>257</v>
      </c>
      <c r="H159" s="0" t="s">
        <v>22</v>
      </c>
      <c r="I159" s="0" t="n">
        <v>0</v>
      </c>
      <c r="J159" s="0" t="s">
        <v>258</v>
      </c>
      <c r="K159" s="0" t="s">
        <v>1282</v>
      </c>
      <c r="L159" s="0" t="n">
        <v>71</v>
      </c>
      <c r="M159" s="2" t="n">
        <v>11810.76</v>
      </c>
      <c r="N159" s="0" t="n">
        <f aca="false">_093444out45[[#This Row],[DATA ORDINATIVO]]-_093444out45[[#This Row],[DATA SCADENZA]]</f>
        <v>-43</v>
      </c>
      <c r="O159" s="2" t="n">
        <f aca="false">_093444out45[[#This Row],[IMPORTO         ]]*_093444out45[[#This Row],[Colonna1]]</f>
        <v>-507862.68</v>
      </c>
    </row>
    <row r="160" customFormat="false" ht="15" hidden="false" customHeight="false" outlineLevel="0" collapsed="false">
      <c r="B160" s="0" t="s">
        <v>500</v>
      </c>
      <c r="C160" s="0" t="s">
        <v>1174</v>
      </c>
      <c r="D160" s="0" t="s">
        <v>1174</v>
      </c>
      <c r="E160" s="0" t="s">
        <v>1283</v>
      </c>
      <c r="F160" s="0" t="n">
        <v>300150</v>
      </c>
      <c r="G160" s="0" t="s">
        <v>257</v>
      </c>
      <c r="H160" s="0" t="s">
        <v>22</v>
      </c>
      <c r="I160" s="0" t="n">
        <v>0</v>
      </c>
      <c r="J160" s="0" t="s">
        <v>258</v>
      </c>
      <c r="K160" s="0" t="s">
        <v>1282</v>
      </c>
      <c r="L160" s="0" t="n">
        <v>71</v>
      </c>
      <c r="M160" s="2" t="n">
        <v>10781.28</v>
      </c>
      <c r="N160" s="0" t="n">
        <f aca="false">_093444out45[[#This Row],[DATA ORDINATIVO]]-_093444out45[[#This Row],[DATA SCADENZA]]</f>
        <v>-9</v>
      </c>
      <c r="O160" s="2" t="n">
        <f aca="false">_093444out45[[#This Row],[IMPORTO         ]]*_093444out45[[#This Row],[Colonna1]]</f>
        <v>-97031.52</v>
      </c>
    </row>
    <row r="161" customFormat="false" ht="15" hidden="false" customHeight="false" outlineLevel="0" collapsed="false">
      <c r="B161" s="0" t="s">
        <v>500</v>
      </c>
      <c r="C161" s="0" t="s">
        <v>1239</v>
      </c>
      <c r="D161" s="0" t="s">
        <v>1239</v>
      </c>
      <c r="E161" s="0" t="s">
        <v>1247</v>
      </c>
      <c r="F161" s="0" t="n">
        <v>300150</v>
      </c>
      <c r="G161" s="0" t="s">
        <v>257</v>
      </c>
      <c r="H161" s="0" t="s">
        <v>22</v>
      </c>
      <c r="I161" s="0" t="n">
        <v>0</v>
      </c>
      <c r="J161" s="0" t="s">
        <v>258</v>
      </c>
      <c r="K161" s="0" t="s">
        <v>1282</v>
      </c>
      <c r="L161" s="0" t="n">
        <v>71</v>
      </c>
      <c r="M161" s="2" t="n">
        <v>10991.85</v>
      </c>
      <c r="N161" s="0" t="n">
        <f aca="false">_093444out45[[#This Row],[DATA ORDINATIVO]]-_093444out45[[#This Row],[DATA SCADENZA]]</f>
        <v>10</v>
      </c>
      <c r="O161" s="2" t="n">
        <f aca="false">_093444out45[[#This Row],[IMPORTO         ]]*_093444out45[[#This Row],[Colonna1]]</f>
        <v>109918.5</v>
      </c>
    </row>
    <row r="162" customFormat="false" ht="15" hidden="false" customHeight="false" outlineLevel="0" collapsed="false">
      <c r="B162" s="0" t="s">
        <v>499</v>
      </c>
      <c r="C162" s="0" t="s">
        <v>1263</v>
      </c>
      <c r="D162" s="0" t="s">
        <v>1263</v>
      </c>
      <c r="E162" s="0" t="s">
        <v>1284</v>
      </c>
      <c r="F162" s="0" t="n">
        <v>300150</v>
      </c>
      <c r="G162" s="0" t="s">
        <v>257</v>
      </c>
      <c r="H162" s="0" t="s">
        <v>22</v>
      </c>
      <c r="I162" s="0" t="n">
        <v>0</v>
      </c>
      <c r="J162" s="0" t="s">
        <v>258</v>
      </c>
      <c r="K162" s="0" t="s">
        <v>1282</v>
      </c>
      <c r="L162" s="0" t="n">
        <v>71</v>
      </c>
      <c r="M162" s="2" t="n">
        <v>8928.49</v>
      </c>
      <c r="N162" s="0" t="n">
        <f aca="false">_093444out45[[#This Row],[DATA ORDINATIVO]]-_093444out45[[#This Row],[DATA SCADENZA]]</f>
        <v>-43</v>
      </c>
      <c r="O162" s="2" t="n">
        <f aca="false">_093444out45[[#This Row],[IMPORTO         ]]*_093444out45[[#This Row],[Colonna1]]</f>
        <v>-383925.07</v>
      </c>
    </row>
    <row r="163" customFormat="false" ht="15" hidden="false" customHeight="false" outlineLevel="0" collapsed="false">
      <c r="B163" s="0" t="s">
        <v>501</v>
      </c>
      <c r="C163" s="0" t="s">
        <v>1277</v>
      </c>
      <c r="D163" s="0" t="s">
        <v>1265</v>
      </c>
      <c r="E163" s="0" t="s">
        <v>1279</v>
      </c>
      <c r="F163" s="0" t="n">
        <v>300141</v>
      </c>
      <c r="G163" s="0" t="s">
        <v>366</v>
      </c>
      <c r="H163" s="0" t="s">
        <v>22</v>
      </c>
      <c r="I163" s="0" t="n">
        <v>524570520</v>
      </c>
      <c r="J163" s="0" t="s">
        <v>367</v>
      </c>
      <c r="K163" s="0" t="s">
        <v>1282</v>
      </c>
      <c r="L163" s="0" t="n">
        <v>71</v>
      </c>
      <c r="M163" s="2" t="n">
        <v>527</v>
      </c>
      <c r="N163" s="0" t="n">
        <f aca="false">_093444out45[[#This Row],[DATA ORDINATIVO]]-_093444out45[[#This Row],[DATA SCADENZA]]</f>
        <v>-46</v>
      </c>
      <c r="O163" s="2" t="n">
        <f aca="false">_093444out45[[#This Row],[IMPORTO         ]]*_093444out45[[#This Row],[Colonna1]]</f>
        <v>-24242</v>
      </c>
    </row>
    <row r="164" customFormat="false" ht="15" hidden="false" customHeight="false" outlineLevel="0" collapsed="false">
      <c r="B164" s="0" t="s">
        <v>502</v>
      </c>
      <c r="C164" s="0" t="s">
        <v>1277</v>
      </c>
      <c r="D164" s="0" t="s">
        <v>1277</v>
      </c>
      <c r="E164" s="0" t="s">
        <v>1278</v>
      </c>
      <c r="F164" s="0" t="n">
        <v>300141</v>
      </c>
      <c r="G164" s="0" t="s">
        <v>366</v>
      </c>
      <c r="H164" s="0" t="s">
        <v>22</v>
      </c>
      <c r="I164" s="0" t="n">
        <v>524570520</v>
      </c>
      <c r="J164" s="0" t="s">
        <v>367</v>
      </c>
      <c r="K164" s="0" t="s">
        <v>1282</v>
      </c>
      <c r="L164" s="0" t="n">
        <v>71</v>
      </c>
      <c r="M164" s="2" t="n">
        <v>499.84</v>
      </c>
      <c r="N164" s="0" t="n">
        <f aca="false">_093444out45[[#This Row],[DATA ORDINATIVO]]-_093444out45[[#This Row],[DATA SCADENZA]]</f>
        <v>-45</v>
      </c>
      <c r="O164" s="2" t="n">
        <f aca="false">_093444out45[[#This Row],[IMPORTO         ]]*_093444out45[[#This Row],[Colonna1]]</f>
        <v>-22492.8</v>
      </c>
    </row>
    <row r="165" customFormat="false" ht="15" hidden="false" customHeight="false" outlineLevel="0" collapsed="false">
      <c r="B165" s="0" t="s">
        <v>503</v>
      </c>
      <c r="C165" s="0" t="s">
        <v>1277</v>
      </c>
      <c r="D165" s="0" t="s">
        <v>1265</v>
      </c>
      <c r="E165" s="0" t="s">
        <v>1279</v>
      </c>
      <c r="F165" s="0" t="n">
        <v>300141</v>
      </c>
      <c r="G165" s="0" t="s">
        <v>366</v>
      </c>
      <c r="H165" s="0" t="s">
        <v>22</v>
      </c>
      <c r="I165" s="0" t="n">
        <v>524570520</v>
      </c>
      <c r="J165" s="0" t="s">
        <v>367</v>
      </c>
      <c r="K165" s="0" t="s">
        <v>1282</v>
      </c>
      <c r="L165" s="0" t="n">
        <v>71</v>
      </c>
      <c r="M165" s="2" t="n">
        <v>746.79</v>
      </c>
      <c r="N165" s="0" t="n">
        <f aca="false">_093444out45[[#This Row],[DATA ORDINATIVO]]-_093444out45[[#This Row],[DATA SCADENZA]]</f>
        <v>-46</v>
      </c>
      <c r="O165" s="2" t="n">
        <f aca="false">_093444out45[[#This Row],[IMPORTO         ]]*_093444out45[[#This Row],[Colonna1]]</f>
        <v>-34352.34</v>
      </c>
    </row>
    <row r="166" customFormat="false" ht="15" hidden="false" customHeight="false" outlineLevel="0" collapsed="false">
      <c r="B166" s="0" t="s">
        <v>504</v>
      </c>
      <c r="C166" s="0" t="s">
        <v>1277</v>
      </c>
      <c r="D166" s="0" t="s">
        <v>1265</v>
      </c>
      <c r="E166" s="0" t="s">
        <v>1279</v>
      </c>
      <c r="F166" s="0" t="n">
        <v>300141</v>
      </c>
      <c r="G166" s="0" t="s">
        <v>366</v>
      </c>
      <c r="H166" s="0" t="s">
        <v>22</v>
      </c>
      <c r="I166" s="0" t="n">
        <v>524570520</v>
      </c>
      <c r="J166" s="0" t="s">
        <v>367</v>
      </c>
      <c r="K166" s="0" t="s">
        <v>1282</v>
      </c>
      <c r="L166" s="0" t="n">
        <v>71</v>
      </c>
      <c r="M166" s="2" t="n">
        <v>730.05</v>
      </c>
      <c r="N166" s="0" t="n">
        <f aca="false">_093444out45[[#This Row],[DATA ORDINATIVO]]-_093444out45[[#This Row],[DATA SCADENZA]]</f>
        <v>-46</v>
      </c>
      <c r="O166" s="2" t="n">
        <f aca="false">_093444out45[[#This Row],[IMPORTO         ]]*_093444out45[[#This Row],[Colonna1]]</f>
        <v>-33582.3</v>
      </c>
    </row>
    <row r="167" customFormat="false" ht="15" hidden="false" customHeight="false" outlineLevel="0" collapsed="false">
      <c r="B167" s="0" t="s">
        <v>505</v>
      </c>
      <c r="C167" s="0" t="s">
        <v>1189</v>
      </c>
      <c r="D167" s="0" t="s">
        <v>1189</v>
      </c>
      <c r="E167" s="0" t="s">
        <v>1273</v>
      </c>
      <c r="F167" s="0" t="n">
        <v>300141</v>
      </c>
      <c r="G167" s="0" t="s">
        <v>366</v>
      </c>
      <c r="H167" s="0" t="s">
        <v>22</v>
      </c>
      <c r="I167" s="0" t="n">
        <v>524570520</v>
      </c>
      <c r="J167" s="0" t="s">
        <v>367</v>
      </c>
      <c r="K167" s="0" t="s">
        <v>1282</v>
      </c>
      <c r="L167" s="0" t="n">
        <v>71</v>
      </c>
      <c r="M167" s="2" t="n">
        <v>476</v>
      </c>
      <c r="N167" s="0" t="n">
        <f aca="false">_093444out45[[#This Row],[DATA ORDINATIVO]]-_093444out45[[#This Row],[DATA SCADENZA]]</f>
        <v>-15</v>
      </c>
      <c r="O167" s="2" t="n">
        <f aca="false">_093444out45[[#This Row],[IMPORTO         ]]*_093444out45[[#This Row],[Colonna1]]</f>
        <v>-7140</v>
      </c>
    </row>
    <row r="168" customFormat="false" ht="15" hidden="false" customHeight="false" outlineLevel="0" collapsed="false">
      <c r="B168" s="0" t="s">
        <v>506</v>
      </c>
      <c r="C168" s="0" t="s">
        <v>1189</v>
      </c>
      <c r="D168" s="0" t="s">
        <v>1189</v>
      </c>
      <c r="E168" s="0" t="s">
        <v>1273</v>
      </c>
      <c r="F168" s="0" t="n">
        <v>300141</v>
      </c>
      <c r="G168" s="0" t="s">
        <v>366</v>
      </c>
      <c r="H168" s="0" t="s">
        <v>22</v>
      </c>
      <c r="I168" s="0" t="n">
        <v>524570520</v>
      </c>
      <c r="J168" s="0" t="s">
        <v>367</v>
      </c>
      <c r="K168" s="0" t="s">
        <v>1282</v>
      </c>
      <c r="L168" s="0" t="n">
        <v>71</v>
      </c>
      <c r="M168" s="2" t="n">
        <v>674.52</v>
      </c>
      <c r="N168" s="0" t="n">
        <f aca="false">_093444out45[[#This Row],[DATA ORDINATIVO]]-_093444out45[[#This Row],[DATA SCADENZA]]</f>
        <v>-15</v>
      </c>
      <c r="O168" s="2" t="n">
        <f aca="false">_093444out45[[#This Row],[IMPORTO         ]]*_093444out45[[#This Row],[Colonna1]]</f>
        <v>-10117.8</v>
      </c>
    </row>
    <row r="169" customFormat="false" ht="15" hidden="false" customHeight="false" outlineLevel="0" collapsed="false">
      <c r="B169" s="0" t="s">
        <v>507</v>
      </c>
      <c r="C169" s="0" t="s">
        <v>1189</v>
      </c>
      <c r="D169" s="0" t="s">
        <v>1189</v>
      </c>
      <c r="E169" s="0" t="s">
        <v>1273</v>
      </c>
      <c r="F169" s="0" t="n">
        <v>300141</v>
      </c>
      <c r="G169" s="0" t="s">
        <v>366</v>
      </c>
      <c r="H169" s="0" t="s">
        <v>22</v>
      </c>
      <c r="I169" s="0" t="n">
        <v>524570520</v>
      </c>
      <c r="J169" s="0" t="s">
        <v>367</v>
      </c>
      <c r="K169" s="0" t="s">
        <v>1282</v>
      </c>
      <c r="L169" s="0" t="n">
        <v>71</v>
      </c>
      <c r="M169" s="2" t="n">
        <v>527</v>
      </c>
      <c r="N169" s="0" t="n">
        <f aca="false">_093444out45[[#This Row],[DATA ORDINATIVO]]-_093444out45[[#This Row],[DATA SCADENZA]]</f>
        <v>-15</v>
      </c>
      <c r="O169" s="2" t="n">
        <f aca="false">_093444out45[[#This Row],[IMPORTO         ]]*_093444out45[[#This Row],[Colonna1]]</f>
        <v>-7905</v>
      </c>
    </row>
    <row r="170" customFormat="false" ht="15" hidden="false" customHeight="false" outlineLevel="0" collapsed="false">
      <c r="B170" s="0" t="s">
        <v>508</v>
      </c>
      <c r="C170" s="0" t="s">
        <v>1189</v>
      </c>
      <c r="D170" s="0" t="s">
        <v>1189</v>
      </c>
      <c r="E170" s="0" t="s">
        <v>1273</v>
      </c>
      <c r="F170" s="0" t="n">
        <v>300141</v>
      </c>
      <c r="G170" s="0" t="s">
        <v>366</v>
      </c>
      <c r="H170" s="0" t="s">
        <v>22</v>
      </c>
      <c r="I170" s="0" t="n">
        <v>524570520</v>
      </c>
      <c r="J170" s="0" t="s">
        <v>367</v>
      </c>
      <c r="K170" s="0" t="s">
        <v>1282</v>
      </c>
      <c r="L170" s="0" t="n">
        <v>71</v>
      </c>
      <c r="M170" s="2" t="n">
        <v>659.4</v>
      </c>
      <c r="N170" s="0" t="n">
        <f aca="false">_093444out45[[#This Row],[DATA ORDINATIVO]]-_093444out45[[#This Row],[DATA SCADENZA]]</f>
        <v>-15</v>
      </c>
      <c r="O170" s="2" t="n">
        <f aca="false">_093444out45[[#This Row],[IMPORTO         ]]*_093444out45[[#This Row],[Colonna1]]</f>
        <v>-9891</v>
      </c>
    </row>
    <row r="171" customFormat="false" ht="15" hidden="false" customHeight="false" outlineLevel="0" collapsed="false">
      <c r="B171" s="0" t="s">
        <v>509</v>
      </c>
      <c r="C171" s="0" t="s">
        <v>1189</v>
      </c>
      <c r="D171" s="0" t="s">
        <v>1189</v>
      </c>
      <c r="E171" s="0" t="s">
        <v>1273</v>
      </c>
      <c r="F171" s="0" t="n">
        <v>300141</v>
      </c>
      <c r="G171" s="0" t="s">
        <v>366</v>
      </c>
      <c r="H171" s="0" t="s">
        <v>22</v>
      </c>
      <c r="I171" s="0" t="n">
        <v>524570520</v>
      </c>
      <c r="J171" s="0" t="s">
        <v>367</v>
      </c>
      <c r="K171" s="0" t="s">
        <v>1282</v>
      </c>
      <c r="L171" s="0" t="n">
        <v>71</v>
      </c>
      <c r="M171" s="2" t="n">
        <v>746.79</v>
      </c>
      <c r="N171" s="0" t="n">
        <f aca="false">_093444out45[[#This Row],[DATA ORDINATIVO]]-_093444out45[[#This Row],[DATA SCADENZA]]</f>
        <v>-15</v>
      </c>
      <c r="O171" s="2" t="n">
        <f aca="false">_093444out45[[#This Row],[IMPORTO         ]]*_093444out45[[#This Row],[Colonna1]]</f>
        <v>-11201.85</v>
      </c>
    </row>
    <row r="172" customFormat="false" ht="15" hidden="false" customHeight="false" outlineLevel="0" collapsed="false">
      <c r="B172" s="0" t="s">
        <v>510</v>
      </c>
      <c r="C172" s="0" t="s">
        <v>1189</v>
      </c>
      <c r="D172" s="0" t="s">
        <v>1189</v>
      </c>
      <c r="E172" s="0" t="s">
        <v>1273</v>
      </c>
      <c r="F172" s="0" t="n">
        <v>300141</v>
      </c>
      <c r="G172" s="0" t="s">
        <v>366</v>
      </c>
      <c r="H172" s="0" t="s">
        <v>22</v>
      </c>
      <c r="I172" s="0" t="n">
        <v>524570520</v>
      </c>
      <c r="J172" s="0" t="s">
        <v>367</v>
      </c>
      <c r="K172" s="0" t="s">
        <v>1282</v>
      </c>
      <c r="L172" s="0" t="n">
        <v>71</v>
      </c>
      <c r="M172" s="2" t="n">
        <v>730.05</v>
      </c>
      <c r="N172" s="0" t="n">
        <f aca="false">_093444out45[[#This Row],[DATA ORDINATIVO]]-_093444out45[[#This Row],[DATA SCADENZA]]</f>
        <v>-15</v>
      </c>
      <c r="O172" s="2" t="n">
        <f aca="false">_093444out45[[#This Row],[IMPORTO         ]]*_093444out45[[#This Row],[Colonna1]]</f>
        <v>-10950.75</v>
      </c>
    </row>
    <row r="173" customFormat="false" ht="15" hidden="false" customHeight="false" outlineLevel="0" collapsed="false">
      <c r="B173" s="0" t="s">
        <v>468</v>
      </c>
      <c r="C173" s="0" t="s">
        <v>1285</v>
      </c>
      <c r="D173" s="0" t="s">
        <v>1285</v>
      </c>
      <c r="E173" s="0" t="s">
        <v>1241</v>
      </c>
      <c r="F173" s="0" t="n">
        <v>300365</v>
      </c>
      <c r="G173" s="0" t="s">
        <v>259</v>
      </c>
      <c r="H173" s="0" t="s">
        <v>260</v>
      </c>
      <c r="I173" s="0" t="n">
        <v>0</v>
      </c>
      <c r="J173" s="0" t="s">
        <v>261</v>
      </c>
      <c r="K173" s="0" t="s">
        <v>1285</v>
      </c>
      <c r="L173" s="0" t="n">
        <v>73</v>
      </c>
      <c r="M173" s="2" t="n">
        <v>372.6</v>
      </c>
      <c r="N173" s="0" t="n">
        <f aca="false">_093444out45[[#This Row],[DATA ORDINATIVO]]-_093444out45[[#This Row],[DATA SCADENZA]]</f>
        <v>9</v>
      </c>
      <c r="O173" s="2" t="n">
        <f aca="false">_093444out45[[#This Row],[IMPORTO         ]]*_093444out45[[#This Row],[Colonna1]]</f>
        <v>3353.4</v>
      </c>
    </row>
    <row r="174" customFormat="false" ht="15" hidden="false" customHeight="false" outlineLevel="0" collapsed="false">
      <c r="B174" s="0" t="s">
        <v>511</v>
      </c>
      <c r="C174" s="0" t="s">
        <v>1286</v>
      </c>
      <c r="D174" s="0" t="s">
        <v>1250</v>
      </c>
      <c r="E174" s="0" t="s">
        <v>1287</v>
      </c>
      <c r="F174" s="0" t="n">
        <v>300072</v>
      </c>
      <c r="G174" s="0" t="s">
        <v>298</v>
      </c>
      <c r="H174" s="0" t="s">
        <v>22</v>
      </c>
      <c r="I174" s="0" t="n">
        <v>805470523</v>
      </c>
      <c r="J174" s="0" t="s">
        <v>299</v>
      </c>
      <c r="K174" s="0" t="s">
        <v>1246</v>
      </c>
      <c r="L174" s="0" t="n">
        <v>74</v>
      </c>
      <c r="M174" s="2" t="n">
        <v>204.5</v>
      </c>
      <c r="N174" s="0" t="n">
        <f aca="false">_093444out45[[#This Row],[DATA ORDINATIVO]]-_093444out45[[#This Row],[DATA SCADENZA]]</f>
        <v>-39</v>
      </c>
      <c r="O174" s="2" t="n">
        <f aca="false">_093444out45[[#This Row],[IMPORTO         ]]*_093444out45[[#This Row],[Colonna1]]</f>
        <v>-7975.5</v>
      </c>
    </row>
    <row r="175" customFormat="false" ht="15" hidden="false" customHeight="false" outlineLevel="0" collapsed="false">
      <c r="B175" s="0" t="s">
        <v>512</v>
      </c>
      <c r="C175" s="0" t="s">
        <v>1286</v>
      </c>
      <c r="D175" s="0" t="s">
        <v>1250</v>
      </c>
      <c r="E175" s="0" t="s">
        <v>1287</v>
      </c>
      <c r="F175" s="0" t="n">
        <v>300072</v>
      </c>
      <c r="G175" s="0" t="s">
        <v>298</v>
      </c>
      <c r="H175" s="0" t="s">
        <v>22</v>
      </c>
      <c r="I175" s="0" t="n">
        <v>805470523</v>
      </c>
      <c r="J175" s="0" t="s">
        <v>299</v>
      </c>
      <c r="K175" s="0" t="s">
        <v>1246</v>
      </c>
      <c r="L175" s="0" t="n">
        <v>74</v>
      </c>
      <c r="M175" s="2" t="n">
        <v>213.25</v>
      </c>
      <c r="N175" s="0" t="n">
        <f aca="false">_093444out45[[#This Row],[DATA ORDINATIVO]]-_093444out45[[#This Row],[DATA SCADENZA]]</f>
        <v>-39</v>
      </c>
      <c r="O175" s="2" t="n">
        <f aca="false">_093444out45[[#This Row],[IMPORTO         ]]*_093444out45[[#This Row],[Colonna1]]</f>
        <v>-8316.75</v>
      </c>
    </row>
    <row r="176" customFormat="false" ht="15" hidden="false" customHeight="false" outlineLevel="0" collapsed="false">
      <c r="B176" s="0" t="s">
        <v>513</v>
      </c>
      <c r="C176" s="0" t="s">
        <v>1286</v>
      </c>
      <c r="D176" s="0" t="s">
        <v>1250</v>
      </c>
      <c r="E176" s="0" t="s">
        <v>1287</v>
      </c>
      <c r="F176" s="0" t="n">
        <v>300072</v>
      </c>
      <c r="G176" s="0" t="s">
        <v>298</v>
      </c>
      <c r="H176" s="0" t="s">
        <v>22</v>
      </c>
      <c r="I176" s="0" t="n">
        <v>805470523</v>
      </c>
      <c r="J176" s="0" t="s">
        <v>299</v>
      </c>
      <c r="K176" s="0" t="s">
        <v>1246</v>
      </c>
      <c r="L176" s="0" t="n">
        <v>74</v>
      </c>
      <c r="M176" s="2" t="n">
        <v>220.75</v>
      </c>
      <c r="N176" s="0" t="n">
        <f aca="false">_093444out45[[#This Row],[DATA ORDINATIVO]]-_093444out45[[#This Row],[DATA SCADENZA]]</f>
        <v>-39</v>
      </c>
      <c r="O176" s="2" t="n">
        <f aca="false">_093444out45[[#This Row],[IMPORTO         ]]*_093444out45[[#This Row],[Colonna1]]</f>
        <v>-8609.25</v>
      </c>
    </row>
    <row r="177" customFormat="false" ht="15" hidden="false" customHeight="false" outlineLevel="0" collapsed="false">
      <c r="B177" s="0" t="s">
        <v>514</v>
      </c>
      <c r="C177" s="0" t="s">
        <v>1232</v>
      </c>
      <c r="D177" s="0" t="s">
        <v>1248</v>
      </c>
      <c r="E177" s="0" t="s">
        <v>1249</v>
      </c>
      <c r="F177" s="0" t="n">
        <v>300072</v>
      </c>
      <c r="G177" s="0" t="s">
        <v>298</v>
      </c>
      <c r="H177" s="0" t="s">
        <v>22</v>
      </c>
      <c r="I177" s="0" t="n">
        <v>805470523</v>
      </c>
      <c r="J177" s="0" t="s">
        <v>299</v>
      </c>
      <c r="K177" s="0" t="s">
        <v>1246</v>
      </c>
      <c r="L177" s="0" t="n">
        <v>74</v>
      </c>
      <c r="M177" s="2" t="n">
        <v>529</v>
      </c>
      <c r="N177" s="0" t="n">
        <f aca="false">_093444out45[[#This Row],[DATA ORDINATIVO]]-_093444out45[[#This Row],[DATA SCADENZA]]</f>
        <v>23</v>
      </c>
      <c r="O177" s="2" t="n">
        <f aca="false">_093444out45[[#This Row],[IMPORTO         ]]*_093444out45[[#This Row],[Colonna1]]</f>
        <v>12167</v>
      </c>
    </row>
    <row r="178" customFormat="false" ht="15" hidden="false" customHeight="false" outlineLevel="0" collapsed="false">
      <c r="B178" s="0" t="s">
        <v>515</v>
      </c>
      <c r="C178" s="0" t="s">
        <v>1232</v>
      </c>
      <c r="D178" s="0" t="s">
        <v>1239</v>
      </c>
      <c r="E178" s="0" t="s">
        <v>1247</v>
      </c>
      <c r="F178" s="0" t="n">
        <v>300072</v>
      </c>
      <c r="G178" s="0" t="s">
        <v>298</v>
      </c>
      <c r="H178" s="0" t="s">
        <v>22</v>
      </c>
      <c r="I178" s="0" t="n">
        <v>805470523</v>
      </c>
      <c r="J178" s="0" t="s">
        <v>299</v>
      </c>
      <c r="K178" s="0" t="s">
        <v>1246</v>
      </c>
      <c r="L178" s="0" t="n">
        <v>74</v>
      </c>
      <c r="M178" s="2" t="n">
        <v>723.99</v>
      </c>
      <c r="N178" s="0" t="n">
        <f aca="false">_093444out45[[#This Row],[DATA ORDINATIVO]]-_093444out45[[#This Row],[DATA SCADENZA]]</f>
        <v>22</v>
      </c>
      <c r="O178" s="2" t="n">
        <f aca="false">_093444out45[[#This Row],[IMPORTO         ]]*_093444out45[[#This Row],[Colonna1]]</f>
        <v>15927.78</v>
      </c>
    </row>
    <row r="179" customFormat="false" ht="15" hidden="false" customHeight="false" outlineLevel="0" collapsed="false">
      <c r="B179" s="0" t="s">
        <v>516</v>
      </c>
      <c r="C179" s="0" t="s">
        <v>1232</v>
      </c>
      <c r="D179" s="0" t="s">
        <v>1239</v>
      </c>
      <c r="E179" s="0" t="s">
        <v>1247</v>
      </c>
      <c r="F179" s="0" t="n">
        <v>300072</v>
      </c>
      <c r="G179" s="0" t="s">
        <v>298</v>
      </c>
      <c r="H179" s="0" t="s">
        <v>22</v>
      </c>
      <c r="I179" s="0" t="n">
        <v>805470523</v>
      </c>
      <c r="J179" s="0" t="s">
        <v>299</v>
      </c>
      <c r="K179" s="0" t="s">
        <v>1246</v>
      </c>
      <c r="L179" s="0" t="n">
        <v>74</v>
      </c>
      <c r="M179" s="2" t="n">
        <v>608.67</v>
      </c>
      <c r="N179" s="0" t="n">
        <f aca="false">_093444out45[[#This Row],[DATA ORDINATIVO]]-_093444out45[[#This Row],[DATA SCADENZA]]</f>
        <v>22</v>
      </c>
      <c r="O179" s="2" t="n">
        <f aca="false">_093444out45[[#This Row],[IMPORTO         ]]*_093444out45[[#This Row],[Colonna1]]</f>
        <v>13390.74</v>
      </c>
    </row>
    <row r="180" customFormat="false" ht="15" hidden="false" customHeight="false" outlineLevel="0" collapsed="false">
      <c r="B180" s="0" t="s">
        <v>517</v>
      </c>
      <c r="C180" s="0" t="s">
        <v>1232</v>
      </c>
      <c r="D180" s="0" t="s">
        <v>1239</v>
      </c>
      <c r="E180" s="0" t="s">
        <v>1247</v>
      </c>
      <c r="F180" s="0" t="n">
        <v>300072</v>
      </c>
      <c r="G180" s="0" t="s">
        <v>298</v>
      </c>
      <c r="H180" s="0" t="s">
        <v>22</v>
      </c>
      <c r="I180" s="0" t="n">
        <v>805470523</v>
      </c>
      <c r="J180" s="0" t="s">
        <v>299</v>
      </c>
      <c r="K180" s="0" t="s">
        <v>1246</v>
      </c>
      <c r="L180" s="0" t="n">
        <v>74</v>
      </c>
      <c r="M180" s="2" t="n">
        <v>730.19</v>
      </c>
      <c r="N180" s="0" t="n">
        <f aca="false">_093444out45[[#This Row],[DATA ORDINATIVO]]-_093444out45[[#This Row],[DATA SCADENZA]]</f>
        <v>22</v>
      </c>
      <c r="O180" s="2" t="n">
        <f aca="false">_093444out45[[#This Row],[IMPORTO         ]]*_093444out45[[#This Row],[Colonna1]]</f>
        <v>16064.18</v>
      </c>
    </row>
    <row r="181" customFormat="false" ht="15" hidden="false" customHeight="false" outlineLevel="0" collapsed="false">
      <c r="B181" s="0" t="s">
        <v>518</v>
      </c>
      <c r="C181" s="0" t="s">
        <v>1232</v>
      </c>
      <c r="D181" s="0" t="s">
        <v>1239</v>
      </c>
      <c r="E181" s="0" t="s">
        <v>1247</v>
      </c>
      <c r="F181" s="0" t="n">
        <v>300072</v>
      </c>
      <c r="G181" s="0" t="s">
        <v>298</v>
      </c>
      <c r="H181" s="0" t="s">
        <v>22</v>
      </c>
      <c r="I181" s="0" t="n">
        <v>805470523</v>
      </c>
      <c r="J181" s="0" t="s">
        <v>299</v>
      </c>
      <c r="K181" s="0" t="s">
        <v>1246</v>
      </c>
      <c r="L181" s="0" t="n">
        <v>74</v>
      </c>
      <c r="M181" s="2" t="n">
        <v>1025</v>
      </c>
      <c r="N181" s="0" t="n">
        <f aca="false">_093444out45[[#This Row],[DATA ORDINATIVO]]-_093444out45[[#This Row],[DATA SCADENZA]]</f>
        <v>22</v>
      </c>
      <c r="O181" s="2" t="n">
        <f aca="false">_093444out45[[#This Row],[IMPORTO         ]]*_093444out45[[#This Row],[Colonna1]]</f>
        <v>22550</v>
      </c>
    </row>
    <row r="182" customFormat="false" ht="15" hidden="false" customHeight="false" outlineLevel="0" collapsed="false">
      <c r="B182" s="0" t="s">
        <v>519</v>
      </c>
      <c r="C182" s="0" t="s">
        <v>1232</v>
      </c>
      <c r="D182" s="0" t="s">
        <v>1239</v>
      </c>
      <c r="E182" s="0" t="s">
        <v>1247</v>
      </c>
      <c r="F182" s="0" t="n">
        <v>300072</v>
      </c>
      <c r="G182" s="0" t="s">
        <v>298</v>
      </c>
      <c r="H182" s="0" t="s">
        <v>22</v>
      </c>
      <c r="I182" s="0" t="n">
        <v>805470523</v>
      </c>
      <c r="J182" s="0" t="s">
        <v>299</v>
      </c>
      <c r="K182" s="0" t="s">
        <v>1246</v>
      </c>
      <c r="L182" s="0" t="n">
        <v>74</v>
      </c>
      <c r="M182" s="2" t="n">
        <v>330.91</v>
      </c>
      <c r="N182" s="0" t="n">
        <f aca="false">_093444out45[[#This Row],[DATA ORDINATIVO]]-_093444out45[[#This Row],[DATA SCADENZA]]</f>
        <v>22</v>
      </c>
      <c r="O182" s="2" t="n">
        <f aca="false">_093444out45[[#This Row],[IMPORTO         ]]*_093444out45[[#This Row],[Colonna1]]</f>
        <v>7280.02</v>
      </c>
    </row>
    <row r="183" customFormat="false" ht="15" hidden="false" customHeight="false" outlineLevel="0" collapsed="false">
      <c r="B183" s="0" t="s">
        <v>520</v>
      </c>
      <c r="C183" s="0" t="s">
        <v>1232</v>
      </c>
      <c r="D183" s="0" t="s">
        <v>1239</v>
      </c>
      <c r="E183" s="0" t="s">
        <v>1247</v>
      </c>
      <c r="F183" s="0" t="n">
        <v>300072</v>
      </c>
      <c r="G183" s="0" t="s">
        <v>298</v>
      </c>
      <c r="H183" s="0" t="s">
        <v>22</v>
      </c>
      <c r="I183" s="0" t="n">
        <v>805470523</v>
      </c>
      <c r="J183" s="0" t="s">
        <v>299</v>
      </c>
      <c r="K183" s="0" t="s">
        <v>1246</v>
      </c>
      <c r="L183" s="0" t="n">
        <v>74</v>
      </c>
      <c r="M183" s="2" t="n">
        <v>220.75</v>
      </c>
      <c r="N183" s="0" t="n">
        <f aca="false">_093444out45[[#This Row],[DATA ORDINATIVO]]-_093444out45[[#This Row],[DATA SCADENZA]]</f>
        <v>22</v>
      </c>
      <c r="O183" s="2" t="n">
        <f aca="false">_093444out45[[#This Row],[IMPORTO         ]]*_093444out45[[#This Row],[Colonna1]]</f>
        <v>4856.5</v>
      </c>
    </row>
    <row r="184" customFormat="false" ht="15" hidden="false" customHeight="false" outlineLevel="0" collapsed="false">
      <c r="B184" s="0" t="s">
        <v>521</v>
      </c>
      <c r="C184" s="0" t="s">
        <v>1232</v>
      </c>
      <c r="D184" s="0" t="s">
        <v>1248</v>
      </c>
      <c r="E184" s="0" t="s">
        <v>1249</v>
      </c>
      <c r="F184" s="0" t="n">
        <v>300072</v>
      </c>
      <c r="G184" s="0" t="s">
        <v>298</v>
      </c>
      <c r="H184" s="0" t="s">
        <v>22</v>
      </c>
      <c r="I184" s="0" t="n">
        <v>805470523</v>
      </c>
      <c r="J184" s="0" t="s">
        <v>299</v>
      </c>
      <c r="K184" s="0" t="s">
        <v>1246</v>
      </c>
      <c r="L184" s="0" t="n">
        <v>74</v>
      </c>
      <c r="M184" s="2" t="n">
        <v>408.25</v>
      </c>
      <c r="N184" s="0" t="n">
        <f aca="false">_093444out45[[#This Row],[DATA ORDINATIVO]]-_093444out45[[#This Row],[DATA SCADENZA]]</f>
        <v>23</v>
      </c>
      <c r="O184" s="2" t="n">
        <f aca="false">_093444out45[[#This Row],[IMPORTO         ]]*_093444out45[[#This Row],[Colonna1]]</f>
        <v>9389.75</v>
      </c>
    </row>
    <row r="185" customFormat="false" ht="15" hidden="false" customHeight="false" outlineLevel="0" collapsed="false">
      <c r="B185" s="0" t="s">
        <v>522</v>
      </c>
      <c r="C185" s="0" t="s">
        <v>1232</v>
      </c>
      <c r="D185" s="0" t="s">
        <v>1239</v>
      </c>
      <c r="E185" s="0" t="s">
        <v>1247</v>
      </c>
      <c r="F185" s="0" t="n">
        <v>300072</v>
      </c>
      <c r="G185" s="0" t="s">
        <v>298</v>
      </c>
      <c r="H185" s="0" t="s">
        <v>22</v>
      </c>
      <c r="I185" s="0" t="n">
        <v>805470523</v>
      </c>
      <c r="J185" s="0" t="s">
        <v>299</v>
      </c>
      <c r="K185" s="0" t="s">
        <v>1246</v>
      </c>
      <c r="L185" s="0" t="n">
        <v>74</v>
      </c>
      <c r="M185" s="2" t="n">
        <v>408.25</v>
      </c>
      <c r="N185" s="0" t="n">
        <f aca="false">_093444out45[[#This Row],[DATA ORDINATIVO]]-_093444out45[[#This Row],[DATA SCADENZA]]</f>
        <v>22</v>
      </c>
      <c r="O185" s="2" t="n">
        <f aca="false">_093444out45[[#This Row],[IMPORTO         ]]*_093444out45[[#This Row],[Colonna1]]</f>
        <v>8981.5</v>
      </c>
    </row>
    <row r="186" customFormat="false" ht="15" hidden="false" customHeight="false" outlineLevel="0" collapsed="false">
      <c r="B186" s="0" t="s">
        <v>523</v>
      </c>
      <c r="C186" s="0" t="s">
        <v>1232</v>
      </c>
      <c r="D186" s="0" t="s">
        <v>1239</v>
      </c>
      <c r="E186" s="0" t="s">
        <v>1247</v>
      </c>
      <c r="F186" s="0" t="n">
        <v>300072</v>
      </c>
      <c r="G186" s="0" t="s">
        <v>298</v>
      </c>
      <c r="H186" s="0" t="s">
        <v>22</v>
      </c>
      <c r="I186" s="0" t="n">
        <v>805470523</v>
      </c>
      <c r="J186" s="0" t="s">
        <v>299</v>
      </c>
      <c r="K186" s="0" t="s">
        <v>1246</v>
      </c>
      <c r="L186" s="0" t="n">
        <v>74</v>
      </c>
      <c r="M186" s="2" t="n">
        <v>627</v>
      </c>
      <c r="N186" s="0" t="n">
        <f aca="false">_093444out45[[#This Row],[DATA ORDINATIVO]]-_093444out45[[#This Row],[DATA SCADENZA]]</f>
        <v>22</v>
      </c>
      <c r="O186" s="2" t="n">
        <f aca="false">_093444out45[[#This Row],[IMPORTO         ]]*_093444out45[[#This Row],[Colonna1]]</f>
        <v>13794</v>
      </c>
    </row>
    <row r="187" customFormat="false" ht="15" hidden="false" customHeight="false" outlineLevel="0" collapsed="false">
      <c r="B187" s="0" t="s">
        <v>524</v>
      </c>
      <c r="C187" s="0" t="s">
        <v>1232</v>
      </c>
      <c r="D187" s="0" t="s">
        <v>1248</v>
      </c>
      <c r="E187" s="0" t="s">
        <v>1249</v>
      </c>
      <c r="F187" s="0" t="n">
        <v>300072</v>
      </c>
      <c r="G187" s="0" t="s">
        <v>298</v>
      </c>
      <c r="H187" s="0" t="s">
        <v>22</v>
      </c>
      <c r="I187" s="0" t="n">
        <v>805470523</v>
      </c>
      <c r="J187" s="0" t="s">
        <v>299</v>
      </c>
      <c r="K187" s="0" t="s">
        <v>1246</v>
      </c>
      <c r="L187" s="0" t="n">
        <v>74</v>
      </c>
      <c r="M187" s="2" t="n">
        <v>408.25</v>
      </c>
      <c r="N187" s="0" t="n">
        <f aca="false">_093444out45[[#This Row],[DATA ORDINATIVO]]-_093444out45[[#This Row],[DATA SCADENZA]]</f>
        <v>23</v>
      </c>
      <c r="O187" s="2" t="n">
        <f aca="false">_093444out45[[#This Row],[IMPORTO         ]]*_093444out45[[#This Row],[Colonna1]]</f>
        <v>9389.75</v>
      </c>
    </row>
    <row r="188" customFormat="false" ht="15" hidden="false" customHeight="false" outlineLevel="0" collapsed="false">
      <c r="B188" s="0" t="s">
        <v>525</v>
      </c>
      <c r="C188" s="0" t="s">
        <v>1174</v>
      </c>
      <c r="D188" s="0" t="s">
        <v>1260</v>
      </c>
      <c r="E188" s="0" t="s">
        <v>1288</v>
      </c>
      <c r="F188" s="0" t="n">
        <v>300072</v>
      </c>
      <c r="G188" s="0" t="s">
        <v>298</v>
      </c>
      <c r="H188" s="0" t="s">
        <v>22</v>
      </c>
      <c r="I188" s="0" t="n">
        <v>805470523</v>
      </c>
      <c r="J188" s="0" t="s">
        <v>299</v>
      </c>
      <c r="K188" s="0" t="s">
        <v>1246</v>
      </c>
      <c r="L188" s="0" t="n">
        <v>74</v>
      </c>
      <c r="M188" s="2" t="n">
        <v>820.2</v>
      </c>
      <c r="N188" s="0" t="n">
        <f aca="false">_093444out45[[#This Row],[DATA ORDINATIVO]]-_093444out45[[#This Row],[DATA SCADENZA]]</f>
        <v>-4</v>
      </c>
      <c r="O188" s="2" t="n">
        <f aca="false">_093444out45[[#This Row],[IMPORTO         ]]*_093444out45[[#This Row],[Colonna1]]</f>
        <v>-3280.8</v>
      </c>
    </row>
    <row r="189" customFormat="false" ht="15" hidden="false" customHeight="false" outlineLevel="0" collapsed="false">
      <c r="B189" s="0" t="s">
        <v>526</v>
      </c>
      <c r="C189" s="0" t="s">
        <v>1174</v>
      </c>
      <c r="D189" s="0" t="s">
        <v>1260</v>
      </c>
      <c r="E189" s="0" t="s">
        <v>1288</v>
      </c>
      <c r="F189" s="0" t="n">
        <v>300072</v>
      </c>
      <c r="G189" s="0" t="s">
        <v>298</v>
      </c>
      <c r="H189" s="0" t="s">
        <v>22</v>
      </c>
      <c r="I189" s="0" t="n">
        <v>805470523</v>
      </c>
      <c r="J189" s="0" t="s">
        <v>299</v>
      </c>
      <c r="K189" s="0" t="s">
        <v>1246</v>
      </c>
      <c r="L189" s="0" t="n">
        <v>74</v>
      </c>
      <c r="M189" s="2" t="n">
        <v>644.09</v>
      </c>
      <c r="N189" s="0" t="n">
        <f aca="false">_093444out45[[#This Row],[DATA ORDINATIVO]]-_093444out45[[#This Row],[DATA SCADENZA]]</f>
        <v>-4</v>
      </c>
      <c r="O189" s="2" t="n">
        <f aca="false">_093444out45[[#This Row],[IMPORTO         ]]*_093444out45[[#This Row],[Colonna1]]</f>
        <v>-2576.36</v>
      </c>
    </row>
    <row r="190" customFormat="false" ht="15" hidden="false" customHeight="false" outlineLevel="0" collapsed="false">
      <c r="B190" s="0" t="s">
        <v>527</v>
      </c>
      <c r="C190" s="0" t="s">
        <v>1174</v>
      </c>
      <c r="D190" s="0" t="s">
        <v>1260</v>
      </c>
      <c r="E190" s="0" t="s">
        <v>1288</v>
      </c>
      <c r="F190" s="0" t="n">
        <v>300072</v>
      </c>
      <c r="G190" s="0" t="s">
        <v>298</v>
      </c>
      <c r="H190" s="0" t="s">
        <v>22</v>
      </c>
      <c r="I190" s="0" t="n">
        <v>805470523</v>
      </c>
      <c r="J190" s="0" t="s">
        <v>299</v>
      </c>
      <c r="K190" s="0" t="s">
        <v>1246</v>
      </c>
      <c r="L190" s="0" t="n">
        <v>74</v>
      </c>
      <c r="M190" s="2" t="n">
        <v>549.96</v>
      </c>
      <c r="N190" s="0" t="n">
        <f aca="false">_093444out45[[#This Row],[DATA ORDINATIVO]]-_093444out45[[#This Row],[DATA SCADENZA]]</f>
        <v>-4</v>
      </c>
      <c r="O190" s="2" t="n">
        <f aca="false">_093444out45[[#This Row],[IMPORTO         ]]*_093444out45[[#This Row],[Colonna1]]</f>
        <v>-2199.84</v>
      </c>
    </row>
    <row r="191" customFormat="false" ht="15" hidden="false" customHeight="false" outlineLevel="0" collapsed="false">
      <c r="B191" s="0" t="s">
        <v>528</v>
      </c>
      <c r="C191" s="0" t="s">
        <v>1174</v>
      </c>
      <c r="D191" s="0" t="s">
        <v>1260</v>
      </c>
      <c r="E191" s="0" t="s">
        <v>1288</v>
      </c>
      <c r="F191" s="0" t="n">
        <v>300072</v>
      </c>
      <c r="G191" s="0" t="s">
        <v>298</v>
      </c>
      <c r="H191" s="0" t="s">
        <v>22</v>
      </c>
      <c r="I191" s="0" t="n">
        <v>805470523</v>
      </c>
      <c r="J191" s="0" t="s">
        <v>299</v>
      </c>
      <c r="K191" s="0" t="s">
        <v>1246</v>
      </c>
      <c r="L191" s="0" t="n">
        <v>74</v>
      </c>
      <c r="M191" s="2" t="n">
        <v>603.08</v>
      </c>
      <c r="N191" s="0" t="n">
        <f aca="false">_093444out45[[#This Row],[DATA ORDINATIVO]]-_093444out45[[#This Row],[DATA SCADENZA]]</f>
        <v>-4</v>
      </c>
      <c r="O191" s="2" t="n">
        <f aca="false">_093444out45[[#This Row],[IMPORTO         ]]*_093444out45[[#This Row],[Colonna1]]</f>
        <v>-2412.32</v>
      </c>
    </row>
    <row r="192" customFormat="false" ht="15" hidden="false" customHeight="false" outlineLevel="0" collapsed="false">
      <c r="B192" s="0" t="s">
        <v>529</v>
      </c>
      <c r="C192" s="0" t="s">
        <v>1174</v>
      </c>
      <c r="D192" s="0" t="s">
        <v>1260</v>
      </c>
      <c r="E192" s="0" t="s">
        <v>1288</v>
      </c>
      <c r="F192" s="0" t="n">
        <v>300072</v>
      </c>
      <c r="G192" s="0" t="s">
        <v>298</v>
      </c>
      <c r="H192" s="0" t="s">
        <v>22</v>
      </c>
      <c r="I192" s="0" t="n">
        <v>805470523</v>
      </c>
      <c r="J192" s="0" t="s">
        <v>299</v>
      </c>
      <c r="K192" s="0" t="s">
        <v>1246</v>
      </c>
      <c r="L192" s="0" t="n">
        <v>74</v>
      </c>
      <c r="M192" s="2" t="n">
        <v>926</v>
      </c>
      <c r="N192" s="0" t="n">
        <f aca="false">_093444out45[[#This Row],[DATA ORDINATIVO]]-_093444out45[[#This Row],[DATA SCADENZA]]</f>
        <v>-4</v>
      </c>
      <c r="O192" s="2" t="n">
        <f aca="false">_093444out45[[#This Row],[IMPORTO         ]]*_093444out45[[#This Row],[Colonna1]]</f>
        <v>-3704</v>
      </c>
    </row>
    <row r="193" customFormat="false" ht="15" hidden="false" customHeight="false" outlineLevel="0" collapsed="false">
      <c r="B193" s="0" t="s">
        <v>530</v>
      </c>
      <c r="C193" s="0" t="s">
        <v>1174</v>
      </c>
      <c r="D193" s="0" t="s">
        <v>1260</v>
      </c>
      <c r="E193" s="0" t="s">
        <v>1288</v>
      </c>
      <c r="F193" s="0" t="n">
        <v>300072</v>
      </c>
      <c r="G193" s="0" t="s">
        <v>298</v>
      </c>
      <c r="H193" s="0" t="s">
        <v>22</v>
      </c>
      <c r="I193" s="0" t="n">
        <v>805470523</v>
      </c>
      <c r="J193" s="0" t="s">
        <v>299</v>
      </c>
      <c r="K193" s="0" t="s">
        <v>1246</v>
      </c>
      <c r="L193" s="0" t="n">
        <v>74</v>
      </c>
      <c r="M193" s="2" t="n">
        <v>305.94</v>
      </c>
      <c r="N193" s="0" t="n">
        <f aca="false">_093444out45[[#This Row],[DATA ORDINATIVO]]-_093444out45[[#This Row],[DATA SCADENZA]]</f>
        <v>-4</v>
      </c>
      <c r="O193" s="2" t="n">
        <f aca="false">_093444out45[[#This Row],[IMPORTO         ]]*_093444out45[[#This Row],[Colonna1]]</f>
        <v>-1223.76</v>
      </c>
    </row>
    <row r="194" customFormat="false" ht="15" hidden="false" customHeight="false" outlineLevel="0" collapsed="false">
      <c r="B194" s="0" t="s">
        <v>531</v>
      </c>
      <c r="C194" s="0" t="s">
        <v>1174</v>
      </c>
      <c r="D194" s="0" t="s">
        <v>1260</v>
      </c>
      <c r="E194" s="0" t="s">
        <v>1288</v>
      </c>
      <c r="F194" s="0" t="n">
        <v>300072</v>
      </c>
      <c r="G194" s="0" t="s">
        <v>298</v>
      </c>
      <c r="H194" s="0" t="s">
        <v>22</v>
      </c>
      <c r="I194" s="0" t="n">
        <v>805470523</v>
      </c>
      <c r="J194" s="0" t="s">
        <v>299</v>
      </c>
      <c r="K194" s="0" t="s">
        <v>1246</v>
      </c>
      <c r="L194" s="0" t="n">
        <v>74</v>
      </c>
      <c r="M194" s="2" t="n">
        <v>299.08</v>
      </c>
      <c r="N194" s="0" t="n">
        <f aca="false">_093444out45[[#This Row],[DATA ORDINATIVO]]-_093444out45[[#This Row],[DATA SCADENZA]]</f>
        <v>-4</v>
      </c>
      <c r="O194" s="2" t="n">
        <f aca="false">_093444out45[[#This Row],[IMPORTO         ]]*_093444out45[[#This Row],[Colonna1]]</f>
        <v>-1196.32</v>
      </c>
    </row>
    <row r="195" customFormat="false" ht="15" hidden="false" customHeight="false" outlineLevel="0" collapsed="false">
      <c r="B195" s="0" t="s">
        <v>532</v>
      </c>
      <c r="C195" s="0" t="s">
        <v>1174</v>
      </c>
      <c r="D195" s="0" t="s">
        <v>1260</v>
      </c>
      <c r="E195" s="0" t="s">
        <v>1288</v>
      </c>
      <c r="F195" s="0" t="n">
        <v>300072</v>
      </c>
      <c r="G195" s="0" t="s">
        <v>298</v>
      </c>
      <c r="H195" s="0" t="s">
        <v>22</v>
      </c>
      <c r="I195" s="0" t="n">
        <v>805470523</v>
      </c>
      <c r="J195" s="0" t="s">
        <v>299</v>
      </c>
      <c r="K195" s="0" t="s">
        <v>1246</v>
      </c>
      <c r="L195" s="0" t="n">
        <v>74</v>
      </c>
      <c r="M195" s="2" t="n">
        <v>212</v>
      </c>
      <c r="N195" s="0" t="n">
        <f aca="false">_093444out45[[#This Row],[DATA ORDINATIVO]]-_093444out45[[#This Row],[DATA SCADENZA]]</f>
        <v>-4</v>
      </c>
      <c r="O195" s="2" t="n">
        <f aca="false">_093444out45[[#This Row],[IMPORTO         ]]*_093444out45[[#This Row],[Colonna1]]</f>
        <v>-848</v>
      </c>
    </row>
    <row r="196" customFormat="false" ht="15" hidden="false" customHeight="false" outlineLevel="0" collapsed="false">
      <c r="B196" s="0" t="s">
        <v>533</v>
      </c>
      <c r="C196" s="0" t="s">
        <v>1174</v>
      </c>
      <c r="D196" s="0" t="s">
        <v>1260</v>
      </c>
      <c r="E196" s="0" t="s">
        <v>1288</v>
      </c>
      <c r="F196" s="0" t="n">
        <v>300072</v>
      </c>
      <c r="G196" s="0" t="s">
        <v>298</v>
      </c>
      <c r="H196" s="0" t="s">
        <v>22</v>
      </c>
      <c r="I196" s="0" t="n">
        <v>805470523</v>
      </c>
      <c r="J196" s="0" t="s">
        <v>299</v>
      </c>
      <c r="K196" s="0" t="s">
        <v>1246</v>
      </c>
      <c r="L196" s="0" t="n">
        <v>74</v>
      </c>
      <c r="M196" s="2" t="n">
        <v>392</v>
      </c>
      <c r="N196" s="0" t="n">
        <f aca="false">_093444out45[[#This Row],[DATA ORDINATIVO]]-_093444out45[[#This Row],[DATA SCADENZA]]</f>
        <v>-4</v>
      </c>
      <c r="O196" s="2" t="n">
        <f aca="false">_093444out45[[#This Row],[IMPORTO         ]]*_093444out45[[#This Row],[Colonna1]]</f>
        <v>-1568</v>
      </c>
    </row>
    <row r="197" customFormat="false" ht="15" hidden="false" customHeight="false" outlineLevel="0" collapsed="false">
      <c r="B197" s="0" t="s">
        <v>534</v>
      </c>
      <c r="C197" s="0" t="s">
        <v>1174</v>
      </c>
      <c r="D197" s="0" t="s">
        <v>1260</v>
      </c>
      <c r="E197" s="0" t="s">
        <v>1283</v>
      </c>
      <c r="F197" s="0" t="n">
        <v>300072</v>
      </c>
      <c r="G197" s="0" t="s">
        <v>298</v>
      </c>
      <c r="H197" s="0" t="s">
        <v>22</v>
      </c>
      <c r="I197" s="0" t="n">
        <v>805470523</v>
      </c>
      <c r="J197" s="0" t="s">
        <v>299</v>
      </c>
      <c r="K197" s="0" t="s">
        <v>1246</v>
      </c>
      <c r="L197" s="0" t="n">
        <v>74</v>
      </c>
      <c r="M197" s="2" t="n">
        <v>392</v>
      </c>
      <c r="N197" s="0" t="n">
        <f aca="false">_093444out45[[#This Row],[DATA ORDINATIVO]]-_093444out45[[#This Row],[DATA SCADENZA]]</f>
        <v>3</v>
      </c>
      <c r="O197" s="2" t="n">
        <f aca="false">_093444out45[[#This Row],[IMPORTO         ]]*_093444out45[[#This Row],[Colonna1]]</f>
        <v>1176</v>
      </c>
    </row>
    <row r="198" customFormat="false" ht="15" hidden="false" customHeight="false" outlineLevel="0" collapsed="false">
      <c r="B198" s="0" t="s">
        <v>535</v>
      </c>
      <c r="C198" s="0" t="s">
        <v>1174</v>
      </c>
      <c r="D198" s="0" t="s">
        <v>1260</v>
      </c>
      <c r="E198" s="0" t="s">
        <v>1288</v>
      </c>
      <c r="F198" s="0" t="n">
        <v>300072</v>
      </c>
      <c r="G198" s="0" t="s">
        <v>298</v>
      </c>
      <c r="H198" s="0" t="s">
        <v>22</v>
      </c>
      <c r="I198" s="0" t="n">
        <v>805470523</v>
      </c>
      <c r="J198" s="0" t="s">
        <v>299</v>
      </c>
      <c r="K198" s="0" t="s">
        <v>1246</v>
      </c>
      <c r="L198" s="0" t="n">
        <v>74</v>
      </c>
      <c r="M198" s="2" t="n">
        <v>602</v>
      </c>
      <c r="N198" s="0" t="n">
        <f aca="false">_093444out45[[#This Row],[DATA ORDINATIVO]]-_093444out45[[#This Row],[DATA SCADENZA]]</f>
        <v>-4</v>
      </c>
      <c r="O198" s="2" t="n">
        <f aca="false">_093444out45[[#This Row],[IMPORTO         ]]*_093444out45[[#This Row],[Colonna1]]</f>
        <v>-2408</v>
      </c>
    </row>
    <row r="199" customFormat="false" ht="15" hidden="false" customHeight="false" outlineLevel="0" collapsed="false">
      <c r="B199" s="0" t="s">
        <v>536</v>
      </c>
      <c r="C199" s="0" t="s">
        <v>1174</v>
      </c>
      <c r="D199" s="0" t="s">
        <v>1260</v>
      </c>
      <c r="E199" s="0" t="s">
        <v>1288</v>
      </c>
      <c r="F199" s="0" t="n">
        <v>300072</v>
      </c>
      <c r="G199" s="0" t="s">
        <v>298</v>
      </c>
      <c r="H199" s="0" t="s">
        <v>22</v>
      </c>
      <c r="I199" s="0" t="n">
        <v>805470523</v>
      </c>
      <c r="J199" s="0" t="s">
        <v>299</v>
      </c>
      <c r="K199" s="0" t="s">
        <v>1246</v>
      </c>
      <c r="L199" s="0" t="n">
        <v>74</v>
      </c>
      <c r="M199" s="2" t="n">
        <v>384.5</v>
      </c>
      <c r="N199" s="0" t="n">
        <f aca="false">_093444out45[[#This Row],[DATA ORDINATIVO]]-_093444out45[[#This Row],[DATA SCADENZA]]</f>
        <v>-4</v>
      </c>
      <c r="O199" s="2" t="n">
        <f aca="false">_093444out45[[#This Row],[IMPORTO         ]]*_093444out45[[#This Row],[Colonna1]]</f>
        <v>-1538</v>
      </c>
    </row>
    <row r="200" customFormat="false" ht="15" hidden="false" customHeight="false" outlineLevel="0" collapsed="false">
      <c r="B200" s="0" t="s">
        <v>537</v>
      </c>
      <c r="C200" s="0" t="s">
        <v>1286</v>
      </c>
      <c r="D200" s="0" t="s">
        <v>1250</v>
      </c>
      <c r="E200" s="0" t="s">
        <v>1287</v>
      </c>
      <c r="F200" s="0" t="n">
        <v>300072</v>
      </c>
      <c r="G200" s="0" t="s">
        <v>298</v>
      </c>
      <c r="H200" s="0" t="s">
        <v>22</v>
      </c>
      <c r="I200" s="0" t="n">
        <v>805470523</v>
      </c>
      <c r="J200" s="0" t="s">
        <v>299</v>
      </c>
      <c r="K200" s="0" t="s">
        <v>1246</v>
      </c>
      <c r="L200" s="0" t="n">
        <v>74</v>
      </c>
      <c r="M200" s="2" t="n">
        <v>708.8</v>
      </c>
      <c r="N200" s="0" t="n">
        <f aca="false">_093444out45[[#This Row],[DATA ORDINATIVO]]-_093444out45[[#This Row],[DATA SCADENZA]]</f>
        <v>-39</v>
      </c>
      <c r="O200" s="2" t="n">
        <f aca="false">_093444out45[[#This Row],[IMPORTO         ]]*_093444out45[[#This Row],[Colonna1]]</f>
        <v>-27643.2</v>
      </c>
    </row>
    <row r="201" customFormat="false" ht="15" hidden="false" customHeight="false" outlineLevel="0" collapsed="false">
      <c r="B201" s="0" t="s">
        <v>538</v>
      </c>
      <c r="C201" s="0" t="s">
        <v>1286</v>
      </c>
      <c r="D201" s="0" t="s">
        <v>1250</v>
      </c>
      <c r="E201" s="0" t="s">
        <v>1287</v>
      </c>
      <c r="F201" s="0" t="n">
        <v>300072</v>
      </c>
      <c r="G201" s="0" t="s">
        <v>298</v>
      </c>
      <c r="H201" s="0" t="s">
        <v>22</v>
      </c>
      <c r="I201" s="0" t="n">
        <v>805470523</v>
      </c>
      <c r="J201" s="0" t="s">
        <v>299</v>
      </c>
      <c r="K201" s="0" t="s">
        <v>1246</v>
      </c>
      <c r="L201" s="0" t="n">
        <v>74</v>
      </c>
      <c r="M201" s="2" t="n">
        <v>603.12</v>
      </c>
      <c r="N201" s="0" t="n">
        <f aca="false">_093444out45[[#This Row],[DATA ORDINATIVO]]-_093444out45[[#This Row],[DATA SCADENZA]]</f>
        <v>-39</v>
      </c>
      <c r="O201" s="2" t="n">
        <f aca="false">_093444out45[[#This Row],[IMPORTO         ]]*_093444out45[[#This Row],[Colonna1]]</f>
        <v>-23521.68</v>
      </c>
    </row>
    <row r="202" customFormat="false" ht="15" hidden="false" customHeight="false" outlineLevel="0" collapsed="false">
      <c r="B202" s="0" t="s">
        <v>539</v>
      </c>
      <c r="C202" s="0" t="s">
        <v>1286</v>
      </c>
      <c r="D202" s="0" t="s">
        <v>1250</v>
      </c>
      <c r="E202" s="0" t="s">
        <v>1287</v>
      </c>
      <c r="F202" s="0" t="n">
        <v>300072</v>
      </c>
      <c r="G202" s="0" t="s">
        <v>298</v>
      </c>
      <c r="H202" s="0" t="s">
        <v>22</v>
      </c>
      <c r="I202" s="0" t="n">
        <v>805470523</v>
      </c>
      <c r="J202" s="0" t="s">
        <v>299</v>
      </c>
      <c r="K202" s="0" t="s">
        <v>1246</v>
      </c>
      <c r="L202" s="0" t="n">
        <v>74</v>
      </c>
      <c r="M202" s="2" t="n">
        <v>497.97</v>
      </c>
      <c r="N202" s="0" t="n">
        <f aca="false">_093444out45[[#This Row],[DATA ORDINATIVO]]-_093444out45[[#This Row],[DATA SCADENZA]]</f>
        <v>-39</v>
      </c>
      <c r="O202" s="2" t="n">
        <f aca="false">_093444out45[[#This Row],[IMPORTO         ]]*_093444out45[[#This Row],[Colonna1]]</f>
        <v>-19420.83</v>
      </c>
    </row>
    <row r="203" customFormat="false" ht="15" hidden="false" customHeight="false" outlineLevel="0" collapsed="false">
      <c r="B203" s="0" t="s">
        <v>540</v>
      </c>
      <c r="C203" s="0" t="s">
        <v>1286</v>
      </c>
      <c r="D203" s="0" t="s">
        <v>1250</v>
      </c>
      <c r="E203" s="0" t="s">
        <v>1287</v>
      </c>
      <c r="F203" s="0" t="n">
        <v>300072</v>
      </c>
      <c r="G203" s="0" t="s">
        <v>298</v>
      </c>
      <c r="H203" s="0" t="s">
        <v>22</v>
      </c>
      <c r="I203" s="0" t="n">
        <v>805470523</v>
      </c>
      <c r="J203" s="0" t="s">
        <v>299</v>
      </c>
      <c r="K203" s="0" t="s">
        <v>1246</v>
      </c>
      <c r="L203" s="0" t="n">
        <v>74</v>
      </c>
      <c r="M203" s="2" t="n">
        <v>6.22</v>
      </c>
      <c r="N203" s="0" t="n">
        <f aca="false">_093444out45[[#This Row],[DATA ORDINATIVO]]-_093444out45[[#This Row],[DATA SCADENZA]]</f>
        <v>-39</v>
      </c>
      <c r="O203" s="2" t="n">
        <f aca="false">_093444out45[[#This Row],[IMPORTO         ]]*_093444out45[[#This Row],[Colonna1]]</f>
        <v>-242.58</v>
      </c>
    </row>
    <row r="204" customFormat="false" ht="15" hidden="false" customHeight="false" outlineLevel="0" collapsed="false">
      <c r="B204" s="0" t="s">
        <v>541</v>
      </c>
      <c r="C204" s="0" t="s">
        <v>1286</v>
      </c>
      <c r="D204" s="0" t="s">
        <v>1250</v>
      </c>
      <c r="E204" s="0" t="s">
        <v>1287</v>
      </c>
      <c r="F204" s="0" t="n">
        <v>300072</v>
      </c>
      <c r="G204" s="0" t="s">
        <v>298</v>
      </c>
      <c r="H204" s="0" t="s">
        <v>22</v>
      </c>
      <c r="I204" s="0" t="n">
        <v>805470523</v>
      </c>
      <c r="J204" s="0" t="s">
        <v>299</v>
      </c>
      <c r="K204" s="0" t="s">
        <v>1246</v>
      </c>
      <c r="L204" s="0" t="n">
        <v>74</v>
      </c>
      <c r="M204" s="2" t="n">
        <v>700.43</v>
      </c>
      <c r="N204" s="0" t="n">
        <f aca="false">_093444out45[[#This Row],[DATA ORDINATIVO]]-_093444out45[[#This Row],[DATA SCADENZA]]</f>
        <v>-39</v>
      </c>
      <c r="O204" s="2" t="n">
        <f aca="false">_093444out45[[#This Row],[IMPORTO         ]]*_093444out45[[#This Row],[Colonna1]]</f>
        <v>-27316.77</v>
      </c>
    </row>
    <row r="205" customFormat="false" ht="15" hidden="false" customHeight="false" outlineLevel="0" collapsed="false">
      <c r="B205" s="0" t="s">
        <v>542</v>
      </c>
      <c r="C205" s="0" t="s">
        <v>1286</v>
      </c>
      <c r="D205" s="0" t="s">
        <v>1250</v>
      </c>
      <c r="E205" s="0" t="s">
        <v>1287</v>
      </c>
      <c r="F205" s="0" t="n">
        <v>300072</v>
      </c>
      <c r="G205" s="0" t="s">
        <v>298</v>
      </c>
      <c r="H205" s="0" t="s">
        <v>22</v>
      </c>
      <c r="I205" s="0" t="n">
        <v>805470523</v>
      </c>
      <c r="J205" s="0" t="s">
        <v>299</v>
      </c>
      <c r="K205" s="0" t="s">
        <v>1246</v>
      </c>
      <c r="L205" s="0" t="n">
        <v>74</v>
      </c>
      <c r="M205" s="2" t="n">
        <v>-75.7</v>
      </c>
      <c r="N205" s="0" t="n">
        <f aca="false">_093444out45[[#This Row],[DATA ORDINATIVO]]-_093444out45[[#This Row],[DATA SCADENZA]]</f>
        <v>-39</v>
      </c>
      <c r="O205" s="2" t="n">
        <f aca="false">_093444out45[[#This Row],[IMPORTO         ]]*_093444out45[[#This Row],[Colonna1]]</f>
        <v>2952.3</v>
      </c>
    </row>
    <row r="206" customFormat="false" ht="15" hidden="false" customHeight="false" outlineLevel="0" collapsed="false">
      <c r="B206" s="0" t="s">
        <v>543</v>
      </c>
      <c r="C206" s="0" t="s">
        <v>1286</v>
      </c>
      <c r="D206" s="0" t="s">
        <v>1250</v>
      </c>
      <c r="E206" s="0" t="s">
        <v>1287</v>
      </c>
      <c r="F206" s="0" t="n">
        <v>300072</v>
      </c>
      <c r="G206" s="0" t="s">
        <v>298</v>
      </c>
      <c r="H206" s="0" t="s">
        <v>22</v>
      </c>
      <c r="I206" s="0" t="n">
        <v>805470523</v>
      </c>
      <c r="J206" s="0" t="s">
        <v>299</v>
      </c>
      <c r="K206" s="0" t="s">
        <v>1246</v>
      </c>
      <c r="L206" s="0" t="n">
        <v>74</v>
      </c>
      <c r="M206" s="2" t="n">
        <v>364.39</v>
      </c>
      <c r="N206" s="0" t="n">
        <f aca="false">_093444out45[[#This Row],[DATA ORDINATIVO]]-_093444out45[[#This Row],[DATA SCADENZA]]</f>
        <v>-39</v>
      </c>
      <c r="O206" s="2" t="n">
        <f aca="false">_093444out45[[#This Row],[IMPORTO         ]]*_093444out45[[#This Row],[Colonna1]]</f>
        <v>-14211.21</v>
      </c>
    </row>
    <row r="207" customFormat="false" ht="15" hidden="false" customHeight="false" outlineLevel="0" collapsed="false">
      <c r="B207" s="0" t="s">
        <v>544</v>
      </c>
      <c r="C207" s="0" t="s">
        <v>1286</v>
      </c>
      <c r="D207" s="0" t="s">
        <v>1250</v>
      </c>
      <c r="E207" s="0" t="s">
        <v>1287</v>
      </c>
      <c r="F207" s="0" t="n">
        <v>300072</v>
      </c>
      <c r="G207" s="0" t="s">
        <v>298</v>
      </c>
      <c r="H207" s="0" t="s">
        <v>22</v>
      </c>
      <c r="I207" s="0" t="n">
        <v>805470523</v>
      </c>
      <c r="J207" s="0" t="s">
        <v>299</v>
      </c>
      <c r="K207" s="0" t="s">
        <v>1246</v>
      </c>
      <c r="L207" s="0" t="n">
        <v>74</v>
      </c>
      <c r="M207" s="2" t="n">
        <v>996.01</v>
      </c>
      <c r="N207" s="0" t="n">
        <f aca="false">_093444out45[[#This Row],[DATA ORDINATIVO]]-_093444out45[[#This Row],[DATA SCADENZA]]</f>
        <v>-39</v>
      </c>
      <c r="O207" s="2" t="n">
        <f aca="false">_093444out45[[#This Row],[IMPORTO         ]]*_093444out45[[#This Row],[Colonna1]]</f>
        <v>-38844.39</v>
      </c>
    </row>
    <row r="208" customFormat="false" ht="15" hidden="false" customHeight="false" outlineLevel="0" collapsed="false">
      <c r="B208" s="0" t="s">
        <v>545</v>
      </c>
      <c r="C208" s="0" t="s">
        <v>1286</v>
      </c>
      <c r="D208" s="0" t="s">
        <v>1250</v>
      </c>
      <c r="E208" s="0" t="s">
        <v>1287</v>
      </c>
      <c r="F208" s="0" t="n">
        <v>300072</v>
      </c>
      <c r="G208" s="0" t="s">
        <v>298</v>
      </c>
      <c r="H208" s="0" t="s">
        <v>22</v>
      </c>
      <c r="I208" s="0" t="n">
        <v>805470523</v>
      </c>
      <c r="J208" s="0" t="s">
        <v>299</v>
      </c>
      <c r="K208" s="0" t="s">
        <v>1246</v>
      </c>
      <c r="L208" s="0" t="n">
        <v>74</v>
      </c>
      <c r="M208" s="2" t="n">
        <v>-116.75</v>
      </c>
      <c r="N208" s="0" t="n">
        <f aca="false">_093444out45[[#This Row],[DATA ORDINATIVO]]-_093444out45[[#This Row],[DATA SCADENZA]]</f>
        <v>-39</v>
      </c>
      <c r="O208" s="2" t="n">
        <f aca="false">_093444out45[[#This Row],[IMPORTO         ]]*_093444out45[[#This Row],[Colonna1]]</f>
        <v>4553.25</v>
      </c>
    </row>
    <row r="209" customFormat="false" ht="15" hidden="false" customHeight="false" outlineLevel="0" collapsed="false">
      <c r="B209" s="0" t="s">
        <v>546</v>
      </c>
      <c r="C209" s="0" t="s">
        <v>1286</v>
      </c>
      <c r="D209" s="0" t="s">
        <v>1250</v>
      </c>
      <c r="E209" s="0" t="s">
        <v>1287</v>
      </c>
      <c r="F209" s="0" t="n">
        <v>300072</v>
      </c>
      <c r="G209" s="0" t="s">
        <v>298</v>
      </c>
      <c r="H209" s="0" t="s">
        <v>22</v>
      </c>
      <c r="I209" s="0" t="n">
        <v>805470523</v>
      </c>
      <c r="J209" s="0" t="s">
        <v>299</v>
      </c>
      <c r="K209" s="0" t="s">
        <v>1246</v>
      </c>
      <c r="L209" s="0" t="n">
        <v>74</v>
      </c>
      <c r="M209" s="2" t="n">
        <v>289.5</v>
      </c>
      <c r="N209" s="0" t="n">
        <f aca="false">_093444out45[[#This Row],[DATA ORDINATIVO]]-_093444out45[[#This Row],[DATA SCADENZA]]</f>
        <v>-39</v>
      </c>
      <c r="O209" s="2" t="n">
        <f aca="false">_093444out45[[#This Row],[IMPORTO         ]]*_093444out45[[#This Row],[Colonna1]]</f>
        <v>-11290.5</v>
      </c>
    </row>
    <row r="210" customFormat="false" ht="15" hidden="false" customHeight="false" outlineLevel="0" collapsed="false">
      <c r="B210" s="0" t="s">
        <v>547</v>
      </c>
      <c r="C210" s="0" t="s">
        <v>1289</v>
      </c>
      <c r="D210" s="0" t="s">
        <v>1290</v>
      </c>
      <c r="E210" s="0" t="s">
        <v>1291</v>
      </c>
      <c r="F210" s="0" t="n">
        <v>300221</v>
      </c>
      <c r="G210" s="0" t="s">
        <v>267</v>
      </c>
      <c r="H210" s="0" t="s">
        <v>268</v>
      </c>
      <c r="I210" s="0" t="n">
        <v>266800978</v>
      </c>
      <c r="J210" s="0" t="s">
        <v>269</v>
      </c>
      <c r="K210" s="0" t="s">
        <v>1292</v>
      </c>
      <c r="L210" s="0" t="n">
        <v>75</v>
      </c>
      <c r="M210" s="2" t="n">
        <v>151.34</v>
      </c>
      <c r="N210" s="0" t="n">
        <f aca="false">_093444out45[[#This Row],[DATA ORDINATIVO]]-_093444out45[[#This Row],[DATA SCADENZA]]</f>
        <v>-54</v>
      </c>
      <c r="O210" s="2" t="n">
        <f aca="false">_093444out45[[#This Row],[IMPORTO         ]]*_093444out45[[#This Row],[Colonna1]]</f>
        <v>-8172.36</v>
      </c>
    </row>
    <row r="211" customFormat="false" ht="15" hidden="false" customHeight="false" outlineLevel="0" collapsed="false">
      <c r="B211" s="0" t="s">
        <v>548</v>
      </c>
      <c r="C211" s="0" t="s">
        <v>1195</v>
      </c>
      <c r="D211" s="0" t="s">
        <v>1207</v>
      </c>
      <c r="E211" s="0" t="s">
        <v>1293</v>
      </c>
      <c r="F211" s="0" t="n">
        <v>300221</v>
      </c>
      <c r="G211" s="0" t="s">
        <v>267</v>
      </c>
      <c r="H211" s="0" t="s">
        <v>268</v>
      </c>
      <c r="I211" s="0" t="n">
        <v>266800978</v>
      </c>
      <c r="J211" s="0" t="s">
        <v>269</v>
      </c>
      <c r="K211" s="0" t="s">
        <v>1292</v>
      </c>
      <c r="L211" s="0" t="n">
        <v>75</v>
      </c>
      <c r="M211" s="2" t="n">
        <v>149.66</v>
      </c>
      <c r="N211" s="0" t="n">
        <f aca="false">_093444out45[[#This Row],[DATA ORDINATIVO]]-_093444out45[[#This Row],[DATA SCADENZA]]</f>
        <v>-9</v>
      </c>
      <c r="O211" s="2" t="n">
        <f aca="false">_093444out45[[#This Row],[IMPORTO         ]]*_093444out45[[#This Row],[Colonna1]]</f>
        <v>-1346.94</v>
      </c>
    </row>
    <row r="212" customFormat="false" ht="15" hidden="false" customHeight="false" outlineLevel="0" collapsed="false">
      <c r="B212" s="0" t="s">
        <v>549</v>
      </c>
      <c r="C212" s="0" t="s">
        <v>1214</v>
      </c>
      <c r="D212" s="0" t="s">
        <v>1294</v>
      </c>
      <c r="E212" s="0" t="s">
        <v>1295</v>
      </c>
      <c r="F212" s="0" t="n">
        <v>300221</v>
      </c>
      <c r="G212" s="0" t="s">
        <v>267</v>
      </c>
      <c r="H212" s="0" t="s">
        <v>268</v>
      </c>
      <c r="I212" s="0" t="n">
        <v>266800978</v>
      </c>
      <c r="J212" s="0" t="s">
        <v>269</v>
      </c>
      <c r="K212" s="0" t="s">
        <v>1292</v>
      </c>
      <c r="L212" s="0" t="n">
        <v>75</v>
      </c>
      <c r="M212" s="2" t="n">
        <v>224.49</v>
      </c>
      <c r="N212" s="0" t="n">
        <f aca="false">_093444out45[[#This Row],[DATA ORDINATIVO]]-_093444out45[[#This Row],[DATA SCADENZA]]</f>
        <v>13</v>
      </c>
      <c r="O212" s="2" t="n">
        <f aca="false">_093444out45[[#This Row],[IMPORTO         ]]*_093444out45[[#This Row],[Colonna1]]</f>
        <v>2918.37</v>
      </c>
    </row>
    <row r="213" customFormat="false" ht="15" hidden="false" customHeight="false" outlineLevel="0" collapsed="false">
      <c r="B213" s="0" t="s">
        <v>550</v>
      </c>
      <c r="C213" s="0" t="s">
        <v>1174</v>
      </c>
      <c r="D213" s="0" t="s">
        <v>1259</v>
      </c>
      <c r="E213" s="0" t="s">
        <v>1296</v>
      </c>
      <c r="F213" s="0" t="n">
        <v>300425</v>
      </c>
      <c r="G213" s="0" t="s">
        <v>295</v>
      </c>
      <c r="H213" s="0" t="s">
        <v>22</v>
      </c>
      <c r="I213" s="0" t="n">
        <v>1170590523</v>
      </c>
      <c r="J213" s="0" t="s">
        <v>296</v>
      </c>
      <c r="K213" s="0" t="s">
        <v>1292</v>
      </c>
      <c r="L213" s="0" t="n">
        <v>76</v>
      </c>
      <c r="M213" s="2" t="n">
        <v>26.32</v>
      </c>
      <c r="N213" s="0" t="n">
        <f aca="false">_093444out45[[#This Row],[DATA ORDINATIVO]]-_093444out45[[#This Row],[DATA SCADENZA]]</f>
        <v>-16</v>
      </c>
      <c r="O213" s="2" t="n">
        <f aca="false">_093444out45[[#This Row],[IMPORTO         ]]*_093444out45[[#This Row],[Colonna1]]</f>
        <v>-421.12</v>
      </c>
    </row>
    <row r="214" customFormat="false" ht="15" hidden="false" customHeight="false" outlineLevel="0" collapsed="false">
      <c r="B214" s="0" t="s">
        <v>551</v>
      </c>
      <c r="C214" s="0" t="s">
        <v>1232</v>
      </c>
      <c r="D214" s="0" t="s">
        <v>1161</v>
      </c>
      <c r="E214" s="0" t="s">
        <v>1297</v>
      </c>
      <c r="F214" s="0" t="n">
        <v>300425</v>
      </c>
      <c r="G214" s="0" t="s">
        <v>295</v>
      </c>
      <c r="H214" s="0" t="s">
        <v>22</v>
      </c>
      <c r="I214" s="0" t="n">
        <v>1170590523</v>
      </c>
      <c r="J214" s="0" t="s">
        <v>296</v>
      </c>
      <c r="K214" s="0" t="s">
        <v>1292</v>
      </c>
      <c r="L214" s="0" t="n">
        <v>76</v>
      </c>
      <c r="M214" s="2" t="n">
        <v>409.96</v>
      </c>
      <c r="N214" s="0" t="n">
        <f aca="false">_093444out45[[#This Row],[DATA ORDINATIVO]]-_093444out45[[#This Row],[DATA SCADENZA]]</f>
        <v>9</v>
      </c>
      <c r="O214" s="2" t="n">
        <f aca="false">_093444out45[[#This Row],[IMPORTO         ]]*_093444out45[[#This Row],[Colonna1]]</f>
        <v>3689.64</v>
      </c>
    </row>
    <row r="215" customFormat="false" ht="15" hidden="false" customHeight="false" outlineLevel="0" collapsed="false">
      <c r="B215" s="0" t="s">
        <v>552</v>
      </c>
      <c r="C215" s="0" t="s">
        <v>1298</v>
      </c>
      <c r="D215" s="0" t="s">
        <v>1262</v>
      </c>
      <c r="E215" s="0" t="s">
        <v>1299</v>
      </c>
      <c r="F215" s="0" t="n">
        <v>300023</v>
      </c>
      <c r="G215" s="0" t="s">
        <v>333</v>
      </c>
      <c r="H215" s="0" t="s">
        <v>22</v>
      </c>
      <c r="I215" s="0" t="n">
        <v>353320526</v>
      </c>
      <c r="J215" s="0" t="s">
        <v>334</v>
      </c>
      <c r="K215" s="0" t="s">
        <v>1292</v>
      </c>
      <c r="L215" s="0" t="n">
        <v>76</v>
      </c>
      <c r="M215" s="2" t="n">
        <v>1952.2</v>
      </c>
      <c r="N215" s="0" t="n">
        <f aca="false">_093444out45[[#This Row],[DATA ORDINATIVO]]-_093444out45[[#This Row],[DATA SCADENZA]]</f>
        <v>-24</v>
      </c>
      <c r="O215" s="2" t="n">
        <f aca="false">_093444out45[[#This Row],[IMPORTO         ]]*_093444out45[[#This Row],[Colonna1]]</f>
        <v>-46852.8</v>
      </c>
    </row>
    <row r="216" customFormat="false" ht="15" hidden="false" customHeight="false" outlineLevel="0" collapsed="false">
      <c r="B216" s="0" t="s">
        <v>553</v>
      </c>
      <c r="C216" s="0" t="s">
        <v>1298</v>
      </c>
      <c r="D216" s="0" t="s">
        <v>1262</v>
      </c>
      <c r="E216" s="0" t="s">
        <v>1299</v>
      </c>
      <c r="F216" s="0" t="n">
        <v>300023</v>
      </c>
      <c r="G216" s="0" t="s">
        <v>333</v>
      </c>
      <c r="H216" s="0" t="s">
        <v>22</v>
      </c>
      <c r="I216" s="0" t="n">
        <v>353320526</v>
      </c>
      <c r="J216" s="0" t="s">
        <v>334</v>
      </c>
      <c r="K216" s="0" t="s">
        <v>1292</v>
      </c>
      <c r="L216" s="0" t="n">
        <v>76</v>
      </c>
      <c r="M216" s="2" t="n">
        <v>229.88</v>
      </c>
      <c r="N216" s="0" t="n">
        <f aca="false">_093444out45[[#This Row],[DATA ORDINATIVO]]-_093444out45[[#This Row],[DATA SCADENZA]]</f>
        <v>-24</v>
      </c>
      <c r="O216" s="2" t="n">
        <f aca="false">_093444out45[[#This Row],[IMPORTO         ]]*_093444out45[[#This Row],[Colonna1]]</f>
        <v>-5517.12</v>
      </c>
    </row>
    <row r="217" customFormat="false" ht="15" hidden="false" customHeight="false" outlineLevel="0" collapsed="false">
      <c r="B217" s="0" t="s">
        <v>554</v>
      </c>
      <c r="C217" s="0" t="s">
        <v>1298</v>
      </c>
      <c r="D217" s="0" t="s">
        <v>1262</v>
      </c>
      <c r="E217" s="0" t="s">
        <v>1299</v>
      </c>
      <c r="F217" s="0" t="n">
        <v>300023</v>
      </c>
      <c r="G217" s="0" t="s">
        <v>333</v>
      </c>
      <c r="H217" s="0" t="s">
        <v>22</v>
      </c>
      <c r="I217" s="0" t="n">
        <v>353320526</v>
      </c>
      <c r="J217" s="0" t="s">
        <v>334</v>
      </c>
      <c r="K217" s="0" t="s">
        <v>1292</v>
      </c>
      <c r="L217" s="0" t="n">
        <v>76</v>
      </c>
      <c r="M217" s="2" t="n">
        <v>751</v>
      </c>
      <c r="N217" s="0" t="n">
        <f aca="false">_093444out45[[#This Row],[DATA ORDINATIVO]]-_093444out45[[#This Row],[DATA SCADENZA]]</f>
        <v>-24</v>
      </c>
      <c r="O217" s="2" t="n">
        <f aca="false">_093444out45[[#This Row],[IMPORTO         ]]*_093444out45[[#This Row],[Colonna1]]</f>
        <v>-18024</v>
      </c>
    </row>
    <row r="218" customFormat="false" ht="15" hidden="false" customHeight="false" outlineLevel="0" collapsed="false">
      <c r="B218" s="0" t="s">
        <v>555</v>
      </c>
      <c r="C218" s="0" t="s">
        <v>1298</v>
      </c>
      <c r="D218" s="0" t="s">
        <v>1262</v>
      </c>
      <c r="E218" s="0" t="s">
        <v>1299</v>
      </c>
      <c r="F218" s="0" t="n">
        <v>300023</v>
      </c>
      <c r="G218" s="0" t="s">
        <v>333</v>
      </c>
      <c r="H218" s="0" t="s">
        <v>22</v>
      </c>
      <c r="I218" s="0" t="n">
        <v>353320526</v>
      </c>
      <c r="J218" s="0" t="s">
        <v>334</v>
      </c>
      <c r="K218" s="0" t="s">
        <v>1292</v>
      </c>
      <c r="L218" s="0" t="n">
        <v>76</v>
      </c>
      <c r="M218" s="2" t="n">
        <v>263.64</v>
      </c>
      <c r="N218" s="0" t="n">
        <f aca="false">_093444out45[[#This Row],[DATA ORDINATIVO]]-_093444out45[[#This Row],[DATA SCADENZA]]</f>
        <v>-24</v>
      </c>
      <c r="O218" s="2" t="n">
        <f aca="false">_093444out45[[#This Row],[IMPORTO         ]]*_093444out45[[#This Row],[Colonna1]]</f>
        <v>-6327.36</v>
      </c>
    </row>
    <row r="219" customFormat="false" ht="15" hidden="false" customHeight="false" outlineLevel="0" collapsed="false">
      <c r="B219" s="0" t="s">
        <v>556</v>
      </c>
      <c r="C219" s="0" t="s">
        <v>1298</v>
      </c>
      <c r="D219" s="0" t="s">
        <v>1262</v>
      </c>
      <c r="E219" s="0" t="s">
        <v>1299</v>
      </c>
      <c r="F219" s="0" t="n">
        <v>300023</v>
      </c>
      <c r="G219" s="0" t="s">
        <v>333</v>
      </c>
      <c r="H219" s="0" t="s">
        <v>22</v>
      </c>
      <c r="I219" s="0" t="n">
        <v>353320526</v>
      </c>
      <c r="J219" s="0" t="s">
        <v>334</v>
      </c>
      <c r="K219" s="0" t="s">
        <v>1292</v>
      </c>
      <c r="L219" s="0" t="n">
        <v>76</v>
      </c>
      <c r="M219" s="2" t="n">
        <v>2157.7</v>
      </c>
      <c r="N219" s="0" t="n">
        <f aca="false">_093444out45[[#This Row],[DATA ORDINATIVO]]-_093444out45[[#This Row],[DATA SCADENZA]]</f>
        <v>-24</v>
      </c>
      <c r="O219" s="2" t="n">
        <f aca="false">_093444out45[[#This Row],[IMPORTO         ]]*_093444out45[[#This Row],[Colonna1]]</f>
        <v>-51784.8</v>
      </c>
    </row>
    <row r="220" customFormat="false" ht="15" hidden="false" customHeight="false" outlineLevel="0" collapsed="false">
      <c r="B220" s="0" t="s">
        <v>557</v>
      </c>
      <c r="C220" s="0" t="s">
        <v>1298</v>
      </c>
      <c r="D220" s="0" t="s">
        <v>1262</v>
      </c>
      <c r="E220" s="0" t="s">
        <v>1299</v>
      </c>
      <c r="F220" s="0" t="n">
        <v>300023</v>
      </c>
      <c r="G220" s="0" t="s">
        <v>333</v>
      </c>
      <c r="H220" s="0" t="s">
        <v>22</v>
      </c>
      <c r="I220" s="0" t="n">
        <v>353320526</v>
      </c>
      <c r="J220" s="0" t="s">
        <v>334</v>
      </c>
      <c r="K220" s="0" t="s">
        <v>1292</v>
      </c>
      <c r="L220" s="0" t="n">
        <v>76</v>
      </c>
      <c r="M220" s="2" t="n">
        <v>831.25</v>
      </c>
      <c r="N220" s="0" t="n">
        <f aca="false">_093444out45[[#This Row],[DATA ORDINATIVO]]-_093444out45[[#This Row],[DATA SCADENZA]]</f>
        <v>-24</v>
      </c>
      <c r="O220" s="2" t="n">
        <f aca="false">_093444out45[[#This Row],[IMPORTO         ]]*_093444out45[[#This Row],[Colonna1]]</f>
        <v>-19950</v>
      </c>
    </row>
    <row r="221" customFormat="false" ht="15" hidden="false" customHeight="false" outlineLevel="0" collapsed="false">
      <c r="B221" s="0" t="s">
        <v>558</v>
      </c>
      <c r="C221" s="0" t="s">
        <v>1285</v>
      </c>
      <c r="D221" s="0" t="s">
        <v>1285</v>
      </c>
      <c r="E221" s="0" t="s">
        <v>1285</v>
      </c>
      <c r="F221" s="0" t="n">
        <v>300226</v>
      </c>
      <c r="G221" s="0" t="s">
        <v>559</v>
      </c>
      <c r="H221" s="0" t="s">
        <v>22</v>
      </c>
      <c r="I221" s="0" t="n">
        <v>0</v>
      </c>
      <c r="J221" s="0" t="s">
        <v>560</v>
      </c>
      <c r="K221" s="0" t="s">
        <v>1292</v>
      </c>
      <c r="L221" s="0" t="n">
        <v>77</v>
      </c>
      <c r="M221" s="2" t="n">
        <v>1238.46</v>
      </c>
      <c r="N221" s="0" t="n">
        <f aca="false">_093444out45[[#This Row],[DATA ORDINATIVO]]-_093444out45[[#This Row],[DATA SCADENZA]]</f>
        <v>8</v>
      </c>
      <c r="O221" s="2" t="n">
        <f aca="false">_093444out45[[#This Row],[IMPORTO         ]]*_093444out45[[#This Row],[Colonna1]]</f>
        <v>9907.68</v>
      </c>
    </row>
    <row r="222" customFormat="false" ht="15" hidden="false" customHeight="false" outlineLevel="0" collapsed="false">
      <c r="B222" s="0" t="s">
        <v>564</v>
      </c>
      <c r="C222" s="0" t="s">
        <v>1250</v>
      </c>
      <c r="D222" s="0" t="s">
        <v>1250</v>
      </c>
      <c r="E222" s="0" t="s">
        <v>1287</v>
      </c>
      <c r="F222" s="0" t="n">
        <v>300395</v>
      </c>
      <c r="G222" s="0" t="s">
        <v>324</v>
      </c>
      <c r="H222" s="0" t="s">
        <v>325</v>
      </c>
      <c r="I222" s="0" t="n">
        <v>1457730032</v>
      </c>
      <c r="J222" s="0" t="s">
        <v>326</v>
      </c>
      <c r="K222" s="0" t="s">
        <v>1300</v>
      </c>
      <c r="L222" s="0" t="n">
        <v>81</v>
      </c>
      <c r="M222" s="2" t="n">
        <v>425.15</v>
      </c>
      <c r="N222" s="0" t="n">
        <f aca="false">_093444out45[[#This Row],[DATA ORDINATIVO]]-_093444out45[[#This Row],[DATA SCADENZA]]</f>
        <v>-33</v>
      </c>
      <c r="O222" s="2" t="n">
        <f aca="false">_093444out45[[#This Row],[IMPORTO         ]]*_093444out45[[#This Row],[Colonna1]]</f>
        <v>-14029.95</v>
      </c>
    </row>
    <row r="223" customFormat="false" ht="15" hidden="false" customHeight="false" outlineLevel="0" collapsed="false">
      <c r="B223" s="0" t="s">
        <v>565</v>
      </c>
      <c r="C223" s="0" t="s">
        <v>1189</v>
      </c>
      <c r="D223" s="0" t="s">
        <v>1189</v>
      </c>
      <c r="E223" s="0" t="s">
        <v>1273</v>
      </c>
      <c r="F223" s="0" t="n">
        <v>300395</v>
      </c>
      <c r="G223" s="0" t="s">
        <v>324</v>
      </c>
      <c r="H223" s="0" t="s">
        <v>325</v>
      </c>
      <c r="I223" s="0" t="n">
        <v>1457730032</v>
      </c>
      <c r="J223" s="0" t="s">
        <v>326</v>
      </c>
      <c r="K223" s="0" t="s">
        <v>1300</v>
      </c>
      <c r="L223" s="0" t="n">
        <v>81</v>
      </c>
      <c r="M223" s="2" t="n">
        <v>807.35</v>
      </c>
      <c r="N223" s="0" t="n">
        <f aca="false">_093444out45[[#This Row],[DATA ORDINATIVO]]-_093444out45[[#This Row],[DATA SCADENZA]]</f>
        <v>3</v>
      </c>
      <c r="O223" s="2" t="n">
        <f aca="false">_093444out45[[#This Row],[IMPORTO         ]]*_093444out45[[#This Row],[Colonna1]]</f>
        <v>2422.05</v>
      </c>
    </row>
    <row r="224" customFormat="false" ht="15" hidden="false" customHeight="false" outlineLevel="0" collapsed="false">
      <c r="B224" s="0" t="s">
        <v>579</v>
      </c>
      <c r="C224" s="0" t="s">
        <v>1301</v>
      </c>
      <c r="D224" s="0" t="s">
        <v>1301</v>
      </c>
      <c r="E224" s="0" t="s">
        <v>1284</v>
      </c>
      <c r="F224" s="0" t="n">
        <v>300057</v>
      </c>
      <c r="G224" s="0" t="s">
        <v>189</v>
      </c>
      <c r="H224" s="0" t="s">
        <v>190</v>
      </c>
      <c r="I224" s="0" t="n">
        <v>0</v>
      </c>
      <c r="J224" s="0" t="s">
        <v>191</v>
      </c>
      <c r="K224" s="0" t="s">
        <v>1301</v>
      </c>
      <c r="L224" s="0" t="n">
        <v>85</v>
      </c>
      <c r="M224" s="2" t="n">
        <v>38</v>
      </c>
      <c r="N224" s="0" t="n">
        <f aca="false">_093444out45[[#This Row],[DATA ORDINATIVO]]-_093444out45[[#This Row],[DATA SCADENZA]]</f>
        <v>-16</v>
      </c>
      <c r="O224" s="2" t="n">
        <f aca="false">_093444out45[[#This Row],[IMPORTO         ]]*_093444out45[[#This Row],[Colonna1]]</f>
        <v>-608</v>
      </c>
    </row>
    <row r="225" customFormat="false" ht="15" hidden="false" customHeight="false" outlineLevel="0" collapsed="false">
      <c r="B225" s="0" t="s">
        <v>579</v>
      </c>
      <c r="C225" s="0" t="s">
        <v>1301</v>
      </c>
      <c r="D225" s="0" t="s">
        <v>1301</v>
      </c>
      <c r="E225" s="0" t="s">
        <v>1284</v>
      </c>
      <c r="F225" s="0" t="n">
        <v>300163</v>
      </c>
      <c r="G225" s="0" t="s">
        <v>192</v>
      </c>
      <c r="H225" s="0" t="s">
        <v>22</v>
      </c>
      <c r="I225" s="0" t="n">
        <v>80002000521</v>
      </c>
      <c r="J225" s="0" t="s">
        <v>193</v>
      </c>
      <c r="K225" s="0" t="s">
        <v>1301</v>
      </c>
      <c r="L225" s="0" t="n">
        <v>85</v>
      </c>
      <c r="M225" s="2" t="n">
        <v>52.2</v>
      </c>
      <c r="N225" s="0" t="n">
        <f aca="false">_093444out45[[#This Row],[DATA ORDINATIVO]]-_093444out45[[#This Row],[DATA SCADENZA]]</f>
        <v>-16</v>
      </c>
      <c r="O225" s="2" t="n">
        <f aca="false">_093444out45[[#This Row],[IMPORTO         ]]*_093444out45[[#This Row],[Colonna1]]</f>
        <v>-835.2</v>
      </c>
    </row>
    <row r="226" customFormat="false" ht="15" hidden="false" customHeight="false" outlineLevel="0" collapsed="false">
      <c r="B226" s="0" t="s">
        <v>579</v>
      </c>
      <c r="C226" s="0" t="s">
        <v>1301</v>
      </c>
      <c r="D226" s="0" t="s">
        <v>1301</v>
      </c>
      <c r="E226" s="0" t="s">
        <v>1302</v>
      </c>
      <c r="F226" s="0" t="n">
        <v>300071</v>
      </c>
      <c r="G226" s="0" t="s">
        <v>194</v>
      </c>
      <c r="H226" s="0" t="s">
        <v>22</v>
      </c>
      <c r="I226" s="0" t="n">
        <v>269940524</v>
      </c>
      <c r="J226" s="0" t="s">
        <v>195</v>
      </c>
      <c r="K226" s="0" t="s">
        <v>1301</v>
      </c>
      <c r="L226" s="0" t="n">
        <v>85</v>
      </c>
      <c r="M226" s="2" t="n">
        <v>2</v>
      </c>
      <c r="N226" s="0" t="n">
        <f aca="false">_093444out45[[#This Row],[DATA ORDINATIVO]]-_093444out45[[#This Row],[DATA SCADENZA]]</f>
        <v>-60</v>
      </c>
      <c r="O226" s="2" t="n">
        <f aca="false">_093444out45[[#This Row],[IMPORTO         ]]*_093444out45[[#This Row],[Colonna1]]</f>
        <v>-120</v>
      </c>
    </row>
    <row r="227" customFormat="false" ht="15" hidden="false" customHeight="false" outlineLevel="0" collapsed="false">
      <c r="B227" s="0" t="s">
        <v>579</v>
      </c>
      <c r="C227" s="0" t="s">
        <v>1303</v>
      </c>
      <c r="D227" s="0" t="s">
        <v>1303</v>
      </c>
      <c r="E227" s="0" t="s">
        <v>1301</v>
      </c>
      <c r="F227" s="0" t="n">
        <v>300365</v>
      </c>
      <c r="G227" s="0" t="s">
        <v>259</v>
      </c>
      <c r="H227" s="0" t="s">
        <v>260</v>
      </c>
      <c r="I227" s="0" t="n">
        <v>0</v>
      </c>
      <c r="J227" s="0" t="s">
        <v>261</v>
      </c>
      <c r="K227" s="0" t="s">
        <v>1303</v>
      </c>
      <c r="L227" s="0" t="n">
        <v>89</v>
      </c>
      <c r="M227" s="2" t="n">
        <v>398.62</v>
      </c>
      <c r="N227" s="0" t="n">
        <f aca="false">_093444out45[[#This Row],[DATA ORDINATIVO]]-_093444out45[[#This Row],[DATA SCADENZA]]</f>
        <v>8</v>
      </c>
      <c r="O227" s="2" t="n">
        <f aca="false">_093444out45[[#This Row],[IMPORTO         ]]*_093444out45[[#This Row],[Colonna1]]</f>
        <v>3188.96</v>
      </c>
    </row>
    <row r="228" customFormat="false" ht="15" hidden="false" customHeight="false" outlineLevel="0" collapsed="false">
      <c r="B228" s="0" t="s">
        <v>584</v>
      </c>
      <c r="C228" s="0" t="s">
        <v>1301</v>
      </c>
      <c r="D228" s="0" t="s">
        <v>1301</v>
      </c>
      <c r="E228" s="0" t="s">
        <v>1267</v>
      </c>
      <c r="F228" s="0" t="n">
        <v>300019</v>
      </c>
      <c r="G228" s="0" t="s">
        <v>401</v>
      </c>
      <c r="H228" s="0" t="s">
        <v>22</v>
      </c>
      <c r="I228" s="0" t="n">
        <v>884060526</v>
      </c>
      <c r="J228" s="0" t="s">
        <v>281</v>
      </c>
      <c r="K228" s="0" t="s">
        <v>1303</v>
      </c>
      <c r="L228" s="0" t="n">
        <v>90</v>
      </c>
      <c r="M228" s="2" t="n">
        <v>12</v>
      </c>
      <c r="N228" s="0" t="n">
        <f aca="false">_093444out45[[#This Row],[DATA ORDINATIVO]]-_093444out45[[#This Row],[DATA SCADENZA]]</f>
        <v>-22</v>
      </c>
      <c r="O228" s="2" t="n">
        <f aca="false">_093444out45[[#This Row],[IMPORTO         ]]*_093444out45[[#This Row],[Colonna1]]</f>
        <v>-264</v>
      </c>
    </row>
    <row r="229" customFormat="false" ht="15" hidden="false" customHeight="false" outlineLevel="0" collapsed="false">
      <c r="B229" s="0" t="s">
        <v>585</v>
      </c>
      <c r="C229" s="0" t="s">
        <v>1174</v>
      </c>
      <c r="D229" s="0" t="s">
        <v>1218</v>
      </c>
      <c r="E229" s="0" t="s">
        <v>1300</v>
      </c>
      <c r="F229" s="0" t="n">
        <v>300205</v>
      </c>
      <c r="G229" s="0" t="s">
        <v>288</v>
      </c>
      <c r="H229" s="0" t="s">
        <v>22</v>
      </c>
      <c r="I229" s="0" t="n">
        <v>569710528</v>
      </c>
      <c r="J229" s="0" t="s">
        <v>289</v>
      </c>
      <c r="K229" s="0" t="s">
        <v>1304</v>
      </c>
      <c r="L229" s="0" t="n">
        <v>92</v>
      </c>
      <c r="M229" s="2" t="n">
        <v>633.01</v>
      </c>
      <c r="N229" s="0" t="n">
        <f aca="false">_093444out45[[#This Row],[DATA ORDINATIVO]]-_093444out45[[#This Row],[DATA SCADENZA]]</f>
        <v>18</v>
      </c>
      <c r="O229" s="2" t="n">
        <f aca="false">_093444out45[[#This Row],[IMPORTO         ]]*_093444out45[[#This Row],[Colonna1]]</f>
        <v>11394.18</v>
      </c>
    </row>
    <row r="230" customFormat="false" ht="15" hidden="false" customHeight="false" outlineLevel="0" collapsed="false">
      <c r="B230" s="0" t="s">
        <v>586</v>
      </c>
      <c r="C230" s="0" t="s">
        <v>1232</v>
      </c>
      <c r="D230" s="0" t="s">
        <v>1192</v>
      </c>
      <c r="E230" s="0" t="s">
        <v>1250</v>
      </c>
      <c r="F230" s="0" t="n">
        <v>300205</v>
      </c>
      <c r="G230" s="0" t="s">
        <v>288</v>
      </c>
      <c r="H230" s="0" t="s">
        <v>22</v>
      </c>
      <c r="I230" s="0" t="n">
        <v>569710528</v>
      </c>
      <c r="J230" s="0" t="s">
        <v>289</v>
      </c>
      <c r="K230" s="0" t="s">
        <v>1304</v>
      </c>
      <c r="L230" s="0" t="n">
        <v>92</v>
      </c>
      <c r="M230" s="2" t="n">
        <v>635.95</v>
      </c>
      <c r="N230" s="0" t="n">
        <f aca="false">_093444out45[[#This Row],[DATA ORDINATIVO]]-_093444out45[[#This Row],[DATA SCADENZA]]</f>
        <v>45</v>
      </c>
      <c r="O230" s="2" t="n">
        <f aca="false">_093444out45[[#This Row],[IMPORTO         ]]*_093444out45[[#This Row],[Colonna1]]</f>
        <v>28617.75</v>
      </c>
    </row>
    <row r="231" customFormat="false" ht="15" hidden="false" customHeight="false" outlineLevel="0" collapsed="false">
      <c r="B231" s="0" t="s">
        <v>587</v>
      </c>
      <c r="C231" s="0" t="s">
        <v>1286</v>
      </c>
      <c r="D231" s="0" t="s">
        <v>1250</v>
      </c>
      <c r="E231" s="0" t="s">
        <v>1287</v>
      </c>
      <c r="F231" s="0" t="n">
        <v>300205</v>
      </c>
      <c r="G231" s="0" t="s">
        <v>288</v>
      </c>
      <c r="H231" s="0" t="s">
        <v>22</v>
      </c>
      <c r="I231" s="0" t="n">
        <v>569710528</v>
      </c>
      <c r="J231" s="0" t="s">
        <v>289</v>
      </c>
      <c r="K231" s="0" t="s">
        <v>1304</v>
      </c>
      <c r="L231" s="0" t="n">
        <v>92</v>
      </c>
      <c r="M231" s="2" t="n">
        <v>666.64</v>
      </c>
      <c r="N231" s="0" t="n">
        <f aca="false">_093444out45[[#This Row],[DATA ORDINATIVO]]-_093444out45[[#This Row],[DATA SCADENZA]]</f>
        <v>-15</v>
      </c>
      <c r="O231" s="2" t="n">
        <f aca="false">_093444out45[[#This Row],[IMPORTO         ]]*_093444out45[[#This Row],[Colonna1]]</f>
        <v>-9999.6</v>
      </c>
    </row>
    <row r="232" customFormat="false" ht="15" hidden="false" customHeight="false" outlineLevel="0" collapsed="false">
      <c r="B232" s="0" t="s">
        <v>588</v>
      </c>
      <c r="C232" s="0" t="s">
        <v>1272</v>
      </c>
      <c r="D232" s="0" t="s">
        <v>1305</v>
      </c>
      <c r="E232" s="0" t="s">
        <v>1306</v>
      </c>
      <c r="F232" s="0" t="n">
        <v>300205</v>
      </c>
      <c r="G232" s="0" t="s">
        <v>288</v>
      </c>
      <c r="H232" s="0" t="s">
        <v>22</v>
      </c>
      <c r="I232" s="0" t="n">
        <v>569710528</v>
      </c>
      <c r="J232" s="0" t="s">
        <v>289</v>
      </c>
      <c r="K232" s="0" t="s">
        <v>1304</v>
      </c>
      <c r="L232" s="0" t="n">
        <v>92</v>
      </c>
      <c r="M232" s="2" t="n">
        <v>645.2</v>
      </c>
      <c r="N232" s="0" t="n">
        <f aca="false">_093444out45[[#This Row],[DATA ORDINATIVO]]-_093444out45[[#This Row],[DATA SCADENZA]]</f>
        <v>-43</v>
      </c>
      <c r="O232" s="2" t="n">
        <f aca="false">_093444out45[[#This Row],[IMPORTO         ]]*_093444out45[[#This Row],[Colonna1]]</f>
        <v>-27743.6</v>
      </c>
    </row>
    <row r="233" customFormat="false" ht="15" hidden="false" customHeight="false" outlineLevel="0" collapsed="false">
      <c r="B233" s="0" t="s">
        <v>441</v>
      </c>
      <c r="C233" s="0" t="s">
        <v>1285</v>
      </c>
      <c r="D233" s="0" t="s">
        <v>1285</v>
      </c>
      <c r="E233" s="0" t="s">
        <v>1307</v>
      </c>
      <c r="F233" s="0" t="n">
        <v>300247</v>
      </c>
      <c r="G233" s="0" t="s">
        <v>442</v>
      </c>
      <c r="H233" s="0" t="s">
        <v>22</v>
      </c>
      <c r="I233" s="0" t="n">
        <v>0</v>
      </c>
      <c r="J233" s="0" t="s">
        <v>443</v>
      </c>
      <c r="K233" s="0" t="s">
        <v>1304</v>
      </c>
      <c r="L233" s="0" t="n">
        <v>92</v>
      </c>
      <c r="M233" s="2" t="n">
        <v>3000</v>
      </c>
      <c r="N233" s="0" t="n">
        <f aca="false">_093444out45[[#This Row],[DATA ORDINATIVO]]-_093444out45[[#This Row],[DATA SCADENZA]]</f>
        <v>-30</v>
      </c>
      <c r="O233" s="2" t="n">
        <f aca="false">_093444out45[[#This Row],[IMPORTO         ]]*_093444out45[[#This Row],[Colonna1]]</f>
        <v>-90000</v>
      </c>
    </row>
    <row r="234" customFormat="false" ht="15" hidden="false" customHeight="false" outlineLevel="0" collapsed="false">
      <c r="B234" s="0" t="s">
        <v>589</v>
      </c>
      <c r="C234" s="0" t="s">
        <v>1174</v>
      </c>
      <c r="D234" s="0" t="s">
        <v>1218</v>
      </c>
      <c r="E234" s="0" t="s">
        <v>1300</v>
      </c>
      <c r="F234" s="0" t="n">
        <v>300378</v>
      </c>
      <c r="G234" s="0" t="s">
        <v>347</v>
      </c>
      <c r="H234" s="0" t="s">
        <v>268</v>
      </c>
      <c r="I234" s="0" t="n">
        <v>337410971</v>
      </c>
      <c r="J234" s="0" t="s">
        <v>348</v>
      </c>
      <c r="K234" s="0" t="s">
        <v>1304</v>
      </c>
      <c r="L234" s="0" t="n">
        <v>92</v>
      </c>
      <c r="M234" s="2" t="n">
        <v>5880</v>
      </c>
      <c r="N234" s="0" t="n">
        <f aca="false">_093444out45[[#This Row],[DATA ORDINATIVO]]-_093444out45[[#This Row],[DATA SCADENZA]]</f>
        <v>18</v>
      </c>
      <c r="O234" s="2" t="n">
        <f aca="false">_093444out45[[#This Row],[IMPORTO         ]]*_093444out45[[#This Row],[Colonna1]]</f>
        <v>105840</v>
      </c>
    </row>
    <row r="235" customFormat="false" ht="15" hidden="false" customHeight="false" outlineLevel="0" collapsed="false">
      <c r="B235" s="0" t="s">
        <v>590</v>
      </c>
      <c r="C235" s="0" t="s">
        <v>1286</v>
      </c>
      <c r="D235" s="0" t="s">
        <v>1308</v>
      </c>
      <c r="E235" s="0" t="s">
        <v>1309</v>
      </c>
      <c r="F235" s="0" t="n">
        <v>300378</v>
      </c>
      <c r="G235" s="0" t="s">
        <v>347</v>
      </c>
      <c r="H235" s="0" t="s">
        <v>268</v>
      </c>
      <c r="I235" s="0" t="n">
        <v>337410971</v>
      </c>
      <c r="J235" s="0" t="s">
        <v>348</v>
      </c>
      <c r="K235" s="0" t="s">
        <v>1304</v>
      </c>
      <c r="L235" s="0" t="n">
        <v>92</v>
      </c>
      <c r="M235" s="2" t="n">
        <v>6510</v>
      </c>
      <c r="N235" s="0" t="n">
        <f aca="false">_093444out45[[#This Row],[DATA ORDINATIVO]]-_093444out45[[#This Row],[DATA SCADENZA]]</f>
        <v>-8</v>
      </c>
      <c r="O235" s="2" t="n">
        <f aca="false">_093444out45[[#This Row],[IMPORTO         ]]*_093444out45[[#This Row],[Colonna1]]</f>
        <v>-52080</v>
      </c>
    </row>
    <row r="236" customFormat="false" ht="15" hidden="false" customHeight="false" outlineLevel="0" collapsed="false">
      <c r="B236" s="0" t="s">
        <v>591</v>
      </c>
      <c r="C236" s="0" t="s">
        <v>1272</v>
      </c>
      <c r="D236" s="0" t="s">
        <v>1261</v>
      </c>
      <c r="E236" s="0" t="s">
        <v>1310</v>
      </c>
      <c r="F236" s="0" t="n">
        <v>300378</v>
      </c>
      <c r="G236" s="0" t="s">
        <v>347</v>
      </c>
      <c r="H236" s="0" t="s">
        <v>268</v>
      </c>
      <c r="I236" s="0" t="n">
        <v>337410971</v>
      </c>
      <c r="J236" s="0" t="s">
        <v>348</v>
      </c>
      <c r="K236" s="0" t="s">
        <v>1304</v>
      </c>
      <c r="L236" s="0" t="n">
        <v>92</v>
      </c>
      <c r="M236" s="2" t="n">
        <v>6300</v>
      </c>
      <c r="N236" s="0" t="n">
        <f aca="false">_093444out45[[#This Row],[DATA ORDINATIVO]]-_093444out45[[#This Row],[DATA SCADENZA]]</f>
        <v>-46</v>
      </c>
      <c r="O236" s="2" t="n">
        <f aca="false">_093444out45[[#This Row],[IMPORTO         ]]*_093444out45[[#This Row],[Colonna1]]</f>
        <v>-289800</v>
      </c>
    </row>
    <row r="237" customFormat="false" ht="15" hidden="false" customHeight="false" outlineLevel="0" collapsed="false">
      <c r="B237" s="0" t="s">
        <v>592</v>
      </c>
      <c r="C237" s="0" t="s">
        <v>1232</v>
      </c>
      <c r="D237" s="0" t="s">
        <v>1192</v>
      </c>
      <c r="E237" s="0" t="s">
        <v>1250</v>
      </c>
      <c r="F237" s="0" t="n">
        <v>300378</v>
      </c>
      <c r="G237" s="0" t="s">
        <v>347</v>
      </c>
      <c r="H237" s="0" t="s">
        <v>268</v>
      </c>
      <c r="I237" s="0" t="n">
        <v>337410971</v>
      </c>
      <c r="J237" s="0" t="s">
        <v>348</v>
      </c>
      <c r="K237" s="0" t="s">
        <v>1304</v>
      </c>
      <c r="L237" s="0" t="n">
        <v>92</v>
      </c>
      <c r="M237" s="2" t="n">
        <v>6510</v>
      </c>
      <c r="N237" s="0" t="n">
        <f aca="false">_093444out45[[#This Row],[DATA ORDINATIVO]]-_093444out45[[#This Row],[DATA SCADENZA]]</f>
        <v>45</v>
      </c>
      <c r="O237" s="2" t="n">
        <f aca="false">_093444out45[[#This Row],[IMPORTO         ]]*_093444out45[[#This Row],[Colonna1]]</f>
        <v>292950</v>
      </c>
    </row>
    <row r="238" customFormat="false" ht="15" hidden="false" customHeight="false" outlineLevel="0" collapsed="false">
      <c r="B238" s="0" t="s">
        <v>593</v>
      </c>
      <c r="C238" s="0" t="s">
        <v>1286</v>
      </c>
      <c r="D238" s="0" t="s">
        <v>1265</v>
      </c>
      <c r="E238" s="0" t="s">
        <v>1279</v>
      </c>
      <c r="F238" s="0" t="n">
        <v>300343</v>
      </c>
      <c r="G238" s="0" t="s">
        <v>357</v>
      </c>
      <c r="H238" s="0" t="s">
        <v>30</v>
      </c>
      <c r="I238" s="0" t="n">
        <v>1029331004</v>
      </c>
      <c r="J238" s="0" t="s">
        <v>281</v>
      </c>
      <c r="K238" s="0" t="s">
        <v>1304</v>
      </c>
      <c r="L238" s="0" t="n">
        <v>92</v>
      </c>
      <c r="M238" s="2" t="n">
        <v>401.6</v>
      </c>
      <c r="N238" s="0" t="n">
        <f aca="false">_093444out45[[#This Row],[DATA ORDINATIVO]]-_093444out45[[#This Row],[DATA SCADENZA]]</f>
        <v>-10</v>
      </c>
      <c r="O238" s="2" t="n">
        <f aca="false">_093444out45[[#This Row],[IMPORTO         ]]*_093444out45[[#This Row],[Colonna1]]</f>
        <v>-4016</v>
      </c>
    </row>
    <row r="239" customFormat="false" ht="15" hidden="false" customHeight="false" outlineLevel="0" collapsed="false">
      <c r="B239" s="0" t="s">
        <v>594</v>
      </c>
      <c r="C239" s="0" t="s">
        <v>1181</v>
      </c>
      <c r="D239" s="0" t="s">
        <v>1181</v>
      </c>
      <c r="E239" s="0" t="s">
        <v>1266</v>
      </c>
      <c r="F239" s="0" t="n">
        <v>300430</v>
      </c>
      <c r="G239" s="0" t="s">
        <v>595</v>
      </c>
      <c r="H239" s="0" t="s">
        <v>22</v>
      </c>
      <c r="I239" s="0" t="n">
        <v>1399640521</v>
      </c>
      <c r="J239" s="0" t="s">
        <v>596</v>
      </c>
      <c r="K239" s="0" t="s">
        <v>1304</v>
      </c>
      <c r="L239" s="0" t="n">
        <v>92</v>
      </c>
      <c r="M239" s="2" t="n">
        <v>1131.26</v>
      </c>
      <c r="N239" s="0" t="n">
        <f aca="false">_093444out45[[#This Row],[DATA ORDINATIVO]]-_093444out45[[#This Row],[DATA SCADENZA]]</f>
        <v>16</v>
      </c>
      <c r="O239" s="2" t="n">
        <f aca="false">_093444out45[[#This Row],[IMPORTO         ]]*_093444out45[[#This Row],[Colonna1]]</f>
        <v>18100.16</v>
      </c>
    </row>
    <row r="240" customFormat="false" ht="15" hidden="false" customHeight="false" outlineLevel="0" collapsed="false">
      <c r="B240" s="0" t="s">
        <v>597</v>
      </c>
      <c r="C240" s="0" t="s">
        <v>1272</v>
      </c>
      <c r="D240" s="0" t="s">
        <v>1266</v>
      </c>
      <c r="E240" s="0" t="s">
        <v>1311</v>
      </c>
      <c r="F240" s="0" t="n">
        <v>300430</v>
      </c>
      <c r="G240" s="0" t="s">
        <v>595</v>
      </c>
      <c r="H240" s="0" t="s">
        <v>22</v>
      </c>
      <c r="I240" s="0" t="n">
        <v>1399640521</v>
      </c>
      <c r="J240" s="0" t="s">
        <v>596</v>
      </c>
      <c r="K240" s="0" t="s">
        <v>1304</v>
      </c>
      <c r="L240" s="0" t="n">
        <v>92</v>
      </c>
      <c r="M240" s="2" t="n">
        <v>576.2</v>
      </c>
      <c r="N240" s="0" t="n">
        <f aca="false">_093444out45[[#This Row],[DATA ORDINATIVO]]-_093444out45[[#This Row],[DATA SCADENZA]]</f>
        <v>-44</v>
      </c>
      <c r="O240" s="2" t="n">
        <f aca="false">_093444out45[[#This Row],[IMPORTO         ]]*_093444out45[[#This Row],[Colonna1]]</f>
        <v>-25352.8</v>
      </c>
    </row>
    <row r="241" customFormat="false" ht="15" hidden="false" customHeight="false" outlineLevel="0" collapsed="false">
      <c r="B241" s="0" t="s">
        <v>598</v>
      </c>
      <c r="C241" s="0" t="s">
        <v>1286</v>
      </c>
      <c r="D241" s="0" t="s">
        <v>1265</v>
      </c>
      <c r="E241" s="0" t="s">
        <v>1279</v>
      </c>
      <c r="F241" s="0" t="n">
        <v>300430</v>
      </c>
      <c r="G241" s="0" t="s">
        <v>595</v>
      </c>
      <c r="H241" s="0" t="s">
        <v>22</v>
      </c>
      <c r="I241" s="0" t="n">
        <v>1399640521</v>
      </c>
      <c r="J241" s="0" t="s">
        <v>596</v>
      </c>
      <c r="K241" s="0" t="s">
        <v>1304</v>
      </c>
      <c r="L241" s="0" t="n">
        <v>92</v>
      </c>
      <c r="M241" s="2" t="n">
        <v>595.34</v>
      </c>
      <c r="N241" s="0" t="n">
        <f aca="false">_093444out45[[#This Row],[DATA ORDINATIVO]]-_093444out45[[#This Row],[DATA SCADENZA]]</f>
        <v>-10</v>
      </c>
      <c r="O241" s="2" t="n">
        <f aca="false">_093444out45[[#This Row],[IMPORTO         ]]*_093444out45[[#This Row],[Colonna1]]</f>
        <v>-5953.4</v>
      </c>
    </row>
    <row r="242" customFormat="false" ht="15" hidden="false" customHeight="false" outlineLevel="0" collapsed="false">
      <c r="B242" s="0" t="s">
        <v>599</v>
      </c>
      <c r="C242" s="0" t="s">
        <v>1182</v>
      </c>
      <c r="D242" s="0" t="s">
        <v>1312</v>
      </c>
      <c r="E242" s="0" t="s">
        <v>1312</v>
      </c>
      <c r="F242" s="0" t="n">
        <v>300049</v>
      </c>
      <c r="G242" s="0" t="s">
        <v>380</v>
      </c>
      <c r="H242" s="0" t="s">
        <v>22</v>
      </c>
      <c r="I242" s="0" t="n">
        <v>230120529</v>
      </c>
      <c r="J242" s="0" t="s">
        <v>381</v>
      </c>
      <c r="K242" s="0" t="s">
        <v>1304</v>
      </c>
      <c r="L242" s="0" t="n">
        <v>93</v>
      </c>
      <c r="M242" s="2" t="n">
        <v>335.56</v>
      </c>
      <c r="N242" s="0" t="n">
        <f aca="false">_093444out45[[#This Row],[DATA ORDINATIVO]]-_093444out45[[#This Row],[DATA SCADENZA]]</f>
        <v>112</v>
      </c>
      <c r="O242" s="2" t="n">
        <f aca="false">_093444out45[[#This Row],[IMPORTO         ]]*_093444out45[[#This Row],[Colonna1]]</f>
        <v>37582.72</v>
      </c>
    </row>
    <row r="243" customFormat="false" ht="15" hidden="false" customHeight="false" outlineLevel="0" collapsed="false">
      <c r="B243" s="0" t="s">
        <v>600</v>
      </c>
      <c r="C243" s="0" t="s">
        <v>1182</v>
      </c>
      <c r="D243" s="0" t="s">
        <v>1167</v>
      </c>
      <c r="E243" s="0" t="s">
        <v>1167</v>
      </c>
      <c r="F243" s="0" t="n">
        <v>300049</v>
      </c>
      <c r="G243" s="0" t="s">
        <v>380</v>
      </c>
      <c r="H243" s="0" t="s">
        <v>22</v>
      </c>
      <c r="I243" s="0" t="n">
        <v>230120529</v>
      </c>
      <c r="J243" s="0" t="s">
        <v>381</v>
      </c>
      <c r="K243" s="0" t="s">
        <v>1304</v>
      </c>
      <c r="L243" s="0" t="n">
        <v>93</v>
      </c>
      <c r="M243" s="2" t="n">
        <v>632.23</v>
      </c>
      <c r="N243" s="0" t="n">
        <f aca="false">_093444out45[[#This Row],[DATA ORDINATIVO]]-_093444out45[[#This Row],[DATA SCADENZA]]</f>
        <v>113</v>
      </c>
      <c r="O243" s="2" t="n">
        <f aca="false">_093444out45[[#This Row],[IMPORTO         ]]*_093444out45[[#This Row],[Colonna1]]</f>
        <v>71441.99</v>
      </c>
    </row>
    <row r="244" customFormat="false" ht="15" hidden="false" customHeight="false" outlineLevel="0" collapsed="false">
      <c r="B244" s="0" t="s">
        <v>601</v>
      </c>
      <c r="C244" s="0" t="s">
        <v>1270</v>
      </c>
      <c r="D244" s="0" t="s">
        <v>1220</v>
      </c>
      <c r="E244" s="0" t="s">
        <v>1220</v>
      </c>
      <c r="F244" s="0" t="n">
        <v>300049</v>
      </c>
      <c r="G244" s="0" t="s">
        <v>380</v>
      </c>
      <c r="H244" s="0" t="s">
        <v>22</v>
      </c>
      <c r="I244" s="0" t="n">
        <v>230120529</v>
      </c>
      <c r="J244" s="0" t="s">
        <v>381</v>
      </c>
      <c r="K244" s="0" t="s">
        <v>1304</v>
      </c>
      <c r="L244" s="0" t="n">
        <v>93</v>
      </c>
      <c r="M244" s="2" t="n">
        <v>454.76</v>
      </c>
      <c r="N244" s="0" t="n">
        <f aca="false">_093444out45[[#This Row],[DATA ORDINATIVO]]-_093444out45[[#This Row],[DATA SCADENZA]]</f>
        <v>83</v>
      </c>
      <c r="O244" s="2" t="n">
        <f aca="false">_093444out45[[#This Row],[IMPORTO         ]]*_093444out45[[#This Row],[Colonna1]]</f>
        <v>37745.08</v>
      </c>
    </row>
    <row r="245" customFormat="false" ht="15" hidden="false" customHeight="false" outlineLevel="0" collapsed="false">
      <c r="B245" s="0" t="s">
        <v>602</v>
      </c>
      <c r="C245" s="0" t="s">
        <v>1270</v>
      </c>
      <c r="D245" s="0" t="s">
        <v>1220</v>
      </c>
      <c r="E245" s="0" t="s">
        <v>1220</v>
      </c>
      <c r="F245" s="0" t="n">
        <v>300049</v>
      </c>
      <c r="G245" s="0" t="s">
        <v>380</v>
      </c>
      <c r="H245" s="0" t="s">
        <v>22</v>
      </c>
      <c r="I245" s="0" t="n">
        <v>230120529</v>
      </c>
      <c r="J245" s="0" t="s">
        <v>381</v>
      </c>
      <c r="K245" s="0" t="s">
        <v>1304</v>
      </c>
      <c r="L245" s="0" t="n">
        <v>93</v>
      </c>
      <c r="M245" s="2" t="n">
        <v>832</v>
      </c>
      <c r="N245" s="0" t="n">
        <f aca="false">_093444out45[[#This Row],[DATA ORDINATIVO]]-_093444out45[[#This Row],[DATA SCADENZA]]</f>
        <v>83</v>
      </c>
      <c r="O245" s="2" t="n">
        <f aca="false">_093444out45[[#This Row],[IMPORTO         ]]*_093444out45[[#This Row],[Colonna1]]</f>
        <v>69056</v>
      </c>
    </row>
    <row r="246" customFormat="false" ht="15" hidden="false" customHeight="false" outlineLevel="0" collapsed="false">
      <c r="B246" s="0" t="s">
        <v>603</v>
      </c>
      <c r="C246" s="0" t="s">
        <v>1270</v>
      </c>
      <c r="D246" s="0" t="s">
        <v>1220</v>
      </c>
      <c r="E246" s="0" t="s">
        <v>1220</v>
      </c>
      <c r="F246" s="0" t="n">
        <v>300049</v>
      </c>
      <c r="G246" s="0" t="s">
        <v>380</v>
      </c>
      <c r="H246" s="0" t="s">
        <v>22</v>
      </c>
      <c r="I246" s="0" t="n">
        <v>230120529</v>
      </c>
      <c r="J246" s="0" t="s">
        <v>381</v>
      </c>
      <c r="K246" s="0" t="s">
        <v>1304</v>
      </c>
      <c r="L246" s="0" t="n">
        <v>93</v>
      </c>
      <c r="M246" s="2" t="n">
        <v>1010</v>
      </c>
      <c r="N246" s="0" t="n">
        <f aca="false">_093444out45[[#This Row],[DATA ORDINATIVO]]-_093444out45[[#This Row],[DATA SCADENZA]]</f>
        <v>83</v>
      </c>
      <c r="O246" s="2" t="n">
        <f aca="false">_093444out45[[#This Row],[IMPORTO         ]]*_093444out45[[#This Row],[Colonna1]]</f>
        <v>83830</v>
      </c>
    </row>
    <row r="247" customFormat="false" ht="15" hidden="false" customHeight="false" outlineLevel="0" collapsed="false">
      <c r="B247" s="0" t="s">
        <v>604</v>
      </c>
      <c r="C247" s="0" t="s">
        <v>1270</v>
      </c>
      <c r="D247" s="0" t="s">
        <v>1220</v>
      </c>
      <c r="E247" s="0" t="s">
        <v>1220</v>
      </c>
      <c r="F247" s="0" t="n">
        <v>300049</v>
      </c>
      <c r="G247" s="0" t="s">
        <v>380</v>
      </c>
      <c r="H247" s="0" t="s">
        <v>22</v>
      </c>
      <c r="I247" s="0" t="n">
        <v>230120529</v>
      </c>
      <c r="J247" s="0" t="s">
        <v>381</v>
      </c>
      <c r="K247" s="0" t="s">
        <v>1304</v>
      </c>
      <c r="L247" s="0" t="n">
        <v>93</v>
      </c>
      <c r="M247" s="2" t="n">
        <v>359.28</v>
      </c>
      <c r="N247" s="0" t="n">
        <f aca="false">_093444out45[[#This Row],[DATA ORDINATIVO]]-_093444out45[[#This Row],[DATA SCADENZA]]</f>
        <v>83</v>
      </c>
      <c r="O247" s="2" t="n">
        <f aca="false">_093444out45[[#This Row],[IMPORTO         ]]*_093444out45[[#This Row],[Colonna1]]</f>
        <v>29820.24</v>
      </c>
    </row>
    <row r="248" customFormat="false" ht="15" hidden="false" customHeight="false" outlineLevel="0" collapsed="false">
      <c r="B248" s="0" t="s">
        <v>605</v>
      </c>
      <c r="C248" s="0" t="s">
        <v>1308</v>
      </c>
      <c r="D248" s="0" t="s">
        <v>1277</v>
      </c>
      <c r="E248" s="0" t="s">
        <v>1277</v>
      </c>
      <c r="F248" s="0" t="n">
        <v>300049</v>
      </c>
      <c r="G248" s="0" t="s">
        <v>380</v>
      </c>
      <c r="H248" s="0" t="s">
        <v>22</v>
      </c>
      <c r="I248" s="0" t="n">
        <v>230120529</v>
      </c>
      <c r="J248" s="0" t="s">
        <v>381</v>
      </c>
      <c r="K248" s="0" t="s">
        <v>1304</v>
      </c>
      <c r="L248" s="0" t="n">
        <v>93</v>
      </c>
      <c r="M248" s="2" t="n">
        <v>375.47</v>
      </c>
      <c r="N248" s="0" t="n">
        <f aca="false">_093444out45[[#This Row],[DATA ORDINATIVO]]-_093444out45[[#This Row],[DATA SCADENZA]]</f>
        <v>51</v>
      </c>
      <c r="O248" s="2" t="n">
        <f aca="false">_093444out45[[#This Row],[IMPORTO         ]]*_093444out45[[#This Row],[Colonna1]]</f>
        <v>19148.97</v>
      </c>
    </row>
    <row r="249" customFormat="false" ht="15" hidden="false" customHeight="false" outlineLevel="0" collapsed="false">
      <c r="B249" s="0" t="s">
        <v>606</v>
      </c>
      <c r="C249" s="0" t="s">
        <v>1308</v>
      </c>
      <c r="D249" s="0" t="s">
        <v>1277</v>
      </c>
      <c r="E249" s="0" t="s">
        <v>1277</v>
      </c>
      <c r="F249" s="0" t="n">
        <v>300049</v>
      </c>
      <c r="G249" s="0" t="s">
        <v>380</v>
      </c>
      <c r="H249" s="0" t="s">
        <v>22</v>
      </c>
      <c r="I249" s="0" t="n">
        <v>230120529</v>
      </c>
      <c r="J249" s="0" t="s">
        <v>381</v>
      </c>
      <c r="K249" s="0" t="s">
        <v>1304</v>
      </c>
      <c r="L249" s="0" t="n">
        <v>93</v>
      </c>
      <c r="M249" s="2" t="n">
        <v>985</v>
      </c>
      <c r="N249" s="0" t="n">
        <f aca="false">_093444out45[[#This Row],[DATA ORDINATIVO]]-_093444out45[[#This Row],[DATA SCADENZA]]</f>
        <v>51</v>
      </c>
      <c r="O249" s="2" t="n">
        <f aca="false">_093444out45[[#This Row],[IMPORTO         ]]*_093444out45[[#This Row],[Colonna1]]</f>
        <v>50235</v>
      </c>
    </row>
    <row r="250" customFormat="false" ht="15" hidden="false" customHeight="false" outlineLevel="0" collapsed="false">
      <c r="B250" s="0" t="s">
        <v>607</v>
      </c>
      <c r="C250" s="0" t="s">
        <v>1308</v>
      </c>
      <c r="D250" s="0" t="s">
        <v>1277</v>
      </c>
      <c r="E250" s="0" t="s">
        <v>1277</v>
      </c>
      <c r="F250" s="0" t="n">
        <v>300049</v>
      </c>
      <c r="G250" s="0" t="s">
        <v>380</v>
      </c>
      <c r="H250" s="0" t="s">
        <v>22</v>
      </c>
      <c r="I250" s="0" t="n">
        <v>230120529</v>
      </c>
      <c r="J250" s="0" t="s">
        <v>381</v>
      </c>
      <c r="K250" s="0" t="s">
        <v>1304</v>
      </c>
      <c r="L250" s="0" t="n">
        <v>93</v>
      </c>
      <c r="M250" s="2" t="n">
        <v>929</v>
      </c>
      <c r="N250" s="0" t="n">
        <f aca="false">_093444out45[[#This Row],[DATA ORDINATIVO]]-_093444out45[[#This Row],[DATA SCADENZA]]</f>
        <v>51</v>
      </c>
      <c r="O250" s="2" t="n">
        <f aca="false">_093444out45[[#This Row],[IMPORTO         ]]*_093444out45[[#This Row],[Colonna1]]</f>
        <v>47379</v>
      </c>
    </row>
    <row r="251" customFormat="false" ht="15" hidden="false" customHeight="false" outlineLevel="0" collapsed="false">
      <c r="B251" s="0" t="s">
        <v>608</v>
      </c>
      <c r="C251" s="0" t="s">
        <v>1308</v>
      </c>
      <c r="D251" s="0" t="s">
        <v>1277</v>
      </c>
      <c r="E251" s="0" t="s">
        <v>1308</v>
      </c>
      <c r="F251" s="0" t="n">
        <v>300049</v>
      </c>
      <c r="G251" s="0" t="s">
        <v>380</v>
      </c>
      <c r="H251" s="0" t="s">
        <v>22</v>
      </c>
      <c r="I251" s="0" t="n">
        <v>230120529</v>
      </c>
      <c r="J251" s="0" t="s">
        <v>381</v>
      </c>
      <c r="K251" s="0" t="s">
        <v>1304</v>
      </c>
      <c r="L251" s="0" t="n">
        <v>93</v>
      </c>
      <c r="M251" s="2" t="n">
        <v>727.86</v>
      </c>
      <c r="N251" s="0" t="n">
        <f aca="false">_093444out45[[#This Row],[DATA ORDINATIVO]]-_093444out45[[#This Row],[DATA SCADENZA]]</f>
        <v>52</v>
      </c>
      <c r="O251" s="2" t="n">
        <f aca="false">_093444out45[[#This Row],[IMPORTO         ]]*_093444out45[[#This Row],[Colonna1]]</f>
        <v>37848.72</v>
      </c>
    </row>
    <row r="252" customFormat="false" ht="15" hidden="false" customHeight="false" outlineLevel="0" collapsed="false">
      <c r="B252" s="0" t="s">
        <v>609</v>
      </c>
      <c r="C252" s="0" t="s">
        <v>1308</v>
      </c>
      <c r="D252" s="0" t="s">
        <v>1277</v>
      </c>
      <c r="E252" s="0" t="s">
        <v>1277</v>
      </c>
      <c r="F252" s="0" t="n">
        <v>300049</v>
      </c>
      <c r="G252" s="0" t="s">
        <v>380</v>
      </c>
      <c r="H252" s="0" t="s">
        <v>22</v>
      </c>
      <c r="I252" s="0" t="n">
        <v>230120529</v>
      </c>
      <c r="J252" s="0" t="s">
        <v>381</v>
      </c>
      <c r="K252" s="0" t="s">
        <v>1304</v>
      </c>
      <c r="L252" s="0" t="n">
        <v>93</v>
      </c>
      <c r="M252" s="2" t="n">
        <v>1121.79</v>
      </c>
      <c r="N252" s="0" t="n">
        <f aca="false">_093444out45[[#This Row],[DATA ORDINATIVO]]-_093444out45[[#This Row],[DATA SCADENZA]]</f>
        <v>51</v>
      </c>
      <c r="O252" s="2" t="n">
        <f aca="false">_093444out45[[#This Row],[IMPORTO         ]]*_093444out45[[#This Row],[Colonna1]]</f>
        <v>57211.29</v>
      </c>
    </row>
    <row r="253" customFormat="false" ht="15" hidden="false" customHeight="false" outlineLevel="0" collapsed="false">
      <c r="B253" s="0" t="s">
        <v>610</v>
      </c>
      <c r="C253" s="0" t="s">
        <v>1246</v>
      </c>
      <c r="D253" s="0" t="s">
        <v>1292</v>
      </c>
      <c r="E253" s="0" t="s">
        <v>1292</v>
      </c>
      <c r="F253" s="0" t="n">
        <v>300049</v>
      </c>
      <c r="G253" s="0" t="s">
        <v>380</v>
      </c>
      <c r="H253" s="0" t="s">
        <v>22</v>
      </c>
      <c r="I253" s="0" t="n">
        <v>230120529</v>
      </c>
      <c r="J253" s="0" t="s">
        <v>381</v>
      </c>
      <c r="K253" s="0" t="s">
        <v>1304</v>
      </c>
      <c r="L253" s="0" t="n">
        <v>93</v>
      </c>
      <c r="M253" s="2" t="n">
        <v>444.5</v>
      </c>
      <c r="N253" s="0" t="n">
        <f aca="false">_093444out45[[#This Row],[DATA ORDINATIVO]]-_093444out45[[#This Row],[DATA SCADENZA]]</f>
        <v>22</v>
      </c>
      <c r="O253" s="2" t="n">
        <f aca="false">_093444out45[[#This Row],[IMPORTO         ]]*_093444out45[[#This Row],[Colonna1]]</f>
        <v>9779</v>
      </c>
    </row>
    <row r="254" customFormat="false" ht="15" hidden="false" customHeight="false" outlineLevel="0" collapsed="false">
      <c r="B254" s="0" t="s">
        <v>611</v>
      </c>
      <c r="C254" s="0" t="s">
        <v>1246</v>
      </c>
      <c r="D254" s="0" t="s">
        <v>1292</v>
      </c>
      <c r="E254" s="0" t="s">
        <v>1292</v>
      </c>
      <c r="F254" s="0" t="n">
        <v>300049</v>
      </c>
      <c r="G254" s="0" t="s">
        <v>380</v>
      </c>
      <c r="H254" s="0" t="s">
        <v>22</v>
      </c>
      <c r="I254" s="0" t="n">
        <v>230120529</v>
      </c>
      <c r="J254" s="0" t="s">
        <v>381</v>
      </c>
      <c r="K254" s="0" t="s">
        <v>1304</v>
      </c>
      <c r="L254" s="0" t="n">
        <v>93</v>
      </c>
      <c r="M254" s="2" t="n">
        <v>934</v>
      </c>
      <c r="N254" s="0" t="n">
        <f aca="false">_093444out45[[#This Row],[DATA ORDINATIVO]]-_093444out45[[#This Row],[DATA SCADENZA]]</f>
        <v>22</v>
      </c>
      <c r="O254" s="2" t="n">
        <f aca="false">_093444out45[[#This Row],[IMPORTO         ]]*_093444out45[[#This Row],[Colonna1]]</f>
        <v>20548</v>
      </c>
    </row>
    <row r="255" customFormat="false" ht="15" hidden="false" customHeight="false" outlineLevel="0" collapsed="false">
      <c r="B255" s="0" t="s">
        <v>612</v>
      </c>
      <c r="C255" s="0" t="s">
        <v>1246</v>
      </c>
      <c r="D255" s="0" t="s">
        <v>1292</v>
      </c>
      <c r="E255" s="0" t="s">
        <v>1292</v>
      </c>
      <c r="F255" s="0" t="n">
        <v>300049</v>
      </c>
      <c r="G255" s="0" t="s">
        <v>380</v>
      </c>
      <c r="H255" s="0" t="s">
        <v>22</v>
      </c>
      <c r="I255" s="0" t="n">
        <v>230120529</v>
      </c>
      <c r="J255" s="0" t="s">
        <v>381</v>
      </c>
      <c r="K255" s="0" t="s">
        <v>1304</v>
      </c>
      <c r="L255" s="0" t="n">
        <v>93</v>
      </c>
      <c r="M255" s="2" t="n">
        <v>1019</v>
      </c>
      <c r="N255" s="0" t="n">
        <f aca="false">_093444out45[[#This Row],[DATA ORDINATIVO]]-_093444out45[[#This Row],[DATA SCADENZA]]</f>
        <v>22</v>
      </c>
      <c r="O255" s="2" t="n">
        <f aca="false">_093444out45[[#This Row],[IMPORTO         ]]*_093444out45[[#This Row],[Colonna1]]</f>
        <v>22418</v>
      </c>
    </row>
    <row r="256" customFormat="false" ht="15" hidden="false" customHeight="false" outlineLevel="0" collapsed="false">
      <c r="B256" s="0" t="s">
        <v>613</v>
      </c>
      <c r="C256" s="0" t="s">
        <v>1246</v>
      </c>
      <c r="D256" s="0" t="s">
        <v>1273</v>
      </c>
      <c r="E256" s="0" t="s">
        <v>1273</v>
      </c>
      <c r="F256" s="0" t="n">
        <v>300049</v>
      </c>
      <c r="G256" s="0" t="s">
        <v>380</v>
      </c>
      <c r="H256" s="0" t="s">
        <v>22</v>
      </c>
      <c r="I256" s="0" t="n">
        <v>230120529</v>
      </c>
      <c r="J256" s="0" t="s">
        <v>381</v>
      </c>
      <c r="K256" s="0" t="s">
        <v>1304</v>
      </c>
      <c r="L256" s="0" t="n">
        <v>93</v>
      </c>
      <c r="M256" s="2" t="n">
        <v>485.04</v>
      </c>
      <c r="N256" s="0" t="n">
        <f aca="false">_093444out45[[#This Row],[DATA ORDINATIVO]]-_093444out45[[#This Row],[DATA SCADENZA]]</f>
        <v>21</v>
      </c>
      <c r="O256" s="2" t="n">
        <f aca="false">_093444out45[[#This Row],[IMPORTO         ]]*_093444out45[[#This Row],[Colonna1]]</f>
        <v>10185.84</v>
      </c>
    </row>
    <row r="257" customFormat="false" ht="15" hidden="false" customHeight="false" outlineLevel="0" collapsed="false">
      <c r="B257" s="0" t="s">
        <v>614</v>
      </c>
      <c r="C257" s="0" t="s">
        <v>1246</v>
      </c>
      <c r="D257" s="0" t="s">
        <v>1292</v>
      </c>
      <c r="E257" s="0" t="s">
        <v>1292</v>
      </c>
      <c r="F257" s="0" t="n">
        <v>300049</v>
      </c>
      <c r="G257" s="0" t="s">
        <v>380</v>
      </c>
      <c r="H257" s="0" t="s">
        <v>22</v>
      </c>
      <c r="I257" s="0" t="n">
        <v>230120529</v>
      </c>
      <c r="J257" s="0" t="s">
        <v>381</v>
      </c>
      <c r="K257" s="0" t="s">
        <v>1304</v>
      </c>
      <c r="L257" s="0" t="n">
        <v>93</v>
      </c>
      <c r="M257" s="2" t="n">
        <v>2742.5</v>
      </c>
      <c r="N257" s="0" t="n">
        <f aca="false">_093444out45[[#This Row],[DATA ORDINATIVO]]-_093444out45[[#This Row],[DATA SCADENZA]]</f>
        <v>22</v>
      </c>
      <c r="O257" s="2" t="n">
        <f aca="false">_093444out45[[#This Row],[IMPORTO         ]]*_093444out45[[#This Row],[Colonna1]]</f>
        <v>60335</v>
      </c>
    </row>
    <row r="258" customFormat="false" ht="15" hidden="false" customHeight="false" outlineLevel="0" collapsed="false">
      <c r="B258" s="0" t="s">
        <v>615</v>
      </c>
      <c r="C258" s="0" t="s">
        <v>1182</v>
      </c>
      <c r="D258" s="0" t="s">
        <v>1167</v>
      </c>
      <c r="E258" s="0" t="s">
        <v>1167</v>
      </c>
      <c r="F258" s="0" t="n">
        <v>300049</v>
      </c>
      <c r="G258" s="0" t="s">
        <v>380</v>
      </c>
      <c r="H258" s="0" t="s">
        <v>22</v>
      </c>
      <c r="I258" s="0" t="n">
        <v>230120529</v>
      </c>
      <c r="J258" s="0" t="s">
        <v>381</v>
      </c>
      <c r="K258" s="0" t="s">
        <v>1304</v>
      </c>
      <c r="L258" s="0" t="n">
        <v>93</v>
      </c>
      <c r="M258" s="2" t="n">
        <v>1056</v>
      </c>
      <c r="N258" s="0" t="n">
        <f aca="false">_093444out45[[#This Row],[DATA ORDINATIVO]]-_093444out45[[#This Row],[DATA SCADENZA]]</f>
        <v>113</v>
      </c>
      <c r="O258" s="2" t="n">
        <f aca="false">_093444out45[[#This Row],[IMPORTO         ]]*_093444out45[[#This Row],[Colonna1]]</f>
        <v>119328</v>
      </c>
    </row>
    <row r="259" customFormat="false" ht="15" hidden="false" customHeight="false" outlineLevel="0" collapsed="false">
      <c r="B259" s="0" t="s">
        <v>616</v>
      </c>
      <c r="C259" s="0" t="s">
        <v>1182</v>
      </c>
      <c r="D259" s="0" t="s">
        <v>1167</v>
      </c>
      <c r="E259" s="0" t="s">
        <v>1167</v>
      </c>
      <c r="F259" s="0" t="n">
        <v>300049</v>
      </c>
      <c r="G259" s="0" t="s">
        <v>380</v>
      </c>
      <c r="H259" s="0" t="s">
        <v>22</v>
      </c>
      <c r="I259" s="0" t="n">
        <v>230120529</v>
      </c>
      <c r="J259" s="0" t="s">
        <v>381</v>
      </c>
      <c r="K259" s="0" t="s">
        <v>1304</v>
      </c>
      <c r="L259" s="0" t="n">
        <v>93</v>
      </c>
      <c r="M259" s="2" t="n">
        <v>923</v>
      </c>
      <c r="N259" s="0" t="n">
        <f aca="false">_093444out45[[#This Row],[DATA ORDINATIVO]]-_093444out45[[#This Row],[DATA SCADENZA]]</f>
        <v>113</v>
      </c>
      <c r="O259" s="2" t="n">
        <f aca="false">_093444out45[[#This Row],[IMPORTO         ]]*_093444out45[[#This Row],[Colonna1]]</f>
        <v>104299</v>
      </c>
    </row>
    <row r="260" customFormat="false" ht="15" hidden="false" customHeight="false" outlineLevel="0" collapsed="false">
      <c r="B260" s="0" t="s">
        <v>617</v>
      </c>
      <c r="C260" s="0" t="s">
        <v>1182</v>
      </c>
      <c r="D260" s="0" t="s">
        <v>1312</v>
      </c>
      <c r="E260" s="0" t="s">
        <v>1312</v>
      </c>
      <c r="F260" s="0" t="n">
        <v>300049</v>
      </c>
      <c r="G260" s="0" t="s">
        <v>380</v>
      </c>
      <c r="H260" s="0" t="s">
        <v>22</v>
      </c>
      <c r="I260" s="0" t="n">
        <v>230120529</v>
      </c>
      <c r="J260" s="0" t="s">
        <v>381</v>
      </c>
      <c r="K260" s="0" t="s">
        <v>1304</v>
      </c>
      <c r="L260" s="0" t="n">
        <v>93</v>
      </c>
      <c r="M260" s="2" t="n">
        <v>441.27</v>
      </c>
      <c r="N260" s="0" t="n">
        <f aca="false">_093444out45[[#This Row],[DATA ORDINATIVO]]-_093444out45[[#This Row],[DATA SCADENZA]]</f>
        <v>112</v>
      </c>
      <c r="O260" s="2" t="n">
        <f aca="false">_093444out45[[#This Row],[IMPORTO         ]]*_093444out45[[#This Row],[Colonna1]]</f>
        <v>49422.24</v>
      </c>
    </row>
    <row r="261" customFormat="false" ht="15" hidden="false" customHeight="false" outlineLevel="0" collapsed="false">
      <c r="B261" s="0" t="s">
        <v>618</v>
      </c>
      <c r="C261" s="0" t="s">
        <v>1270</v>
      </c>
      <c r="D261" s="0" t="s">
        <v>1245</v>
      </c>
      <c r="E261" s="0" t="s">
        <v>1245</v>
      </c>
      <c r="F261" s="0" t="n">
        <v>300049</v>
      </c>
      <c r="G261" s="0" t="s">
        <v>380</v>
      </c>
      <c r="H261" s="0" t="s">
        <v>22</v>
      </c>
      <c r="I261" s="0" t="n">
        <v>230120529</v>
      </c>
      <c r="J261" s="0" t="s">
        <v>381</v>
      </c>
      <c r="K261" s="0" t="s">
        <v>1304</v>
      </c>
      <c r="L261" s="0" t="n">
        <v>93</v>
      </c>
      <c r="M261" s="2" t="n">
        <v>627.24</v>
      </c>
      <c r="N261" s="0" t="n">
        <f aca="false">_093444out45[[#This Row],[DATA ORDINATIVO]]-_093444out45[[#This Row],[DATA SCADENZA]]</f>
        <v>84</v>
      </c>
      <c r="O261" s="2" t="n">
        <f aca="false">_093444out45[[#This Row],[IMPORTO         ]]*_093444out45[[#This Row],[Colonna1]]</f>
        <v>52688.16</v>
      </c>
    </row>
    <row r="262" customFormat="false" ht="15" hidden="false" customHeight="false" outlineLevel="0" collapsed="false">
      <c r="B262" s="0" t="s">
        <v>619</v>
      </c>
      <c r="C262" s="0" t="s">
        <v>1258</v>
      </c>
      <c r="D262" s="0" t="s">
        <v>1313</v>
      </c>
      <c r="E262" s="0" t="s">
        <v>1314</v>
      </c>
      <c r="F262" s="0" t="n">
        <v>300255</v>
      </c>
      <c r="G262" s="0" t="s">
        <v>411</v>
      </c>
      <c r="H262" s="0" t="s">
        <v>22</v>
      </c>
      <c r="I262" s="0" t="n">
        <v>308300524</v>
      </c>
      <c r="J262" s="0" t="s">
        <v>412</v>
      </c>
      <c r="K262" s="0" t="s">
        <v>1315</v>
      </c>
      <c r="L262" s="0" t="n">
        <v>94</v>
      </c>
      <c r="M262" s="2" t="n">
        <v>13588.59</v>
      </c>
      <c r="N262" s="0" t="n">
        <f aca="false">_093444out45[[#This Row],[DATA ORDINATIVO]]-_093444out45[[#This Row],[DATA SCADENZA]]</f>
        <v>-49</v>
      </c>
      <c r="O262" s="2" t="n">
        <f aca="false">_093444out45[[#This Row],[IMPORTO         ]]*_093444out45[[#This Row],[Colonna1]]</f>
        <v>-665840.91</v>
      </c>
    </row>
    <row r="263" customFormat="false" ht="15" hidden="false" customHeight="false" outlineLevel="0" collapsed="false">
      <c r="B263" s="0" t="s">
        <v>428</v>
      </c>
      <c r="C263" s="0" t="s">
        <v>1173</v>
      </c>
      <c r="D263" s="0" t="s">
        <v>1173</v>
      </c>
      <c r="E263" s="0" t="s">
        <v>1173</v>
      </c>
      <c r="F263" s="0" t="n">
        <v>300210</v>
      </c>
      <c r="G263" s="0" t="s">
        <v>620</v>
      </c>
      <c r="H263" s="0" t="s">
        <v>22</v>
      </c>
      <c r="I263" s="0" t="n">
        <v>221400526</v>
      </c>
      <c r="J263" s="0" t="s">
        <v>281</v>
      </c>
      <c r="K263" s="0" t="s">
        <v>1315</v>
      </c>
      <c r="L263" s="0" t="n">
        <v>95</v>
      </c>
      <c r="M263" s="2" t="n">
        <v>30390.33</v>
      </c>
      <c r="N263" s="0" t="n">
        <f aca="false">_093444out45[[#This Row],[DATA ORDINATIVO]]-_093444out45[[#This Row],[DATA SCADENZA]]</f>
        <v>151</v>
      </c>
      <c r="O263" s="2" t="n">
        <f aca="false">_093444out45[[#This Row],[IMPORTO         ]]*_093444out45[[#This Row],[Colonna1]]</f>
        <v>4588939.83</v>
      </c>
    </row>
    <row r="264" customFormat="false" ht="15" hidden="false" customHeight="false" outlineLevel="0" collapsed="false">
      <c r="B264" s="0" t="s">
        <v>626</v>
      </c>
      <c r="C264" s="0" t="s">
        <v>1316</v>
      </c>
      <c r="D264" s="0" t="s">
        <v>1316</v>
      </c>
      <c r="E264" s="0" t="s">
        <v>1317</v>
      </c>
      <c r="F264" s="0" t="n">
        <v>300057</v>
      </c>
      <c r="G264" s="0" t="s">
        <v>189</v>
      </c>
      <c r="H264" s="0" t="s">
        <v>190</v>
      </c>
      <c r="I264" s="0" t="n">
        <v>0</v>
      </c>
      <c r="J264" s="0" t="s">
        <v>191</v>
      </c>
      <c r="K264" s="0" t="s">
        <v>1267</v>
      </c>
      <c r="L264" s="0" t="n">
        <v>101</v>
      </c>
      <c r="M264" s="2" t="n">
        <v>38</v>
      </c>
      <c r="N264" s="0" t="n">
        <f aca="false">_093444out45[[#This Row],[DATA ORDINATIVO]]-_093444out45[[#This Row],[DATA SCADENZA]]</f>
        <v>-15</v>
      </c>
      <c r="O264" s="2" t="n">
        <f aca="false">_093444out45[[#This Row],[IMPORTO         ]]*_093444out45[[#This Row],[Colonna1]]</f>
        <v>-570</v>
      </c>
    </row>
    <row r="265" customFormat="false" ht="15" hidden="false" customHeight="false" outlineLevel="0" collapsed="false">
      <c r="B265" s="0" t="s">
        <v>626</v>
      </c>
      <c r="C265" s="0" t="s">
        <v>1316</v>
      </c>
      <c r="D265" s="0" t="s">
        <v>1316</v>
      </c>
      <c r="E265" s="0" t="s">
        <v>1317</v>
      </c>
      <c r="F265" s="0" t="n">
        <v>300163</v>
      </c>
      <c r="G265" s="0" t="s">
        <v>192</v>
      </c>
      <c r="H265" s="0" t="s">
        <v>22</v>
      </c>
      <c r="I265" s="0" t="n">
        <v>80002000521</v>
      </c>
      <c r="J265" s="0" t="s">
        <v>193</v>
      </c>
      <c r="K265" s="0" t="s">
        <v>1267</v>
      </c>
      <c r="L265" s="0" t="n">
        <v>101</v>
      </c>
      <c r="M265" s="2" t="n">
        <v>52.2</v>
      </c>
      <c r="N265" s="0" t="n">
        <f aca="false">_093444out45[[#This Row],[DATA ORDINATIVO]]-_093444out45[[#This Row],[DATA SCADENZA]]</f>
        <v>-15</v>
      </c>
      <c r="O265" s="2" t="n">
        <f aca="false">_093444out45[[#This Row],[IMPORTO         ]]*_093444out45[[#This Row],[Colonna1]]</f>
        <v>-783</v>
      </c>
    </row>
    <row r="266" customFormat="false" ht="15" hidden="false" customHeight="false" outlineLevel="0" collapsed="false">
      <c r="B266" s="0" t="s">
        <v>626</v>
      </c>
      <c r="C266" s="0" t="s">
        <v>1316</v>
      </c>
      <c r="D266" s="0" t="s">
        <v>1316</v>
      </c>
      <c r="E266" s="0" t="s">
        <v>1318</v>
      </c>
      <c r="F266" s="0" t="n">
        <v>300071</v>
      </c>
      <c r="G266" s="0" t="s">
        <v>194</v>
      </c>
      <c r="H266" s="0" t="s">
        <v>22</v>
      </c>
      <c r="I266" s="0" t="n">
        <v>269940524</v>
      </c>
      <c r="J266" s="0" t="s">
        <v>195</v>
      </c>
      <c r="K266" s="0" t="s">
        <v>1267</v>
      </c>
      <c r="L266" s="0" t="n">
        <v>101</v>
      </c>
      <c r="M266" s="2" t="n">
        <v>2</v>
      </c>
      <c r="N266" s="0" t="n">
        <f aca="false">_093444out45[[#This Row],[DATA ORDINATIVO]]-_093444out45[[#This Row],[DATA SCADENZA]]</f>
        <v>-59</v>
      </c>
      <c r="O266" s="2" t="n">
        <f aca="false">_093444out45[[#This Row],[IMPORTO         ]]*_093444out45[[#This Row],[Colonna1]]</f>
        <v>-118</v>
      </c>
    </row>
    <row r="267" customFormat="false" ht="15" hidden="false" customHeight="false" outlineLevel="0" collapsed="false">
      <c r="B267" s="0" t="s">
        <v>627</v>
      </c>
      <c r="C267" s="0" t="s">
        <v>1286</v>
      </c>
      <c r="D267" s="0" t="s">
        <v>1319</v>
      </c>
      <c r="E267" s="0" t="s">
        <v>1320</v>
      </c>
      <c r="F267" s="0" t="n">
        <v>300276</v>
      </c>
      <c r="G267" s="0" t="s">
        <v>272</v>
      </c>
      <c r="H267" s="0" t="s">
        <v>273</v>
      </c>
      <c r="I267" s="0" t="n">
        <v>1758780025</v>
      </c>
      <c r="J267" s="0" t="s">
        <v>274</v>
      </c>
      <c r="K267" s="0" t="s">
        <v>1321</v>
      </c>
      <c r="L267" s="0" t="n">
        <v>103</v>
      </c>
      <c r="M267" s="2" t="n">
        <v>766.67</v>
      </c>
      <c r="N267" s="0" t="n">
        <f aca="false">_093444out45[[#This Row],[DATA ORDINATIVO]]-_093444out45[[#This Row],[DATA SCADENZA]]</f>
        <v>14</v>
      </c>
      <c r="O267" s="2" t="n">
        <f aca="false">_093444out45[[#This Row],[IMPORTO         ]]*_093444out45[[#This Row],[Colonna1]]</f>
        <v>10733.38</v>
      </c>
    </row>
    <row r="268" customFormat="false" ht="15" hidden="false" customHeight="false" outlineLevel="0" collapsed="false">
      <c r="B268" s="0" t="s">
        <v>628</v>
      </c>
      <c r="C268" s="0" t="s">
        <v>1286</v>
      </c>
      <c r="D268" s="0" t="s">
        <v>1322</v>
      </c>
      <c r="E268" s="0" t="s">
        <v>1323</v>
      </c>
      <c r="F268" s="0" t="n">
        <v>300276</v>
      </c>
      <c r="G268" s="0" t="s">
        <v>272</v>
      </c>
      <c r="H268" s="0" t="s">
        <v>273</v>
      </c>
      <c r="I268" s="0" t="n">
        <v>1758780025</v>
      </c>
      <c r="J268" s="0" t="s">
        <v>274</v>
      </c>
      <c r="K268" s="0" t="s">
        <v>1321</v>
      </c>
      <c r="L268" s="0" t="n">
        <v>103</v>
      </c>
      <c r="M268" s="2" t="n">
        <v>848.82</v>
      </c>
      <c r="N268" s="0" t="n">
        <f aca="false">_093444out45[[#This Row],[DATA ORDINATIVO]]-_093444out45[[#This Row],[DATA SCADENZA]]</f>
        <v>15</v>
      </c>
      <c r="O268" s="2" t="n">
        <f aca="false">_093444out45[[#This Row],[IMPORTO         ]]*_093444out45[[#This Row],[Colonna1]]</f>
        <v>12732.3</v>
      </c>
    </row>
    <row r="269" customFormat="false" ht="15" hidden="false" customHeight="false" outlineLevel="0" collapsed="false">
      <c r="B269" s="0" t="s">
        <v>629</v>
      </c>
      <c r="C269" s="0" t="s">
        <v>1286</v>
      </c>
      <c r="D269" s="0" t="s">
        <v>1256</v>
      </c>
      <c r="E269" s="0" t="s">
        <v>1276</v>
      </c>
      <c r="F269" s="0" t="n">
        <v>300172</v>
      </c>
      <c r="G269" s="0" t="s">
        <v>630</v>
      </c>
      <c r="H269" s="0" t="s">
        <v>22</v>
      </c>
      <c r="I269" s="0" t="n">
        <v>961930526</v>
      </c>
      <c r="J269" s="0" t="s">
        <v>631</v>
      </c>
      <c r="K269" s="0" t="s">
        <v>1321</v>
      </c>
      <c r="L269" s="0" t="n">
        <v>103</v>
      </c>
      <c r="M269" s="2" t="n">
        <v>170</v>
      </c>
      <c r="N269" s="0" t="n">
        <f aca="false">_093444out45[[#This Row],[DATA ORDINATIVO]]-_093444out45[[#This Row],[DATA SCADENZA]]</f>
        <v>21</v>
      </c>
      <c r="O269" s="2" t="n">
        <f aca="false">_093444out45[[#This Row],[IMPORTO         ]]*_093444out45[[#This Row],[Colonna1]]</f>
        <v>3570</v>
      </c>
    </row>
    <row r="270" customFormat="false" ht="15" hidden="false" customHeight="false" outlineLevel="0" collapsed="false">
      <c r="B270" s="0" t="s">
        <v>632</v>
      </c>
      <c r="C270" s="0" t="s">
        <v>1324</v>
      </c>
      <c r="D270" s="0" t="s">
        <v>1309</v>
      </c>
      <c r="E270" s="0" t="s">
        <v>1325</v>
      </c>
      <c r="F270" s="0" t="n">
        <v>300138</v>
      </c>
      <c r="G270" s="0" t="s">
        <v>351</v>
      </c>
      <c r="H270" s="0" t="s">
        <v>22</v>
      </c>
      <c r="I270" s="0" t="n">
        <v>533920526</v>
      </c>
      <c r="J270" s="0" t="s">
        <v>352</v>
      </c>
      <c r="K270" s="0" t="s">
        <v>1321</v>
      </c>
      <c r="L270" s="0" t="n">
        <v>104</v>
      </c>
      <c r="M270" s="2" t="n">
        <v>1036.95</v>
      </c>
      <c r="N270" s="0" t="n">
        <f aca="false">_093444out45[[#This Row],[DATA ORDINATIVO]]-_093444out45[[#This Row],[DATA SCADENZA]]</f>
        <v>-42</v>
      </c>
      <c r="O270" s="2" t="n">
        <f aca="false">_093444out45[[#This Row],[IMPORTO         ]]*_093444out45[[#This Row],[Colonna1]]</f>
        <v>-43551.9</v>
      </c>
    </row>
    <row r="271" customFormat="false" ht="15" hidden="false" customHeight="false" outlineLevel="0" collapsed="false">
      <c r="B271" s="0" t="s">
        <v>633</v>
      </c>
      <c r="C271" s="0" t="s">
        <v>1324</v>
      </c>
      <c r="D271" s="0" t="s">
        <v>1284</v>
      </c>
      <c r="E271" s="0" t="s">
        <v>1326</v>
      </c>
      <c r="F271" s="0" t="n">
        <v>300138</v>
      </c>
      <c r="G271" s="0" t="s">
        <v>351</v>
      </c>
      <c r="H271" s="0" t="s">
        <v>22</v>
      </c>
      <c r="I271" s="0" t="n">
        <v>533920526</v>
      </c>
      <c r="J271" s="0" t="s">
        <v>352</v>
      </c>
      <c r="K271" s="0" t="s">
        <v>1321</v>
      </c>
      <c r="L271" s="0" t="n">
        <v>104</v>
      </c>
      <c r="M271" s="2" t="n">
        <v>1066.71</v>
      </c>
      <c r="N271" s="0" t="n">
        <f aca="false">_093444out45[[#This Row],[DATA ORDINATIVO]]-_093444out45[[#This Row],[DATA SCADENZA]]</f>
        <v>-41</v>
      </c>
      <c r="O271" s="2" t="n">
        <f aca="false">_093444out45[[#This Row],[IMPORTO         ]]*_093444out45[[#This Row],[Colonna1]]</f>
        <v>-43735.11</v>
      </c>
    </row>
    <row r="272" customFormat="false" ht="15" hidden="false" customHeight="false" outlineLevel="0" collapsed="false">
      <c r="B272" s="0" t="s">
        <v>634</v>
      </c>
      <c r="C272" s="0" t="s">
        <v>1324</v>
      </c>
      <c r="D272" s="0" t="s">
        <v>1324</v>
      </c>
      <c r="E272" s="0" t="s">
        <v>1327</v>
      </c>
      <c r="F272" s="0" t="n">
        <v>300138</v>
      </c>
      <c r="G272" s="0" t="s">
        <v>351</v>
      </c>
      <c r="H272" s="0" t="s">
        <v>22</v>
      </c>
      <c r="I272" s="0" t="n">
        <v>533920526</v>
      </c>
      <c r="J272" s="0" t="s">
        <v>352</v>
      </c>
      <c r="K272" s="0" t="s">
        <v>1321</v>
      </c>
      <c r="L272" s="0" t="n">
        <v>104</v>
      </c>
      <c r="M272" s="2" t="n">
        <v>537.85</v>
      </c>
      <c r="N272" s="0" t="n">
        <f aca="false">_093444out45[[#This Row],[DATA ORDINATIVO]]-_093444out45[[#This Row],[DATA SCADENZA]]</f>
        <v>-40</v>
      </c>
      <c r="O272" s="2" t="n">
        <f aca="false">_093444out45[[#This Row],[IMPORTO         ]]*_093444out45[[#This Row],[Colonna1]]</f>
        <v>-21514</v>
      </c>
    </row>
    <row r="273" customFormat="false" ht="15" hidden="false" customHeight="false" outlineLevel="0" collapsed="false">
      <c r="B273" s="0" t="s">
        <v>635</v>
      </c>
      <c r="C273" s="0" t="s">
        <v>1324</v>
      </c>
      <c r="D273" s="0" t="s">
        <v>1324</v>
      </c>
      <c r="E273" s="0" t="s">
        <v>1327</v>
      </c>
      <c r="F273" s="0" t="n">
        <v>300138</v>
      </c>
      <c r="G273" s="0" t="s">
        <v>351</v>
      </c>
      <c r="H273" s="0" t="s">
        <v>22</v>
      </c>
      <c r="I273" s="0" t="n">
        <v>533920526</v>
      </c>
      <c r="J273" s="0" t="s">
        <v>352</v>
      </c>
      <c r="K273" s="0" t="s">
        <v>1321</v>
      </c>
      <c r="L273" s="0" t="n">
        <v>104</v>
      </c>
      <c r="M273" s="2" t="n">
        <v>923.18</v>
      </c>
      <c r="N273" s="0" t="n">
        <f aca="false">_093444out45[[#This Row],[DATA ORDINATIVO]]-_093444out45[[#This Row],[DATA SCADENZA]]</f>
        <v>-40</v>
      </c>
      <c r="O273" s="2" t="n">
        <f aca="false">_093444out45[[#This Row],[IMPORTO         ]]*_093444out45[[#This Row],[Colonna1]]</f>
        <v>-36927.2</v>
      </c>
    </row>
    <row r="274" customFormat="false" ht="15" hidden="false" customHeight="false" outlineLevel="0" collapsed="false">
      <c r="B274" s="0" t="s">
        <v>636</v>
      </c>
      <c r="C274" s="0" t="s">
        <v>1252</v>
      </c>
      <c r="D274" s="0" t="s">
        <v>1252</v>
      </c>
      <c r="E274" s="0" t="s">
        <v>1328</v>
      </c>
      <c r="F274" s="0" t="n">
        <v>300138</v>
      </c>
      <c r="G274" s="0" t="s">
        <v>351</v>
      </c>
      <c r="H274" s="0" t="s">
        <v>22</v>
      </c>
      <c r="I274" s="0" t="n">
        <v>533920526</v>
      </c>
      <c r="J274" s="0" t="s">
        <v>352</v>
      </c>
      <c r="K274" s="0" t="s">
        <v>1321</v>
      </c>
      <c r="L274" s="0" t="n">
        <v>104</v>
      </c>
      <c r="M274" s="2" t="n">
        <v>-785.23</v>
      </c>
      <c r="N274" s="0" t="n">
        <f aca="false">_093444out45[[#This Row],[DATA ORDINATIVO]]-_093444out45[[#This Row],[DATA SCADENZA]]</f>
        <v>-2</v>
      </c>
      <c r="O274" s="2" t="n">
        <f aca="false">_093444out45[[#This Row],[IMPORTO         ]]*_093444out45[[#This Row],[Colonna1]]</f>
        <v>1570.46</v>
      </c>
    </row>
    <row r="275" customFormat="false" ht="15" hidden="false" customHeight="false" outlineLevel="0" collapsed="false">
      <c r="B275" s="0" t="s">
        <v>637</v>
      </c>
      <c r="C275" s="0" t="s">
        <v>1246</v>
      </c>
      <c r="D275" s="0" t="s">
        <v>1246</v>
      </c>
      <c r="E275" s="0" t="s">
        <v>1317</v>
      </c>
      <c r="F275" s="0" t="n">
        <v>300138</v>
      </c>
      <c r="G275" s="0" t="s">
        <v>351</v>
      </c>
      <c r="H275" s="0" t="s">
        <v>22</v>
      </c>
      <c r="I275" s="0" t="n">
        <v>533920526</v>
      </c>
      <c r="J275" s="0" t="s">
        <v>352</v>
      </c>
      <c r="K275" s="0" t="s">
        <v>1321</v>
      </c>
      <c r="L275" s="0" t="n">
        <v>104</v>
      </c>
      <c r="M275" s="2" t="n">
        <v>1003.5</v>
      </c>
      <c r="N275" s="0" t="n">
        <f aca="false">_093444out45[[#This Row],[DATA ORDINATIVO]]-_093444out45[[#This Row],[DATA SCADENZA]]</f>
        <v>-10</v>
      </c>
      <c r="O275" s="2" t="n">
        <f aca="false">_093444out45[[#This Row],[IMPORTO         ]]*_093444out45[[#This Row],[Colonna1]]</f>
        <v>-10035</v>
      </c>
    </row>
    <row r="276" customFormat="false" ht="15" hidden="false" customHeight="false" outlineLevel="0" collapsed="false">
      <c r="B276" s="0" t="s">
        <v>638</v>
      </c>
      <c r="C276" s="0" t="s">
        <v>1246</v>
      </c>
      <c r="D276" s="0" t="s">
        <v>1246</v>
      </c>
      <c r="E276" s="0" t="s">
        <v>1317</v>
      </c>
      <c r="F276" s="0" t="n">
        <v>300138</v>
      </c>
      <c r="G276" s="0" t="s">
        <v>351</v>
      </c>
      <c r="H276" s="0" t="s">
        <v>22</v>
      </c>
      <c r="I276" s="0" t="n">
        <v>533920526</v>
      </c>
      <c r="J276" s="0" t="s">
        <v>352</v>
      </c>
      <c r="K276" s="0" t="s">
        <v>1321</v>
      </c>
      <c r="L276" s="0" t="n">
        <v>104</v>
      </c>
      <c r="M276" s="2" t="n">
        <v>893.4</v>
      </c>
      <c r="N276" s="0" t="n">
        <f aca="false">_093444out45[[#This Row],[DATA ORDINATIVO]]-_093444out45[[#This Row],[DATA SCADENZA]]</f>
        <v>-10</v>
      </c>
      <c r="O276" s="2" t="n">
        <f aca="false">_093444out45[[#This Row],[IMPORTO         ]]*_093444out45[[#This Row],[Colonna1]]</f>
        <v>-8934</v>
      </c>
    </row>
    <row r="277" customFormat="false" ht="15" hidden="false" customHeight="false" outlineLevel="0" collapsed="false">
      <c r="B277" s="0" t="s">
        <v>639</v>
      </c>
      <c r="C277" s="0" t="s">
        <v>1246</v>
      </c>
      <c r="D277" s="0" t="s">
        <v>1246</v>
      </c>
      <c r="E277" s="0" t="s">
        <v>1317</v>
      </c>
      <c r="F277" s="0" t="n">
        <v>300138</v>
      </c>
      <c r="G277" s="0" t="s">
        <v>351</v>
      </c>
      <c r="H277" s="0" t="s">
        <v>22</v>
      </c>
      <c r="I277" s="0" t="n">
        <v>533920526</v>
      </c>
      <c r="J277" s="0" t="s">
        <v>352</v>
      </c>
      <c r="K277" s="0" t="s">
        <v>1321</v>
      </c>
      <c r="L277" s="0" t="n">
        <v>104</v>
      </c>
      <c r="M277" s="2" t="n">
        <v>507.45</v>
      </c>
      <c r="N277" s="0" t="n">
        <f aca="false">_093444out45[[#This Row],[DATA ORDINATIVO]]-_093444out45[[#This Row],[DATA SCADENZA]]</f>
        <v>-10</v>
      </c>
      <c r="O277" s="2" t="n">
        <f aca="false">_093444out45[[#This Row],[IMPORTO         ]]*_093444out45[[#This Row],[Colonna1]]</f>
        <v>-5074.5</v>
      </c>
    </row>
    <row r="278" customFormat="false" ht="15" hidden="false" customHeight="false" outlineLevel="0" collapsed="false">
      <c r="B278" s="0" t="s">
        <v>640</v>
      </c>
      <c r="C278" s="0" t="s">
        <v>1246</v>
      </c>
      <c r="D278" s="0" t="s">
        <v>1246</v>
      </c>
      <c r="E278" s="0" t="s">
        <v>1317</v>
      </c>
      <c r="F278" s="0" t="n">
        <v>300138</v>
      </c>
      <c r="G278" s="0" t="s">
        <v>351</v>
      </c>
      <c r="H278" s="0" t="s">
        <v>22</v>
      </c>
      <c r="I278" s="0" t="n">
        <v>533920526</v>
      </c>
      <c r="J278" s="0" t="s">
        <v>352</v>
      </c>
      <c r="K278" s="0" t="s">
        <v>1321</v>
      </c>
      <c r="L278" s="0" t="n">
        <v>104</v>
      </c>
      <c r="M278" s="2" t="n">
        <v>1032.3</v>
      </c>
      <c r="N278" s="0" t="n">
        <f aca="false">_093444out45[[#This Row],[DATA ORDINATIVO]]-_093444out45[[#This Row],[DATA SCADENZA]]</f>
        <v>-10</v>
      </c>
      <c r="O278" s="2" t="n">
        <f aca="false">_093444out45[[#This Row],[IMPORTO         ]]*_093444out45[[#This Row],[Colonna1]]</f>
        <v>-10323</v>
      </c>
    </row>
    <row r="279" customFormat="false" ht="15" hidden="false" customHeight="false" outlineLevel="0" collapsed="false">
      <c r="B279" s="0" t="s">
        <v>641</v>
      </c>
      <c r="C279" s="0" t="s">
        <v>1252</v>
      </c>
      <c r="D279" s="0" t="s">
        <v>1252</v>
      </c>
      <c r="E279" s="0" t="s">
        <v>1328</v>
      </c>
      <c r="F279" s="0" t="n">
        <v>300138</v>
      </c>
      <c r="G279" s="0" t="s">
        <v>351</v>
      </c>
      <c r="H279" s="0" t="s">
        <v>22</v>
      </c>
      <c r="I279" s="0" t="n">
        <v>533920526</v>
      </c>
      <c r="J279" s="0" t="s">
        <v>352</v>
      </c>
      <c r="K279" s="0" t="s">
        <v>1321</v>
      </c>
      <c r="L279" s="0" t="n">
        <v>104</v>
      </c>
      <c r="M279" s="2" t="n">
        <v>-785.23</v>
      </c>
      <c r="N279" s="0" t="n">
        <f aca="false">_093444out45[[#This Row],[DATA ORDINATIVO]]-_093444out45[[#This Row],[DATA SCADENZA]]</f>
        <v>-2</v>
      </c>
      <c r="O279" s="2" t="n">
        <f aca="false">_093444out45[[#This Row],[IMPORTO         ]]*_093444out45[[#This Row],[Colonna1]]</f>
        <v>1570.46</v>
      </c>
    </row>
    <row r="280" customFormat="false" ht="15" hidden="false" customHeight="false" outlineLevel="0" collapsed="false">
      <c r="B280" s="0" t="s">
        <v>642</v>
      </c>
      <c r="C280" s="0" t="s">
        <v>1252</v>
      </c>
      <c r="D280" s="0" t="s">
        <v>1252</v>
      </c>
      <c r="E280" s="0" t="s">
        <v>1328</v>
      </c>
      <c r="F280" s="0" t="n">
        <v>300138</v>
      </c>
      <c r="G280" s="0" t="s">
        <v>351</v>
      </c>
      <c r="H280" s="0" t="s">
        <v>22</v>
      </c>
      <c r="I280" s="0" t="n">
        <v>533920526</v>
      </c>
      <c r="J280" s="0" t="s">
        <v>352</v>
      </c>
      <c r="K280" s="0" t="s">
        <v>1321</v>
      </c>
      <c r="L280" s="0" t="n">
        <v>104</v>
      </c>
      <c r="M280" s="2" t="n">
        <v>-709.24</v>
      </c>
      <c r="N280" s="0" t="n">
        <f aca="false">_093444out45[[#This Row],[DATA ORDINATIVO]]-_093444out45[[#This Row],[DATA SCADENZA]]</f>
        <v>-2</v>
      </c>
      <c r="O280" s="2" t="n">
        <f aca="false">_093444out45[[#This Row],[IMPORTO         ]]*_093444out45[[#This Row],[Colonna1]]</f>
        <v>1418.48</v>
      </c>
    </row>
    <row r="281" customFormat="false" ht="15" hidden="false" customHeight="false" outlineLevel="0" collapsed="false">
      <c r="B281" s="0" t="s">
        <v>643</v>
      </c>
      <c r="C281" s="0" t="s">
        <v>1173</v>
      </c>
      <c r="D281" s="0" t="s">
        <v>1173</v>
      </c>
      <c r="E281" s="0" t="s">
        <v>1174</v>
      </c>
      <c r="F281" s="0" t="n">
        <v>300146</v>
      </c>
      <c r="G281" s="0" t="s">
        <v>644</v>
      </c>
      <c r="H281" s="0" t="s">
        <v>645</v>
      </c>
      <c r="I281" s="0" t="n">
        <v>1386030488</v>
      </c>
      <c r="J281" s="0" t="s">
        <v>646</v>
      </c>
      <c r="K281" s="0" t="s">
        <v>1321</v>
      </c>
      <c r="L281" s="0" t="n">
        <v>105</v>
      </c>
      <c r="M281" s="2" t="n">
        <v>35630.71</v>
      </c>
      <c r="N281" s="0" t="n">
        <f aca="false">_093444out45[[#This Row],[DATA ORDINATIVO]]-_093444out45[[#This Row],[DATA SCADENZA]]</f>
        <v>113</v>
      </c>
      <c r="O281" s="2" t="n">
        <f aca="false">_093444out45[[#This Row],[IMPORTO         ]]*_093444out45[[#This Row],[Colonna1]]</f>
        <v>4026270.23</v>
      </c>
    </row>
    <row r="282" customFormat="false" ht="15" hidden="false" customHeight="false" outlineLevel="0" collapsed="false">
      <c r="B282" s="0" t="s">
        <v>626</v>
      </c>
      <c r="C282" s="0" t="s">
        <v>1321</v>
      </c>
      <c r="D282" s="0" t="s">
        <v>1321</v>
      </c>
      <c r="E282" s="0" t="s">
        <v>1316</v>
      </c>
      <c r="F282" s="0" t="n">
        <v>300365</v>
      </c>
      <c r="G282" s="0" t="s">
        <v>259</v>
      </c>
      <c r="H282" s="0" t="s">
        <v>260</v>
      </c>
      <c r="I282" s="0" t="n">
        <v>0</v>
      </c>
      <c r="J282" s="0" t="s">
        <v>261</v>
      </c>
      <c r="K282" s="0" t="s">
        <v>1321</v>
      </c>
      <c r="L282" s="0" t="n">
        <v>107</v>
      </c>
      <c r="M282" s="2" t="n">
        <v>374.02</v>
      </c>
      <c r="N282" s="0" t="n">
        <f aca="false">_093444out45[[#This Row],[DATA ORDINATIVO]]-_093444out45[[#This Row],[DATA SCADENZA]]</f>
        <v>6</v>
      </c>
      <c r="O282" s="2" t="n">
        <f aca="false">_093444out45[[#This Row],[IMPORTO         ]]*_093444out45[[#This Row],[Colonna1]]</f>
        <v>2244.12</v>
      </c>
    </row>
    <row r="283" customFormat="false" ht="15" hidden="false" customHeight="false" outlineLevel="0" collapsed="false">
      <c r="B283" s="0" t="s">
        <v>649</v>
      </c>
      <c r="C283" s="0" t="s">
        <v>1321</v>
      </c>
      <c r="D283" s="0" t="s">
        <v>1321</v>
      </c>
      <c r="E283" s="0" t="s">
        <v>1329</v>
      </c>
      <c r="F283" s="0" t="n">
        <v>300019</v>
      </c>
      <c r="G283" s="0" t="s">
        <v>401</v>
      </c>
      <c r="H283" s="0" t="s">
        <v>22</v>
      </c>
      <c r="I283" s="0" t="n">
        <v>884060526</v>
      </c>
      <c r="J283" s="0" t="s">
        <v>281</v>
      </c>
      <c r="K283" s="0" t="s">
        <v>1330</v>
      </c>
      <c r="L283" s="0" t="n">
        <v>109</v>
      </c>
      <c r="M283" s="2" t="n">
        <v>8</v>
      </c>
      <c r="N283" s="0" t="n">
        <f aca="false">_093444out45[[#This Row],[DATA ORDINATIVO]]-_093444out45[[#This Row],[DATA SCADENZA]]</f>
        <v>-29</v>
      </c>
      <c r="O283" s="2" t="n">
        <f aca="false">_093444out45[[#This Row],[IMPORTO         ]]*_093444out45[[#This Row],[Colonna1]]</f>
        <v>-232</v>
      </c>
    </row>
    <row r="284" customFormat="false" ht="15" hidden="false" customHeight="false" outlineLevel="0" collapsed="false">
      <c r="B284" s="0" t="s">
        <v>650</v>
      </c>
      <c r="C284" s="0" t="s">
        <v>1276</v>
      </c>
      <c r="D284" s="0" t="s">
        <v>1287</v>
      </c>
      <c r="E284" s="0" t="s">
        <v>1331</v>
      </c>
      <c r="F284" s="0" t="n">
        <v>300185</v>
      </c>
      <c r="G284" s="0" t="s">
        <v>421</v>
      </c>
      <c r="H284" s="0" t="s">
        <v>422</v>
      </c>
      <c r="I284" s="0" t="n">
        <v>194480455</v>
      </c>
      <c r="J284" s="0" t="s">
        <v>281</v>
      </c>
      <c r="K284" s="0" t="s">
        <v>1291</v>
      </c>
      <c r="L284" s="0" t="n">
        <v>110</v>
      </c>
      <c r="M284" s="2" t="n">
        <v>3682.65</v>
      </c>
      <c r="N284" s="0" t="n">
        <f aca="false">_093444out45[[#This Row],[DATA ORDINATIVO]]-_093444out45[[#This Row],[DATA SCADENZA]]</f>
        <v>-43</v>
      </c>
      <c r="O284" s="2" t="n">
        <f aca="false">_093444out45[[#This Row],[IMPORTO         ]]*_093444out45[[#This Row],[Colonna1]]</f>
        <v>-158353.95</v>
      </c>
    </row>
    <row r="285" customFormat="false" ht="15" hidden="false" customHeight="false" outlineLevel="0" collapsed="false">
      <c r="B285" s="0" t="s">
        <v>651</v>
      </c>
      <c r="C285" s="0" t="s">
        <v>1321</v>
      </c>
      <c r="D285" s="0" t="s">
        <v>1321</v>
      </c>
      <c r="E285" s="0" t="s">
        <v>1332</v>
      </c>
      <c r="F285" s="0" t="n">
        <v>300141</v>
      </c>
      <c r="G285" s="0" t="s">
        <v>366</v>
      </c>
      <c r="H285" s="0" t="s">
        <v>22</v>
      </c>
      <c r="I285" s="0" t="n">
        <v>524570520</v>
      </c>
      <c r="J285" s="0" t="s">
        <v>367</v>
      </c>
      <c r="K285" s="0" t="s">
        <v>1291</v>
      </c>
      <c r="L285" s="0" t="n">
        <v>111</v>
      </c>
      <c r="M285" s="2" t="n">
        <v>18586.85</v>
      </c>
      <c r="N285" s="0" t="n">
        <f aca="false">_093444out45[[#This Row],[DATA ORDINATIVO]]-_093444out45[[#This Row],[DATA SCADENZA]]</f>
        <v>-54</v>
      </c>
      <c r="O285" s="2" t="n">
        <f aca="false">_093444out45[[#This Row],[IMPORTO         ]]*_093444out45[[#This Row],[Colonna1]]</f>
        <v>-1003689.9</v>
      </c>
    </row>
    <row r="286" customFormat="false" ht="15" hidden="false" customHeight="false" outlineLevel="0" collapsed="false">
      <c r="B286" s="0" t="s">
        <v>652</v>
      </c>
      <c r="C286" s="0" t="s">
        <v>1253</v>
      </c>
      <c r="D286" s="0" t="s">
        <v>1253</v>
      </c>
      <c r="E286" s="0" t="s">
        <v>1253</v>
      </c>
      <c r="F286" s="0" t="n">
        <v>300369</v>
      </c>
      <c r="G286" s="0" t="s">
        <v>372</v>
      </c>
      <c r="H286" s="0" t="s">
        <v>30</v>
      </c>
      <c r="I286" s="0" t="n">
        <v>243790516</v>
      </c>
      <c r="J286" s="0" t="s">
        <v>281</v>
      </c>
      <c r="K286" s="0" t="s">
        <v>1291</v>
      </c>
      <c r="L286" s="0" t="n">
        <v>112</v>
      </c>
      <c r="M286" s="2" t="n">
        <v>935.4</v>
      </c>
      <c r="N286" s="0" t="n">
        <f aca="false">_093444out45[[#This Row],[DATA ORDINATIVO]]-_093444out45[[#This Row],[DATA SCADENZA]]</f>
        <v>89</v>
      </c>
      <c r="O286" s="2" t="n">
        <f aca="false">_093444out45[[#This Row],[IMPORTO         ]]*_093444out45[[#This Row],[Colonna1]]</f>
        <v>83250.6</v>
      </c>
    </row>
    <row r="287" customFormat="false" ht="15" hidden="false" customHeight="false" outlineLevel="0" collapsed="false">
      <c r="B287" s="0" t="s">
        <v>653</v>
      </c>
      <c r="C287" s="0" t="s">
        <v>1333</v>
      </c>
      <c r="D287" s="0" t="s">
        <v>1333</v>
      </c>
      <c r="E287" s="0" t="s">
        <v>1334</v>
      </c>
      <c r="F287" s="0" t="n">
        <v>300141</v>
      </c>
      <c r="G287" s="0" t="s">
        <v>366</v>
      </c>
      <c r="H287" s="0" t="s">
        <v>22</v>
      </c>
      <c r="I287" s="0" t="n">
        <v>524570520</v>
      </c>
      <c r="J287" s="0" t="s">
        <v>367</v>
      </c>
      <c r="K287" s="0" t="s">
        <v>1335</v>
      </c>
      <c r="L287" s="0" t="n">
        <v>114</v>
      </c>
      <c r="M287" s="2" t="n">
        <v>510</v>
      </c>
      <c r="N287" s="0" t="n">
        <f aca="false">_093444out45[[#This Row],[DATA ORDINATIVO]]-_093444out45[[#This Row],[DATA SCADENZA]]</f>
        <v>-53</v>
      </c>
      <c r="O287" s="2" t="n">
        <f aca="false">_093444out45[[#This Row],[IMPORTO         ]]*_093444out45[[#This Row],[Colonna1]]</f>
        <v>-27030</v>
      </c>
    </row>
    <row r="288" customFormat="false" ht="15" hidden="false" customHeight="false" outlineLevel="0" collapsed="false">
      <c r="B288" s="0" t="s">
        <v>654</v>
      </c>
      <c r="C288" s="0" t="s">
        <v>1264</v>
      </c>
      <c r="D288" s="0" t="s">
        <v>1292</v>
      </c>
      <c r="E288" s="0" t="s">
        <v>1336</v>
      </c>
      <c r="F288" s="0" t="n">
        <v>300141</v>
      </c>
      <c r="G288" s="0" t="s">
        <v>366</v>
      </c>
      <c r="H288" s="0" t="s">
        <v>22</v>
      </c>
      <c r="I288" s="0" t="n">
        <v>524570520</v>
      </c>
      <c r="J288" s="0" t="s">
        <v>367</v>
      </c>
      <c r="K288" s="0" t="s">
        <v>1335</v>
      </c>
      <c r="L288" s="0" t="n">
        <v>114</v>
      </c>
      <c r="M288" s="2" t="n">
        <v>706.5</v>
      </c>
      <c r="N288" s="0" t="n">
        <f aca="false">_093444out45[[#This Row],[DATA ORDINATIVO]]-_093444out45[[#This Row],[DATA SCADENZA]]</f>
        <v>4</v>
      </c>
      <c r="O288" s="2" t="n">
        <f aca="false">_093444out45[[#This Row],[IMPORTO         ]]*_093444out45[[#This Row],[Colonna1]]</f>
        <v>2826</v>
      </c>
    </row>
    <row r="289" customFormat="false" ht="15" hidden="false" customHeight="false" outlineLevel="0" collapsed="false">
      <c r="B289" s="0" t="s">
        <v>655</v>
      </c>
      <c r="C289" s="0" t="s">
        <v>1264</v>
      </c>
      <c r="D289" s="0" t="s">
        <v>1292</v>
      </c>
      <c r="E289" s="0" t="s">
        <v>1336</v>
      </c>
      <c r="F289" s="0" t="n">
        <v>300141</v>
      </c>
      <c r="G289" s="0" t="s">
        <v>366</v>
      </c>
      <c r="H289" s="0" t="s">
        <v>22</v>
      </c>
      <c r="I289" s="0" t="n">
        <v>524570520</v>
      </c>
      <c r="J289" s="0" t="s">
        <v>367</v>
      </c>
      <c r="K289" s="0" t="s">
        <v>1335</v>
      </c>
      <c r="L289" s="0" t="n">
        <v>114</v>
      </c>
      <c r="M289" s="2" t="n">
        <v>722.7</v>
      </c>
      <c r="N289" s="0" t="n">
        <f aca="false">_093444out45[[#This Row],[DATA ORDINATIVO]]-_093444out45[[#This Row],[DATA SCADENZA]]</f>
        <v>4</v>
      </c>
      <c r="O289" s="2" t="n">
        <f aca="false">_093444out45[[#This Row],[IMPORTO         ]]*_093444out45[[#This Row],[Colonna1]]</f>
        <v>2890.8</v>
      </c>
    </row>
    <row r="290" customFormat="false" ht="15" hidden="false" customHeight="false" outlineLevel="0" collapsed="false">
      <c r="B290" s="0" t="s">
        <v>656</v>
      </c>
      <c r="C290" s="0" t="s">
        <v>1264</v>
      </c>
      <c r="D290" s="0" t="s">
        <v>1292</v>
      </c>
      <c r="E290" s="0" t="s">
        <v>1336</v>
      </c>
      <c r="F290" s="0" t="n">
        <v>300141</v>
      </c>
      <c r="G290" s="0" t="s">
        <v>366</v>
      </c>
      <c r="H290" s="0" t="s">
        <v>22</v>
      </c>
      <c r="I290" s="0" t="n">
        <v>524570520</v>
      </c>
      <c r="J290" s="0" t="s">
        <v>367</v>
      </c>
      <c r="K290" s="0" t="s">
        <v>1335</v>
      </c>
      <c r="L290" s="0" t="n">
        <v>114</v>
      </c>
      <c r="M290" s="2" t="n">
        <v>681.6</v>
      </c>
      <c r="N290" s="0" t="n">
        <f aca="false">_093444out45[[#This Row],[DATA ORDINATIVO]]-_093444out45[[#This Row],[DATA SCADENZA]]</f>
        <v>4</v>
      </c>
      <c r="O290" s="2" t="n">
        <f aca="false">_093444out45[[#This Row],[IMPORTO         ]]*_093444out45[[#This Row],[Colonna1]]</f>
        <v>2726.4</v>
      </c>
    </row>
    <row r="291" customFormat="false" ht="15" hidden="false" customHeight="false" outlineLevel="0" collapsed="false">
      <c r="B291" s="0" t="s">
        <v>657</v>
      </c>
      <c r="C291" s="0" t="s">
        <v>1264</v>
      </c>
      <c r="D291" s="0" t="s">
        <v>1292</v>
      </c>
      <c r="E291" s="0" t="s">
        <v>1336</v>
      </c>
      <c r="F291" s="0" t="n">
        <v>300141</v>
      </c>
      <c r="G291" s="0" t="s">
        <v>366</v>
      </c>
      <c r="H291" s="0" t="s">
        <v>22</v>
      </c>
      <c r="I291" s="0" t="n">
        <v>524570520</v>
      </c>
      <c r="J291" s="0" t="s">
        <v>367</v>
      </c>
      <c r="K291" s="0" t="s">
        <v>1335</v>
      </c>
      <c r="L291" s="0" t="n">
        <v>114</v>
      </c>
      <c r="M291" s="2" t="n">
        <v>510</v>
      </c>
      <c r="N291" s="0" t="n">
        <f aca="false">_093444out45[[#This Row],[DATA ORDINATIVO]]-_093444out45[[#This Row],[DATA SCADENZA]]</f>
        <v>4</v>
      </c>
      <c r="O291" s="2" t="n">
        <f aca="false">_093444out45[[#This Row],[IMPORTO         ]]*_093444out45[[#This Row],[Colonna1]]</f>
        <v>2040</v>
      </c>
    </row>
    <row r="292" customFormat="false" ht="15" hidden="false" customHeight="false" outlineLevel="0" collapsed="false">
      <c r="B292" s="0" t="s">
        <v>658</v>
      </c>
      <c r="C292" s="0" t="s">
        <v>1333</v>
      </c>
      <c r="D292" s="0" t="s">
        <v>1317</v>
      </c>
      <c r="E292" s="0" t="s">
        <v>1337</v>
      </c>
      <c r="F292" s="0" t="n">
        <v>300141</v>
      </c>
      <c r="G292" s="0" t="s">
        <v>366</v>
      </c>
      <c r="H292" s="0" t="s">
        <v>22</v>
      </c>
      <c r="I292" s="0" t="n">
        <v>524570520</v>
      </c>
      <c r="J292" s="0" t="s">
        <v>367</v>
      </c>
      <c r="K292" s="0" t="s">
        <v>1335</v>
      </c>
      <c r="L292" s="0" t="n">
        <v>114</v>
      </c>
      <c r="M292" s="2" t="n">
        <v>722.7</v>
      </c>
      <c r="N292" s="0" t="n">
        <f aca="false">_093444out45[[#This Row],[DATA ORDINATIVO]]-_093444out45[[#This Row],[DATA SCADENZA]]</f>
        <v>-54</v>
      </c>
      <c r="O292" s="2" t="n">
        <f aca="false">_093444out45[[#This Row],[IMPORTO         ]]*_093444out45[[#This Row],[Colonna1]]</f>
        <v>-39025.8</v>
      </c>
    </row>
    <row r="293" customFormat="false" ht="15" hidden="false" customHeight="false" outlineLevel="0" collapsed="false">
      <c r="B293" s="0" t="s">
        <v>659</v>
      </c>
      <c r="C293" s="0" t="s">
        <v>1324</v>
      </c>
      <c r="D293" s="0" t="s">
        <v>1284</v>
      </c>
      <c r="E293" s="0" t="s">
        <v>1326</v>
      </c>
      <c r="F293" s="0" t="n">
        <v>300141</v>
      </c>
      <c r="G293" s="0" t="s">
        <v>366</v>
      </c>
      <c r="H293" s="0" t="s">
        <v>22</v>
      </c>
      <c r="I293" s="0" t="n">
        <v>524570520</v>
      </c>
      <c r="J293" s="0" t="s">
        <v>367</v>
      </c>
      <c r="K293" s="0" t="s">
        <v>1335</v>
      </c>
      <c r="L293" s="0" t="n">
        <v>114</v>
      </c>
      <c r="M293" s="2" t="n">
        <v>746.79</v>
      </c>
      <c r="N293" s="0" t="n">
        <f aca="false">_093444out45[[#This Row],[DATA ORDINATIVO]]-_093444out45[[#This Row],[DATA SCADENZA]]</f>
        <v>-25</v>
      </c>
      <c r="O293" s="2" t="n">
        <f aca="false">_093444out45[[#This Row],[IMPORTO         ]]*_093444out45[[#This Row],[Colonna1]]</f>
        <v>-18669.75</v>
      </c>
    </row>
    <row r="294" customFormat="false" ht="15" hidden="false" customHeight="false" outlineLevel="0" collapsed="false">
      <c r="B294" s="0" t="s">
        <v>660</v>
      </c>
      <c r="C294" s="0" t="s">
        <v>1324</v>
      </c>
      <c r="D294" s="0" t="s">
        <v>1284</v>
      </c>
      <c r="E294" s="0" t="s">
        <v>1326</v>
      </c>
      <c r="F294" s="0" t="n">
        <v>300141</v>
      </c>
      <c r="G294" s="0" t="s">
        <v>366</v>
      </c>
      <c r="H294" s="0" t="s">
        <v>22</v>
      </c>
      <c r="I294" s="0" t="n">
        <v>524570520</v>
      </c>
      <c r="J294" s="0" t="s">
        <v>367</v>
      </c>
      <c r="K294" s="0" t="s">
        <v>1335</v>
      </c>
      <c r="L294" s="0" t="n">
        <v>114</v>
      </c>
      <c r="M294" s="2" t="n">
        <v>704.32</v>
      </c>
      <c r="N294" s="0" t="n">
        <f aca="false">_093444out45[[#This Row],[DATA ORDINATIVO]]-_093444out45[[#This Row],[DATA SCADENZA]]</f>
        <v>-25</v>
      </c>
      <c r="O294" s="2" t="n">
        <f aca="false">_093444out45[[#This Row],[IMPORTO         ]]*_093444out45[[#This Row],[Colonna1]]</f>
        <v>-17608</v>
      </c>
    </row>
    <row r="295" customFormat="false" ht="15" hidden="false" customHeight="false" outlineLevel="0" collapsed="false">
      <c r="B295" s="0" t="s">
        <v>661</v>
      </c>
      <c r="C295" s="0" t="s">
        <v>1324</v>
      </c>
      <c r="D295" s="0" t="s">
        <v>1324</v>
      </c>
      <c r="E295" s="0" t="s">
        <v>1327</v>
      </c>
      <c r="F295" s="0" t="n">
        <v>300141</v>
      </c>
      <c r="G295" s="0" t="s">
        <v>366</v>
      </c>
      <c r="H295" s="0" t="s">
        <v>22</v>
      </c>
      <c r="I295" s="0" t="n">
        <v>524570520</v>
      </c>
      <c r="J295" s="0" t="s">
        <v>367</v>
      </c>
      <c r="K295" s="0" t="s">
        <v>1335</v>
      </c>
      <c r="L295" s="0" t="n">
        <v>114</v>
      </c>
      <c r="M295" s="2" t="n">
        <v>527</v>
      </c>
      <c r="N295" s="0" t="n">
        <f aca="false">_093444out45[[#This Row],[DATA ORDINATIVO]]-_093444out45[[#This Row],[DATA SCADENZA]]</f>
        <v>-24</v>
      </c>
      <c r="O295" s="2" t="n">
        <f aca="false">_093444out45[[#This Row],[IMPORTO         ]]*_093444out45[[#This Row],[Colonna1]]</f>
        <v>-12648</v>
      </c>
    </row>
    <row r="296" customFormat="false" ht="15" hidden="false" customHeight="false" outlineLevel="0" collapsed="false">
      <c r="B296" s="0" t="s">
        <v>662</v>
      </c>
      <c r="C296" s="0" t="s">
        <v>1333</v>
      </c>
      <c r="D296" s="0" t="s">
        <v>1317</v>
      </c>
      <c r="E296" s="0" t="s">
        <v>1334</v>
      </c>
      <c r="F296" s="0" t="n">
        <v>300141</v>
      </c>
      <c r="G296" s="0" t="s">
        <v>366</v>
      </c>
      <c r="H296" s="0" t="s">
        <v>22</v>
      </c>
      <c r="I296" s="0" t="n">
        <v>524570520</v>
      </c>
      <c r="J296" s="0" t="s">
        <v>367</v>
      </c>
      <c r="K296" s="0" t="s">
        <v>1335</v>
      </c>
      <c r="L296" s="0" t="n">
        <v>114</v>
      </c>
      <c r="M296" s="2" t="n">
        <v>706.5</v>
      </c>
      <c r="N296" s="0" t="n">
        <f aca="false">_093444out45[[#This Row],[DATA ORDINATIVO]]-_093444out45[[#This Row],[DATA SCADENZA]]</f>
        <v>-53</v>
      </c>
      <c r="O296" s="2" t="n">
        <f aca="false">_093444out45[[#This Row],[IMPORTO         ]]*_093444out45[[#This Row],[Colonna1]]</f>
        <v>-37444.5</v>
      </c>
    </row>
    <row r="297" customFormat="false" ht="15" hidden="false" customHeight="false" outlineLevel="0" collapsed="false">
      <c r="B297" s="0" t="s">
        <v>663</v>
      </c>
      <c r="C297" s="0" t="s">
        <v>1333</v>
      </c>
      <c r="D297" s="0" t="s">
        <v>1317</v>
      </c>
      <c r="E297" s="0" t="s">
        <v>1337</v>
      </c>
      <c r="F297" s="0" t="n">
        <v>300141</v>
      </c>
      <c r="G297" s="0" t="s">
        <v>366</v>
      </c>
      <c r="H297" s="0" t="s">
        <v>22</v>
      </c>
      <c r="I297" s="0" t="n">
        <v>524570520</v>
      </c>
      <c r="J297" s="0" t="s">
        <v>367</v>
      </c>
      <c r="K297" s="0" t="s">
        <v>1335</v>
      </c>
      <c r="L297" s="0" t="n">
        <v>114</v>
      </c>
      <c r="M297" s="2" t="n">
        <v>681.6</v>
      </c>
      <c r="N297" s="0" t="n">
        <f aca="false">_093444out45[[#This Row],[DATA ORDINATIVO]]-_093444out45[[#This Row],[DATA SCADENZA]]</f>
        <v>-54</v>
      </c>
      <c r="O297" s="2" t="n">
        <f aca="false">_093444out45[[#This Row],[IMPORTO         ]]*_093444out45[[#This Row],[Colonna1]]</f>
        <v>-36806.4</v>
      </c>
    </row>
    <row r="298" customFormat="false" ht="15" hidden="false" customHeight="false" outlineLevel="0" collapsed="false">
      <c r="B298" s="0" t="s">
        <v>664</v>
      </c>
      <c r="C298" s="0" t="s">
        <v>1324</v>
      </c>
      <c r="D298" s="0" t="s">
        <v>1284</v>
      </c>
      <c r="E298" s="0" t="s">
        <v>1326</v>
      </c>
      <c r="F298" s="0" t="n">
        <v>300141</v>
      </c>
      <c r="G298" s="0" t="s">
        <v>366</v>
      </c>
      <c r="H298" s="0" t="s">
        <v>22</v>
      </c>
      <c r="I298" s="0" t="n">
        <v>524570520</v>
      </c>
      <c r="J298" s="0" t="s">
        <v>367</v>
      </c>
      <c r="K298" s="0" t="s">
        <v>1335</v>
      </c>
      <c r="L298" s="0" t="n">
        <v>114</v>
      </c>
      <c r="M298" s="2" t="n">
        <v>730.05</v>
      </c>
      <c r="N298" s="0" t="n">
        <f aca="false">_093444out45[[#This Row],[DATA ORDINATIVO]]-_093444out45[[#This Row],[DATA SCADENZA]]</f>
        <v>-25</v>
      </c>
      <c r="O298" s="2" t="n">
        <f aca="false">_093444out45[[#This Row],[IMPORTO         ]]*_093444out45[[#This Row],[Colonna1]]</f>
        <v>-18251.25</v>
      </c>
    </row>
    <row r="299" customFormat="false" ht="15" hidden="false" customHeight="false" outlineLevel="0" collapsed="false">
      <c r="B299" s="0" t="s">
        <v>498</v>
      </c>
      <c r="C299" s="0" t="s">
        <v>1321</v>
      </c>
      <c r="D299" s="0" t="s">
        <v>1321</v>
      </c>
      <c r="E299" s="0" t="s">
        <v>1332</v>
      </c>
      <c r="F299" s="0" t="n">
        <v>300308</v>
      </c>
      <c r="G299" s="0" t="s">
        <v>253</v>
      </c>
      <c r="H299" s="0" t="s">
        <v>22</v>
      </c>
      <c r="I299" s="0" t="n">
        <v>0</v>
      </c>
      <c r="J299" s="0" t="s">
        <v>254</v>
      </c>
      <c r="K299" s="0" t="s">
        <v>1335</v>
      </c>
      <c r="L299" s="0" t="n">
        <v>117</v>
      </c>
      <c r="M299" s="2" t="n">
        <v>9410.1</v>
      </c>
      <c r="N299" s="0" t="n">
        <f aca="false">_093444out45[[#This Row],[DATA ORDINATIVO]]-_093444out45[[#This Row],[DATA SCADENZA]]</f>
        <v>-44</v>
      </c>
      <c r="O299" s="2" t="n">
        <f aca="false">_093444out45[[#This Row],[IMPORTO         ]]*_093444out45[[#This Row],[Colonna1]]</f>
        <v>-414044.4</v>
      </c>
    </row>
    <row r="300" customFormat="false" ht="15" hidden="false" customHeight="false" outlineLevel="0" collapsed="false">
      <c r="B300" s="0" t="s">
        <v>498</v>
      </c>
      <c r="C300" s="0" t="s">
        <v>1301</v>
      </c>
      <c r="D300" s="0" t="s">
        <v>1301</v>
      </c>
      <c r="E300" s="0" t="s">
        <v>1302</v>
      </c>
      <c r="F300" s="0" t="n">
        <v>300308</v>
      </c>
      <c r="G300" s="0" t="s">
        <v>253</v>
      </c>
      <c r="H300" s="0" t="s">
        <v>22</v>
      </c>
      <c r="I300" s="0" t="n">
        <v>0</v>
      </c>
      <c r="J300" s="0" t="s">
        <v>254</v>
      </c>
      <c r="K300" s="0" t="s">
        <v>1335</v>
      </c>
      <c r="L300" s="0" t="n">
        <v>117</v>
      </c>
      <c r="M300" s="2" t="n">
        <v>6517.5</v>
      </c>
      <c r="N300" s="0" t="n">
        <f aca="false">_093444out45[[#This Row],[DATA ORDINATIVO]]-_093444out45[[#This Row],[DATA SCADENZA]]</f>
        <v>-9</v>
      </c>
      <c r="O300" s="2" t="n">
        <f aca="false">_093444out45[[#This Row],[IMPORTO         ]]*_093444out45[[#This Row],[Colonna1]]</f>
        <v>-58657.5</v>
      </c>
    </row>
    <row r="301" customFormat="false" ht="15" hidden="false" customHeight="false" outlineLevel="0" collapsed="false">
      <c r="B301" s="0" t="s">
        <v>499</v>
      </c>
      <c r="C301" s="0" t="s">
        <v>1285</v>
      </c>
      <c r="D301" s="0" t="s">
        <v>1285</v>
      </c>
      <c r="E301" s="0" t="s">
        <v>1307</v>
      </c>
      <c r="F301" s="0" t="n">
        <v>300150</v>
      </c>
      <c r="G301" s="0" t="s">
        <v>257</v>
      </c>
      <c r="H301" s="0" t="s">
        <v>22</v>
      </c>
      <c r="I301" s="0" t="n">
        <v>0</v>
      </c>
      <c r="J301" s="0" t="s">
        <v>258</v>
      </c>
      <c r="K301" s="0" t="s">
        <v>1335</v>
      </c>
      <c r="L301" s="0" t="n">
        <v>117</v>
      </c>
      <c r="M301" s="2" t="n">
        <v>7387.38</v>
      </c>
      <c r="N301" s="0" t="n">
        <f aca="false">_093444out45[[#This Row],[DATA ORDINATIVO]]-_093444out45[[#This Row],[DATA SCADENZA]]</f>
        <v>12</v>
      </c>
      <c r="O301" s="2" t="n">
        <f aca="false">_093444out45[[#This Row],[IMPORTO         ]]*_093444out45[[#This Row],[Colonna1]]</f>
        <v>88648.56</v>
      </c>
    </row>
    <row r="302" customFormat="false" ht="15" hidden="false" customHeight="false" outlineLevel="0" collapsed="false">
      <c r="B302" s="0" t="s">
        <v>499</v>
      </c>
      <c r="C302" s="0" t="s">
        <v>1303</v>
      </c>
      <c r="D302" s="0" t="s">
        <v>1303</v>
      </c>
      <c r="E302" s="0" t="s">
        <v>1338</v>
      </c>
      <c r="F302" s="0" t="n">
        <v>300150</v>
      </c>
      <c r="G302" s="0" t="s">
        <v>257</v>
      </c>
      <c r="H302" s="0" t="s">
        <v>22</v>
      </c>
      <c r="I302" s="0" t="n">
        <v>0</v>
      </c>
      <c r="J302" s="0" t="s">
        <v>258</v>
      </c>
      <c r="K302" s="0" t="s">
        <v>1335</v>
      </c>
      <c r="L302" s="0" t="n">
        <v>117</v>
      </c>
      <c r="M302" s="2" t="n">
        <v>10317.45</v>
      </c>
      <c r="N302" s="0" t="n">
        <f aca="false">_093444out45[[#This Row],[DATA ORDINATIVO]]-_093444out45[[#This Row],[DATA SCADENZA]]</f>
        <v>-17</v>
      </c>
      <c r="O302" s="2" t="n">
        <f aca="false">_093444out45[[#This Row],[IMPORTO         ]]*_093444out45[[#This Row],[Colonna1]]</f>
        <v>-175396.65</v>
      </c>
    </row>
    <row r="303" customFormat="false" ht="15" hidden="false" customHeight="false" outlineLevel="0" collapsed="false">
      <c r="B303" s="0" t="s">
        <v>500</v>
      </c>
      <c r="C303" s="0" t="s">
        <v>1303</v>
      </c>
      <c r="D303" s="0" t="s">
        <v>1303</v>
      </c>
      <c r="E303" s="0" t="s">
        <v>1338</v>
      </c>
      <c r="F303" s="0" t="n">
        <v>300150</v>
      </c>
      <c r="G303" s="0" t="s">
        <v>257</v>
      </c>
      <c r="H303" s="0" t="s">
        <v>22</v>
      </c>
      <c r="I303" s="0" t="n">
        <v>0</v>
      </c>
      <c r="J303" s="0" t="s">
        <v>258</v>
      </c>
      <c r="K303" s="0" t="s">
        <v>1335</v>
      </c>
      <c r="L303" s="0" t="n">
        <v>117</v>
      </c>
      <c r="M303" s="2" t="n">
        <v>12168.06</v>
      </c>
      <c r="N303" s="0" t="n">
        <f aca="false">_093444out45[[#This Row],[DATA ORDINATIVO]]-_093444out45[[#This Row],[DATA SCADENZA]]</f>
        <v>-17</v>
      </c>
      <c r="O303" s="2" t="n">
        <f aca="false">_093444out45[[#This Row],[IMPORTO         ]]*_093444out45[[#This Row],[Colonna1]]</f>
        <v>-206857.02</v>
      </c>
    </row>
    <row r="304" customFormat="false" ht="15" hidden="false" customHeight="false" outlineLevel="0" collapsed="false">
      <c r="B304" s="0" t="s">
        <v>500</v>
      </c>
      <c r="C304" s="0" t="s">
        <v>1285</v>
      </c>
      <c r="D304" s="0" t="s">
        <v>1285</v>
      </c>
      <c r="E304" s="0" t="s">
        <v>1307</v>
      </c>
      <c r="F304" s="0" t="n">
        <v>300150</v>
      </c>
      <c r="G304" s="0" t="s">
        <v>257</v>
      </c>
      <c r="H304" s="0" t="s">
        <v>22</v>
      </c>
      <c r="I304" s="0" t="n">
        <v>0</v>
      </c>
      <c r="J304" s="0" t="s">
        <v>258</v>
      </c>
      <c r="K304" s="0" t="s">
        <v>1335</v>
      </c>
      <c r="L304" s="0" t="n">
        <v>117</v>
      </c>
      <c r="M304" s="2" t="n">
        <v>9608.25</v>
      </c>
      <c r="N304" s="0" t="n">
        <f aca="false">_093444out45[[#This Row],[DATA ORDINATIVO]]-_093444out45[[#This Row],[DATA SCADENZA]]</f>
        <v>12</v>
      </c>
      <c r="O304" s="2" t="n">
        <f aca="false">_093444out45[[#This Row],[IMPORTO         ]]*_093444out45[[#This Row],[Colonna1]]</f>
        <v>115299</v>
      </c>
    </row>
    <row r="305" customFormat="false" ht="15" hidden="false" customHeight="false" outlineLevel="0" collapsed="false">
      <c r="B305" s="0" t="s">
        <v>670</v>
      </c>
      <c r="C305" s="0" t="s">
        <v>1336</v>
      </c>
      <c r="D305" s="0" t="s">
        <v>1336</v>
      </c>
      <c r="E305" s="0" t="s">
        <v>1339</v>
      </c>
      <c r="F305" s="0" t="n">
        <v>300172</v>
      </c>
      <c r="G305" s="0" t="s">
        <v>630</v>
      </c>
      <c r="H305" s="0" t="s">
        <v>22</v>
      </c>
      <c r="I305" s="0" t="n">
        <v>961930526</v>
      </c>
      <c r="J305" s="0" t="s">
        <v>631</v>
      </c>
      <c r="K305" s="0" t="s">
        <v>1310</v>
      </c>
      <c r="L305" s="0" t="n">
        <v>119</v>
      </c>
      <c r="M305" s="2" t="n">
        <v>410</v>
      </c>
      <c r="N305" s="0" t="n">
        <f aca="false">_093444out45[[#This Row],[DATA ORDINATIVO]]-_093444out45[[#This Row],[DATA SCADENZA]]</f>
        <v>-52</v>
      </c>
      <c r="O305" s="2" t="n">
        <f aca="false">_093444out45[[#This Row],[IMPORTO         ]]*_093444out45[[#This Row],[Colonna1]]</f>
        <v>-21320</v>
      </c>
    </row>
    <row r="306" customFormat="false" ht="15" hidden="false" customHeight="false" outlineLevel="0" collapsed="false">
      <c r="B306" s="0" t="s">
        <v>671</v>
      </c>
      <c r="C306" s="0" t="s">
        <v>1272</v>
      </c>
      <c r="D306" s="0" t="s">
        <v>1305</v>
      </c>
      <c r="E306" s="0" t="s">
        <v>1306</v>
      </c>
      <c r="F306" s="0" t="n">
        <v>300072</v>
      </c>
      <c r="G306" s="0" t="s">
        <v>298</v>
      </c>
      <c r="H306" s="0" t="s">
        <v>22</v>
      </c>
      <c r="I306" s="0" t="n">
        <v>805470523</v>
      </c>
      <c r="J306" s="0" t="s">
        <v>299</v>
      </c>
      <c r="K306" s="0" t="s">
        <v>1310</v>
      </c>
      <c r="L306" s="0" t="n">
        <v>120</v>
      </c>
      <c r="M306" s="2" t="n">
        <v>686</v>
      </c>
      <c r="N306" s="0" t="n">
        <f aca="false">_093444out45[[#This Row],[DATA ORDINATIVO]]-_093444out45[[#This Row],[DATA SCADENZA]]</f>
        <v>3</v>
      </c>
      <c r="O306" s="2" t="n">
        <f aca="false">_093444out45[[#This Row],[IMPORTO         ]]*_093444out45[[#This Row],[Colonna1]]</f>
        <v>2058</v>
      </c>
    </row>
    <row r="307" customFormat="false" ht="15" hidden="false" customHeight="false" outlineLevel="0" collapsed="false">
      <c r="B307" s="0" t="s">
        <v>672</v>
      </c>
      <c r="C307" s="0" t="s">
        <v>1272</v>
      </c>
      <c r="D307" s="0" t="s">
        <v>1305</v>
      </c>
      <c r="E307" s="0" t="s">
        <v>1306</v>
      </c>
      <c r="F307" s="0" t="n">
        <v>300072</v>
      </c>
      <c r="G307" s="0" t="s">
        <v>298</v>
      </c>
      <c r="H307" s="0" t="s">
        <v>22</v>
      </c>
      <c r="I307" s="0" t="n">
        <v>805470523</v>
      </c>
      <c r="J307" s="0" t="s">
        <v>299</v>
      </c>
      <c r="K307" s="0" t="s">
        <v>1310</v>
      </c>
      <c r="L307" s="0" t="n">
        <v>120</v>
      </c>
      <c r="M307" s="2" t="n">
        <v>552.2</v>
      </c>
      <c r="N307" s="0" t="n">
        <f aca="false">_093444out45[[#This Row],[DATA ORDINATIVO]]-_093444out45[[#This Row],[DATA SCADENZA]]</f>
        <v>3</v>
      </c>
      <c r="O307" s="2" t="n">
        <f aca="false">_093444out45[[#This Row],[IMPORTO         ]]*_093444out45[[#This Row],[Colonna1]]</f>
        <v>1656.6</v>
      </c>
    </row>
    <row r="308" customFormat="false" ht="15" hidden="false" customHeight="false" outlineLevel="0" collapsed="false">
      <c r="B308" s="0" t="s">
        <v>673</v>
      </c>
      <c r="C308" s="0" t="s">
        <v>1272</v>
      </c>
      <c r="D308" s="0" t="s">
        <v>1305</v>
      </c>
      <c r="E308" s="0" t="s">
        <v>1306</v>
      </c>
      <c r="F308" s="0" t="n">
        <v>300072</v>
      </c>
      <c r="G308" s="0" t="s">
        <v>298</v>
      </c>
      <c r="H308" s="0" t="s">
        <v>22</v>
      </c>
      <c r="I308" s="0" t="n">
        <v>805470523</v>
      </c>
      <c r="J308" s="0" t="s">
        <v>299</v>
      </c>
      <c r="K308" s="0" t="s">
        <v>1310</v>
      </c>
      <c r="L308" s="0" t="n">
        <v>120</v>
      </c>
      <c r="M308" s="2" t="n">
        <v>131.25</v>
      </c>
      <c r="N308" s="0" t="n">
        <f aca="false">_093444out45[[#This Row],[DATA ORDINATIVO]]-_093444out45[[#This Row],[DATA SCADENZA]]</f>
        <v>3</v>
      </c>
      <c r="O308" s="2" t="n">
        <f aca="false">_093444out45[[#This Row],[IMPORTO         ]]*_093444out45[[#This Row],[Colonna1]]</f>
        <v>393.75</v>
      </c>
    </row>
    <row r="309" customFormat="false" ht="15" hidden="false" customHeight="false" outlineLevel="0" collapsed="false">
      <c r="B309" s="0" t="s">
        <v>674</v>
      </c>
      <c r="C309" s="0" t="s">
        <v>1272</v>
      </c>
      <c r="D309" s="0" t="s">
        <v>1305</v>
      </c>
      <c r="E309" s="0" t="s">
        <v>1306</v>
      </c>
      <c r="F309" s="0" t="n">
        <v>300072</v>
      </c>
      <c r="G309" s="0" t="s">
        <v>298</v>
      </c>
      <c r="H309" s="0" t="s">
        <v>22</v>
      </c>
      <c r="I309" s="0" t="n">
        <v>805470523</v>
      </c>
      <c r="J309" s="0" t="s">
        <v>299</v>
      </c>
      <c r="K309" s="0" t="s">
        <v>1310</v>
      </c>
      <c r="L309" s="0" t="n">
        <v>120</v>
      </c>
      <c r="M309" s="2" t="n">
        <v>677.9</v>
      </c>
      <c r="N309" s="0" t="n">
        <f aca="false">_093444out45[[#This Row],[DATA ORDINATIVO]]-_093444out45[[#This Row],[DATA SCADENZA]]</f>
        <v>3</v>
      </c>
      <c r="O309" s="2" t="n">
        <f aca="false">_093444out45[[#This Row],[IMPORTO         ]]*_093444out45[[#This Row],[Colonna1]]</f>
        <v>2033.7</v>
      </c>
    </row>
    <row r="310" customFormat="false" ht="15" hidden="false" customHeight="false" outlineLevel="0" collapsed="false">
      <c r="B310" s="0" t="s">
        <v>675</v>
      </c>
      <c r="C310" s="0" t="s">
        <v>1272</v>
      </c>
      <c r="D310" s="0" t="s">
        <v>1305</v>
      </c>
      <c r="E310" s="0" t="s">
        <v>1306</v>
      </c>
      <c r="F310" s="0" t="n">
        <v>300072</v>
      </c>
      <c r="G310" s="0" t="s">
        <v>298</v>
      </c>
      <c r="H310" s="0" t="s">
        <v>22</v>
      </c>
      <c r="I310" s="0" t="n">
        <v>805470523</v>
      </c>
      <c r="J310" s="0" t="s">
        <v>299</v>
      </c>
      <c r="K310" s="0" t="s">
        <v>1310</v>
      </c>
      <c r="L310" s="0" t="n">
        <v>120</v>
      </c>
      <c r="M310" s="2" t="n">
        <v>1371.13</v>
      </c>
      <c r="N310" s="0" t="n">
        <f aca="false">_093444out45[[#This Row],[DATA ORDINATIVO]]-_093444out45[[#This Row],[DATA SCADENZA]]</f>
        <v>3</v>
      </c>
      <c r="O310" s="2" t="n">
        <f aca="false">_093444out45[[#This Row],[IMPORTO         ]]*_093444out45[[#This Row],[Colonna1]]</f>
        <v>4113.39</v>
      </c>
    </row>
    <row r="311" customFormat="false" ht="15" hidden="false" customHeight="false" outlineLevel="0" collapsed="false">
      <c r="B311" s="0" t="s">
        <v>676</v>
      </c>
      <c r="C311" s="0" t="s">
        <v>1272</v>
      </c>
      <c r="D311" s="0" t="s">
        <v>1305</v>
      </c>
      <c r="E311" s="0" t="s">
        <v>1306</v>
      </c>
      <c r="F311" s="0" t="n">
        <v>300072</v>
      </c>
      <c r="G311" s="0" t="s">
        <v>298</v>
      </c>
      <c r="H311" s="0" t="s">
        <v>22</v>
      </c>
      <c r="I311" s="0" t="n">
        <v>805470523</v>
      </c>
      <c r="J311" s="0" t="s">
        <v>299</v>
      </c>
      <c r="K311" s="0" t="s">
        <v>1310</v>
      </c>
      <c r="L311" s="0" t="n">
        <v>120</v>
      </c>
      <c r="M311" s="2" t="n">
        <v>352.7</v>
      </c>
      <c r="N311" s="0" t="n">
        <f aca="false">_093444out45[[#This Row],[DATA ORDINATIVO]]-_093444out45[[#This Row],[DATA SCADENZA]]</f>
        <v>3</v>
      </c>
      <c r="O311" s="2" t="n">
        <f aca="false">_093444out45[[#This Row],[IMPORTO         ]]*_093444out45[[#This Row],[Colonna1]]</f>
        <v>1058.1</v>
      </c>
    </row>
    <row r="312" customFormat="false" ht="15" hidden="false" customHeight="false" outlineLevel="0" collapsed="false">
      <c r="B312" s="0" t="s">
        <v>677</v>
      </c>
      <c r="C312" s="0" t="s">
        <v>1272</v>
      </c>
      <c r="D312" s="0" t="s">
        <v>1305</v>
      </c>
      <c r="E312" s="0" t="s">
        <v>1306</v>
      </c>
      <c r="F312" s="0" t="n">
        <v>300072</v>
      </c>
      <c r="G312" s="0" t="s">
        <v>298</v>
      </c>
      <c r="H312" s="0" t="s">
        <v>22</v>
      </c>
      <c r="I312" s="0" t="n">
        <v>805470523</v>
      </c>
      <c r="J312" s="0" t="s">
        <v>299</v>
      </c>
      <c r="K312" s="0" t="s">
        <v>1310</v>
      </c>
      <c r="L312" s="0" t="n">
        <v>120</v>
      </c>
      <c r="M312" s="2" t="n">
        <v>542</v>
      </c>
      <c r="N312" s="0" t="n">
        <f aca="false">_093444out45[[#This Row],[DATA ORDINATIVO]]-_093444out45[[#This Row],[DATA SCADENZA]]</f>
        <v>3</v>
      </c>
      <c r="O312" s="2" t="n">
        <f aca="false">_093444out45[[#This Row],[IMPORTO         ]]*_093444out45[[#This Row],[Colonna1]]</f>
        <v>1626</v>
      </c>
    </row>
    <row r="313" customFormat="false" ht="15" hidden="false" customHeight="false" outlineLevel="0" collapsed="false">
      <c r="B313" s="0" t="s">
        <v>678</v>
      </c>
      <c r="C313" s="0" t="s">
        <v>1272</v>
      </c>
      <c r="D313" s="0" t="s">
        <v>1305</v>
      </c>
      <c r="E313" s="0" t="s">
        <v>1306</v>
      </c>
      <c r="F313" s="0" t="n">
        <v>300072</v>
      </c>
      <c r="G313" s="0" t="s">
        <v>298</v>
      </c>
      <c r="H313" s="0" t="s">
        <v>22</v>
      </c>
      <c r="I313" s="0" t="n">
        <v>805470523</v>
      </c>
      <c r="J313" s="0" t="s">
        <v>299</v>
      </c>
      <c r="K313" s="0" t="s">
        <v>1310</v>
      </c>
      <c r="L313" s="0" t="n">
        <v>120</v>
      </c>
      <c r="M313" s="2" t="n">
        <v>117</v>
      </c>
      <c r="N313" s="0" t="n">
        <f aca="false">_093444out45[[#This Row],[DATA ORDINATIVO]]-_093444out45[[#This Row],[DATA SCADENZA]]</f>
        <v>3</v>
      </c>
      <c r="O313" s="2" t="n">
        <f aca="false">_093444out45[[#This Row],[IMPORTO         ]]*_093444out45[[#This Row],[Colonna1]]</f>
        <v>351</v>
      </c>
    </row>
    <row r="314" customFormat="false" ht="15" hidden="false" customHeight="false" outlineLevel="0" collapsed="false">
      <c r="B314" s="0" t="s">
        <v>679</v>
      </c>
      <c r="C314" s="0" t="s">
        <v>1272</v>
      </c>
      <c r="D314" s="0" t="s">
        <v>1305</v>
      </c>
      <c r="E314" s="0" t="s">
        <v>1306</v>
      </c>
      <c r="F314" s="0" t="n">
        <v>300072</v>
      </c>
      <c r="G314" s="0" t="s">
        <v>298</v>
      </c>
      <c r="H314" s="0" t="s">
        <v>22</v>
      </c>
      <c r="I314" s="0" t="n">
        <v>805470523</v>
      </c>
      <c r="J314" s="0" t="s">
        <v>299</v>
      </c>
      <c r="K314" s="0" t="s">
        <v>1310</v>
      </c>
      <c r="L314" s="0" t="n">
        <v>120</v>
      </c>
      <c r="M314" s="2" t="n">
        <v>368.25</v>
      </c>
      <c r="N314" s="0" t="n">
        <f aca="false">_093444out45[[#This Row],[DATA ORDINATIVO]]-_093444out45[[#This Row],[DATA SCADENZA]]</f>
        <v>3</v>
      </c>
      <c r="O314" s="2" t="n">
        <f aca="false">_093444out45[[#This Row],[IMPORTO         ]]*_093444out45[[#This Row],[Colonna1]]</f>
        <v>1104.75</v>
      </c>
    </row>
    <row r="315" customFormat="false" ht="15" hidden="false" customHeight="false" outlineLevel="0" collapsed="false">
      <c r="B315" s="0" t="s">
        <v>680</v>
      </c>
      <c r="C315" s="0" t="s">
        <v>1272</v>
      </c>
      <c r="D315" s="0" t="s">
        <v>1305</v>
      </c>
      <c r="E315" s="0" t="s">
        <v>1306</v>
      </c>
      <c r="F315" s="0" t="n">
        <v>300072</v>
      </c>
      <c r="G315" s="0" t="s">
        <v>298</v>
      </c>
      <c r="H315" s="0" t="s">
        <v>22</v>
      </c>
      <c r="I315" s="0" t="n">
        <v>805470523</v>
      </c>
      <c r="J315" s="0" t="s">
        <v>299</v>
      </c>
      <c r="K315" s="0" t="s">
        <v>1310</v>
      </c>
      <c r="L315" s="0" t="n">
        <v>120</v>
      </c>
      <c r="M315" s="2" t="n">
        <v>375.75</v>
      </c>
      <c r="N315" s="0" t="n">
        <f aca="false">_093444out45[[#This Row],[DATA ORDINATIVO]]-_093444out45[[#This Row],[DATA SCADENZA]]</f>
        <v>3</v>
      </c>
      <c r="O315" s="2" t="n">
        <f aca="false">_093444out45[[#This Row],[IMPORTO         ]]*_093444out45[[#This Row],[Colonna1]]</f>
        <v>1127.25</v>
      </c>
    </row>
    <row r="316" customFormat="false" ht="15" hidden="false" customHeight="false" outlineLevel="0" collapsed="false">
      <c r="B316" s="0" t="s">
        <v>681</v>
      </c>
      <c r="C316" s="0" t="s">
        <v>1272</v>
      </c>
      <c r="D316" s="0" t="s">
        <v>1305</v>
      </c>
      <c r="E316" s="0" t="s">
        <v>1306</v>
      </c>
      <c r="F316" s="0" t="n">
        <v>300072</v>
      </c>
      <c r="G316" s="0" t="s">
        <v>298</v>
      </c>
      <c r="H316" s="0" t="s">
        <v>22</v>
      </c>
      <c r="I316" s="0" t="n">
        <v>805470523</v>
      </c>
      <c r="J316" s="0" t="s">
        <v>299</v>
      </c>
      <c r="K316" s="0" t="s">
        <v>1310</v>
      </c>
      <c r="L316" s="0" t="n">
        <v>120</v>
      </c>
      <c r="M316" s="2" t="n">
        <v>569.5</v>
      </c>
      <c r="N316" s="0" t="n">
        <f aca="false">_093444out45[[#This Row],[DATA ORDINATIVO]]-_093444out45[[#This Row],[DATA SCADENZA]]</f>
        <v>3</v>
      </c>
      <c r="O316" s="2" t="n">
        <f aca="false">_093444out45[[#This Row],[IMPORTO         ]]*_093444out45[[#This Row],[Colonna1]]</f>
        <v>1708.5</v>
      </c>
    </row>
    <row r="317" customFormat="false" ht="15" hidden="false" customHeight="false" outlineLevel="0" collapsed="false">
      <c r="B317" s="0" t="s">
        <v>682</v>
      </c>
      <c r="C317" s="0" t="s">
        <v>1272</v>
      </c>
      <c r="D317" s="0" t="s">
        <v>1305</v>
      </c>
      <c r="E317" s="0" t="s">
        <v>1306</v>
      </c>
      <c r="F317" s="0" t="n">
        <v>300072</v>
      </c>
      <c r="G317" s="0" t="s">
        <v>298</v>
      </c>
      <c r="H317" s="0" t="s">
        <v>22</v>
      </c>
      <c r="I317" s="0" t="n">
        <v>805470523</v>
      </c>
      <c r="J317" s="0" t="s">
        <v>299</v>
      </c>
      <c r="K317" s="0" t="s">
        <v>1310</v>
      </c>
      <c r="L317" s="0" t="n">
        <v>120</v>
      </c>
      <c r="M317" s="2" t="n">
        <v>424.5</v>
      </c>
      <c r="N317" s="0" t="n">
        <f aca="false">_093444out45[[#This Row],[DATA ORDINATIVO]]-_093444out45[[#This Row],[DATA SCADENZA]]</f>
        <v>3</v>
      </c>
      <c r="O317" s="2" t="n">
        <f aca="false">_093444out45[[#This Row],[IMPORTO         ]]*_093444out45[[#This Row],[Colonna1]]</f>
        <v>1273.5</v>
      </c>
    </row>
    <row r="318" customFormat="false" ht="15" hidden="false" customHeight="false" outlineLevel="0" collapsed="false">
      <c r="B318" s="0" t="s">
        <v>683</v>
      </c>
      <c r="C318" s="0" t="s">
        <v>1276</v>
      </c>
      <c r="D318" s="0" t="s">
        <v>1279</v>
      </c>
      <c r="E318" s="0" t="s">
        <v>1340</v>
      </c>
      <c r="F318" s="0" t="n">
        <v>300072</v>
      </c>
      <c r="G318" s="0" t="s">
        <v>298</v>
      </c>
      <c r="H318" s="0" t="s">
        <v>22</v>
      </c>
      <c r="I318" s="0" t="n">
        <v>805470523</v>
      </c>
      <c r="J318" s="0" t="s">
        <v>299</v>
      </c>
      <c r="K318" s="0" t="s">
        <v>1310</v>
      </c>
      <c r="L318" s="0" t="n">
        <v>120</v>
      </c>
      <c r="M318" s="2" t="n">
        <v>708.8</v>
      </c>
      <c r="N318" s="0" t="n">
        <f aca="false">_093444out45[[#This Row],[DATA ORDINATIVO]]-_093444out45[[#This Row],[DATA SCADENZA]]</f>
        <v>-24</v>
      </c>
      <c r="O318" s="2" t="n">
        <f aca="false">_093444out45[[#This Row],[IMPORTO         ]]*_093444out45[[#This Row],[Colonna1]]</f>
        <v>-17011.2</v>
      </c>
    </row>
    <row r="319" customFormat="false" ht="15" hidden="false" customHeight="false" outlineLevel="0" collapsed="false">
      <c r="B319" s="0" t="s">
        <v>684</v>
      </c>
      <c r="C319" s="0" t="s">
        <v>1276</v>
      </c>
      <c r="D319" s="0" t="s">
        <v>1279</v>
      </c>
      <c r="E319" s="0" t="s">
        <v>1340</v>
      </c>
      <c r="F319" s="0" t="n">
        <v>300072</v>
      </c>
      <c r="G319" s="0" t="s">
        <v>298</v>
      </c>
      <c r="H319" s="0" t="s">
        <v>22</v>
      </c>
      <c r="I319" s="0" t="n">
        <v>805470523</v>
      </c>
      <c r="J319" s="0" t="s">
        <v>299</v>
      </c>
      <c r="K319" s="0" t="s">
        <v>1310</v>
      </c>
      <c r="L319" s="0" t="n">
        <v>120</v>
      </c>
      <c r="M319" s="2" t="n">
        <v>570.54</v>
      </c>
      <c r="N319" s="0" t="n">
        <f aca="false">_093444out45[[#This Row],[DATA ORDINATIVO]]-_093444out45[[#This Row],[DATA SCADENZA]]</f>
        <v>-24</v>
      </c>
      <c r="O319" s="2" t="n">
        <f aca="false">_093444out45[[#This Row],[IMPORTO         ]]*_093444out45[[#This Row],[Colonna1]]</f>
        <v>-13692.96</v>
      </c>
    </row>
    <row r="320" customFormat="false" ht="15" hidden="false" customHeight="false" outlineLevel="0" collapsed="false">
      <c r="B320" s="0" t="s">
        <v>685</v>
      </c>
      <c r="C320" s="0" t="s">
        <v>1276</v>
      </c>
      <c r="D320" s="0" t="s">
        <v>1279</v>
      </c>
      <c r="E320" s="0" t="s">
        <v>1340</v>
      </c>
      <c r="F320" s="0" t="n">
        <v>300072</v>
      </c>
      <c r="G320" s="0" t="s">
        <v>298</v>
      </c>
      <c r="H320" s="0" t="s">
        <v>22</v>
      </c>
      <c r="I320" s="0" t="n">
        <v>805470523</v>
      </c>
      <c r="J320" s="0" t="s">
        <v>299</v>
      </c>
      <c r="K320" s="0" t="s">
        <v>1310</v>
      </c>
      <c r="L320" s="0" t="n">
        <v>120</v>
      </c>
      <c r="M320" s="2" t="n">
        <v>137.47</v>
      </c>
      <c r="N320" s="0" t="n">
        <f aca="false">_093444out45[[#This Row],[DATA ORDINATIVO]]-_093444out45[[#This Row],[DATA SCADENZA]]</f>
        <v>-24</v>
      </c>
      <c r="O320" s="2" t="n">
        <f aca="false">_093444out45[[#This Row],[IMPORTO         ]]*_093444out45[[#This Row],[Colonna1]]</f>
        <v>-3299.28</v>
      </c>
    </row>
    <row r="321" customFormat="false" ht="15" hidden="false" customHeight="false" outlineLevel="0" collapsed="false">
      <c r="B321" s="0" t="s">
        <v>686</v>
      </c>
      <c r="C321" s="0" t="s">
        <v>1276</v>
      </c>
      <c r="D321" s="0" t="s">
        <v>1279</v>
      </c>
      <c r="E321" s="0" t="s">
        <v>1340</v>
      </c>
      <c r="F321" s="0" t="n">
        <v>300072</v>
      </c>
      <c r="G321" s="0" t="s">
        <v>298</v>
      </c>
      <c r="H321" s="0" t="s">
        <v>22</v>
      </c>
      <c r="I321" s="0" t="n">
        <v>805470523</v>
      </c>
      <c r="J321" s="0" t="s">
        <v>299</v>
      </c>
      <c r="K321" s="0" t="s">
        <v>1310</v>
      </c>
      <c r="L321" s="0" t="n">
        <v>120</v>
      </c>
      <c r="M321" s="2" t="n">
        <v>700.43</v>
      </c>
      <c r="N321" s="0" t="n">
        <f aca="false">_093444out45[[#This Row],[DATA ORDINATIVO]]-_093444out45[[#This Row],[DATA SCADENZA]]</f>
        <v>-24</v>
      </c>
      <c r="O321" s="2" t="n">
        <f aca="false">_093444out45[[#This Row],[IMPORTO         ]]*_093444out45[[#This Row],[Colonna1]]</f>
        <v>-16810.32</v>
      </c>
    </row>
    <row r="322" customFormat="false" ht="15" hidden="false" customHeight="false" outlineLevel="0" collapsed="false">
      <c r="B322" s="0" t="s">
        <v>687</v>
      </c>
      <c r="C322" s="0" t="s">
        <v>1276</v>
      </c>
      <c r="D322" s="0" t="s">
        <v>1279</v>
      </c>
      <c r="E322" s="0" t="s">
        <v>1340</v>
      </c>
      <c r="F322" s="0" t="n">
        <v>300072</v>
      </c>
      <c r="G322" s="0" t="s">
        <v>298</v>
      </c>
      <c r="H322" s="0" t="s">
        <v>22</v>
      </c>
      <c r="I322" s="0" t="n">
        <v>805470523</v>
      </c>
      <c r="J322" s="0" t="s">
        <v>299</v>
      </c>
      <c r="K322" s="0" t="s">
        <v>1310</v>
      </c>
      <c r="L322" s="0" t="n">
        <v>120</v>
      </c>
      <c r="M322" s="2" t="n">
        <v>1025</v>
      </c>
      <c r="N322" s="0" t="n">
        <f aca="false">_093444out45[[#This Row],[DATA ORDINATIVO]]-_093444out45[[#This Row],[DATA SCADENZA]]</f>
        <v>-24</v>
      </c>
      <c r="O322" s="2" t="n">
        <f aca="false">_093444out45[[#This Row],[IMPORTO         ]]*_093444out45[[#This Row],[Colonna1]]</f>
        <v>-24600</v>
      </c>
    </row>
    <row r="323" customFormat="false" ht="15" hidden="false" customHeight="false" outlineLevel="0" collapsed="false">
      <c r="B323" s="0" t="s">
        <v>688</v>
      </c>
      <c r="C323" s="0" t="s">
        <v>1276</v>
      </c>
      <c r="D323" s="0" t="s">
        <v>1279</v>
      </c>
      <c r="E323" s="0" t="s">
        <v>1340</v>
      </c>
      <c r="F323" s="0" t="n">
        <v>300072</v>
      </c>
      <c r="G323" s="0" t="s">
        <v>298</v>
      </c>
      <c r="H323" s="0" t="s">
        <v>22</v>
      </c>
      <c r="I323" s="0" t="n">
        <v>805470523</v>
      </c>
      <c r="J323" s="0" t="s">
        <v>299</v>
      </c>
      <c r="K323" s="0" t="s">
        <v>1310</v>
      </c>
      <c r="L323" s="0" t="n">
        <v>120</v>
      </c>
      <c r="M323" s="2" t="n">
        <v>364.39</v>
      </c>
      <c r="N323" s="0" t="n">
        <f aca="false">_093444out45[[#This Row],[DATA ORDINATIVO]]-_093444out45[[#This Row],[DATA SCADENZA]]</f>
        <v>-24</v>
      </c>
      <c r="O323" s="2" t="n">
        <f aca="false">_093444out45[[#This Row],[IMPORTO         ]]*_093444out45[[#This Row],[Colonna1]]</f>
        <v>-8745.36</v>
      </c>
    </row>
    <row r="324" customFormat="false" ht="15" hidden="false" customHeight="false" outlineLevel="0" collapsed="false">
      <c r="B324" s="0" t="s">
        <v>689</v>
      </c>
      <c r="C324" s="0" t="s">
        <v>1276</v>
      </c>
      <c r="D324" s="0" t="s">
        <v>1279</v>
      </c>
      <c r="E324" s="0" t="s">
        <v>1340</v>
      </c>
      <c r="F324" s="0" t="n">
        <v>300072</v>
      </c>
      <c r="G324" s="0" t="s">
        <v>298</v>
      </c>
      <c r="H324" s="0" t="s">
        <v>22</v>
      </c>
      <c r="I324" s="0" t="n">
        <v>805470523</v>
      </c>
      <c r="J324" s="0" t="s">
        <v>299</v>
      </c>
      <c r="K324" s="0" t="s">
        <v>1310</v>
      </c>
      <c r="L324" s="0" t="n">
        <v>120</v>
      </c>
      <c r="M324" s="2" t="n">
        <v>560</v>
      </c>
      <c r="N324" s="0" t="n">
        <f aca="false">_093444out45[[#This Row],[DATA ORDINATIVO]]-_093444out45[[#This Row],[DATA SCADENZA]]</f>
        <v>-24</v>
      </c>
      <c r="O324" s="2" t="n">
        <f aca="false">_093444out45[[#This Row],[IMPORTO         ]]*_093444out45[[#This Row],[Colonna1]]</f>
        <v>-13440</v>
      </c>
    </row>
    <row r="325" customFormat="false" ht="15" hidden="false" customHeight="false" outlineLevel="0" collapsed="false">
      <c r="B325" s="0" t="s">
        <v>690</v>
      </c>
      <c r="C325" s="0" t="s">
        <v>1276</v>
      </c>
      <c r="D325" s="0" t="s">
        <v>1279</v>
      </c>
      <c r="E325" s="0" t="s">
        <v>1340</v>
      </c>
      <c r="F325" s="0" t="n">
        <v>300072</v>
      </c>
      <c r="G325" s="0" t="s">
        <v>298</v>
      </c>
      <c r="H325" s="0" t="s">
        <v>22</v>
      </c>
      <c r="I325" s="0" t="n">
        <v>805470523</v>
      </c>
      <c r="J325" s="0" t="s">
        <v>299</v>
      </c>
      <c r="K325" s="0" t="s">
        <v>1310</v>
      </c>
      <c r="L325" s="0" t="n">
        <v>120</v>
      </c>
      <c r="M325" s="2" t="n">
        <v>132</v>
      </c>
      <c r="N325" s="0" t="n">
        <f aca="false">_093444out45[[#This Row],[DATA ORDINATIVO]]-_093444out45[[#This Row],[DATA SCADENZA]]</f>
        <v>-24</v>
      </c>
      <c r="O325" s="2" t="n">
        <f aca="false">_093444out45[[#This Row],[IMPORTO         ]]*_093444out45[[#This Row],[Colonna1]]</f>
        <v>-3168</v>
      </c>
    </row>
    <row r="326" customFormat="false" ht="15" hidden="false" customHeight="false" outlineLevel="0" collapsed="false">
      <c r="B326" s="0" t="s">
        <v>691</v>
      </c>
      <c r="C326" s="0" t="s">
        <v>1276</v>
      </c>
      <c r="D326" s="0" t="s">
        <v>1279</v>
      </c>
      <c r="E326" s="0" t="s">
        <v>1340</v>
      </c>
      <c r="F326" s="0" t="n">
        <v>300072</v>
      </c>
      <c r="G326" s="0" t="s">
        <v>298</v>
      </c>
      <c r="H326" s="0" t="s">
        <v>22</v>
      </c>
      <c r="I326" s="0" t="n">
        <v>805470523</v>
      </c>
      <c r="J326" s="0" t="s">
        <v>299</v>
      </c>
      <c r="K326" s="0" t="s">
        <v>1310</v>
      </c>
      <c r="L326" s="0" t="n">
        <v>120</v>
      </c>
      <c r="M326" s="2" t="n">
        <v>424.5</v>
      </c>
      <c r="N326" s="0" t="n">
        <f aca="false">_093444out45[[#This Row],[DATA ORDINATIVO]]-_093444out45[[#This Row],[DATA SCADENZA]]</f>
        <v>-24</v>
      </c>
      <c r="O326" s="2" t="n">
        <f aca="false">_093444out45[[#This Row],[IMPORTO         ]]*_093444out45[[#This Row],[Colonna1]]</f>
        <v>-10188</v>
      </c>
    </row>
    <row r="327" customFormat="false" ht="15" hidden="false" customHeight="false" outlineLevel="0" collapsed="false">
      <c r="B327" s="0" t="s">
        <v>692</v>
      </c>
      <c r="C327" s="0" t="s">
        <v>1276</v>
      </c>
      <c r="D327" s="0" t="s">
        <v>1279</v>
      </c>
      <c r="E327" s="0" t="s">
        <v>1340</v>
      </c>
      <c r="F327" s="0" t="n">
        <v>300072</v>
      </c>
      <c r="G327" s="0" t="s">
        <v>298</v>
      </c>
      <c r="H327" s="0" t="s">
        <v>22</v>
      </c>
      <c r="I327" s="0" t="n">
        <v>805470523</v>
      </c>
      <c r="J327" s="0" t="s">
        <v>299</v>
      </c>
      <c r="K327" s="0" t="s">
        <v>1310</v>
      </c>
      <c r="L327" s="0" t="n">
        <v>120</v>
      </c>
      <c r="M327" s="2" t="n">
        <v>424.5</v>
      </c>
      <c r="N327" s="0" t="n">
        <f aca="false">_093444out45[[#This Row],[DATA ORDINATIVO]]-_093444out45[[#This Row],[DATA SCADENZA]]</f>
        <v>-24</v>
      </c>
      <c r="O327" s="2" t="n">
        <f aca="false">_093444out45[[#This Row],[IMPORTO         ]]*_093444out45[[#This Row],[Colonna1]]</f>
        <v>-10188</v>
      </c>
    </row>
    <row r="328" customFormat="false" ht="15" hidden="false" customHeight="false" outlineLevel="0" collapsed="false">
      <c r="B328" s="0" t="s">
        <v>693</v>
      </c>
      <c r="C328" s="0" t="s">
        <v>1276</v>
      </c>
      <c r="D328" s="0" t="s">
        <v>1279</v>
      </c>
      <c r="E328" s="0" t="s">
        <v>1340</v>
      </c>
      <c r="F328" s="0" t="n">
        <v>300072</v>
      </c>
      <c r="G328" s="0" t="s">
        <v>298</v>
      </c>
      <c r="H328" s="0" t="s">
        <v>22</v>
      </c>
      <c r="I328" s="0" t="n">
        <v>805470523</v>
      </c>
      <c r="J328" s="0" t="s">
        <v>299</v>
      </c>
      <c r="K328" s="0" t="s">
        <v>1310</v>
      </c>
      <c r="L328" s="0" t="n">
        <v>120</v>
      </c>
      <c r="M328" s="2" t="n">
        <v>652</v>
      </c>
      <c r="N328" s="0" t="n">
        <f aca="false">_093444out45[[#This Row],[DATA ORDINATIVO]]-_093444out45[[#This Row],[DATA SCADENZA]]</f>
        <v>-24</v>
      </c>
      <c r="O328" s="2" t="n">
        <f aca="false">_093444out45[[#This Row],[IMPORTO         ]]*_093444out45[[#This Row],[Colonna1]]</f>
        <v>-15648</v>
      </c>
    </row>
    <row r="329" customFormat="false" ht="15" hidden="false" customHeight="false" outlineLevel="0" collapsed="false">
      <c r="B329" s="0" t="s">
        <v>694</v>
      </c>
      <c r="C329" s="0" t="s">
        <v>1276</v>
      </c>
      <c r="D329" s="0" t="s">
        <v>1279</v>
      </c>
      <c r="E329" s="0" t="s">
        <v>1340</v>
      </c>
      <c r="F329" s="0" t="n">
        <v>300072</v>
      </c>
      <c r="G329" s="0" t="s">
        <v>298</v>
      </c>
      <c r="H329" s="0" t="s">
        <v>22</v>
      </c>
      <c r="I329" s="0" t="n">
        <v>805470523</v>
      </c>
      <c r="J329" s="0" t="s">
        <v>299</v>
      </c>
      <c r="K329" s="0" t="s">
        <v>1310</v>
      </c>
      <c r="L329" s="0" t="n">
        <v>120</v>
      </c>
      <c r="M329" s="2" t="n">
        <v>462</v>
      </c>
      <c r="N329" s="0" t="n">
        <f aca="false">_093444out45[[#This Row],[DATA ORDINATIVO]]-_093444out45[[#This Row],[DATA SCADENZA]]</f>
        <v>-24</v>
      </c>
      <c r="O329" s="2" t="n">
        <f aca="false">_093444out45[[#This Row],[IMPORTO         ]]*_093444out45[[#This Row],[Colonna1]]</f>
        <v>-11088</v>
      </c>
    </row>
    <row r="330" customFormat="false" ht="15" hidden="false" customHeight="false" outlineLevel="0" collapsed="false">
      <c r="B330" s="0" t="s">
        <v>695</v>
      </c>
      <c r="C330" s="0" t="s">
        <v>1333</v>
      </c>
      <c r="D330" s="0" t="s">
        <v>1341</v>
      </c>
      <c r="E330" s="0" t="s">
        <v>1342</v>
      </c>
      <c r="F330" s="0" t="n">
        <v>300072</v>
      </c>
      <c r="G330" s="0" t="s">
        <v>298</v>
      </c>
      <c r="H330" s="0" t="s">
        <v>22</v>
      </c>
      <c r="I330" s="0" t="n">
        <v>805470523</v>
      </c>
      <c r="J330" s="0" t="s">
        <v>299</v>
      </c>
      <c r="K330" s="0" t="s">
        <v>1310</v>
      </c>
      <c r="L330" s="0" t="n">
        <v>120</v>
      </c>
      <c r="M330" s="2" t="n">
        <v>686</v>
      </c>
      <c r="N330" s="0" t="n">
        <f aca="false">_093444out45[[#This Row],[DATA ORDINATIVO]]-_093444out45[[#This Row],[DATA SCADENZA]]</f>
        <v>-55</v>
      </c>
      <c r="O330" s="2" t="n">
        <f aca="false">_093444out45[[#This Row],[IMPORTO         ]]*_093444out45[[#This Row],[Colonna1]]</f>
        <v>-37730</v>
      </c>
    </row>
    <row r="331" customFormat="false" ht="15" hidden="false" customHeight="false" outlineLevel="0" collapsed="false">
      <c r="B331" s="0" t="s">
        <v>696</v>
      </c>
      <c r="C331" s="0" t="s">
        <v>1333</v>
      </c>
      <c r="D331" s="0" t="s">
        <v>1335</v>
      </c>
      <c r="E331" s="0" t="s">
        <v>1343</v>
      </c>
      <c r="F331" s="0" t="n">
        <v>300072</v>
      </c>
      <c r="G331" s="0" t="s">
        <v>298</v>
      </c>
      <c r="H331" s="0" t="s">
        <v>22</v>
      </c>
      <c r="I331" s="0" t="n">
        <v>805470523</v>
      </c>
      <c r="J331" s="0" t="s">
        <v>299</v>
      </c>
      <c r="K331" s="0" t="s">
        <v>1310</v>
      </c>
      <c r="L331" s="0" t="n">
        <v>120</v>
      </c>
      <c r="M331" s="2" t="n">
        <v>552.2</v>
      </c>
      <c r="N331" s="0" t="n">
        <f aca="false">_093444out45[[#This Row],[DATA ORDINATIVO]]-_093444out45[[#This Row],[DATA SCADENZA]]</f>
        <v>-56</v>
      </c>
      <c r="O331" s="2" t="n">
        <f aca="false">_093444out45[[#This Row],[IMPORTO         ]]*_093444out45[[#This Row],[Colonna1]]</f>
        <v>-30923.2</v>
      </c>
    </row>
    <row r="332" customFormat="false" ht="15" hidden="false" customHeight="false" outlineLevel="0" collapsed="false">
      <c r="B332" s="0" t="s">
        <v>697</v>
      </c>
      <c r="C332" s="0" t="s">
        <v>1333</v>
      </c>
      <c r="D332" s="0" t="s">
        <v>1341</v>
      </c>
      <c r="E332" s="0" t="s">
        <v>1342</v>
      </c>
      <c r="F332" s="0" t="n">
        <v>300072</v>
      </c>
      <c r="G332" s="0" t="s">
        <v>298</v>
      </c>
      <c r="H332" s="0" t="s">
        <v>22</v>
      </c>
      <c r="I332" s="0" t="n">
        <v>805470523</v>
      </c>
      <c r="J332" s="0" t="s">
        <v>299</v>
      </c>
      <c r="K332" s="0" t="s">
        <v>1310</v>
      </c>
      <c r="L332" s="0" t="n">
        <v>120</v>
      </c>
      <c r="M332" s="2" t="n">
        <v>133.1</v>
      </c>
      <c r="N332" s="0" t="n">
        <f aca="false">_093444out45[[#This Row],[DATA ORDINATIVO]]-_093444out45[[#This Row],[DATA SCADENZA]]</f>
        <v>-55</v>
      </c>
      <c r="O332" s="2" t="n">
        <f aca="false">_093444out45[[#This Row],[IMPORTO         ]]*_093444out45[[#This Row],[Colonna1]]</f>
        <v>-7320.5</v>
      </c>
    </row>
    <row r="333" customFormat="false" ht="15" hidden="false" customHeight="false" outlineLevel="0" collapsed="false">
      <c r="B333" s="0" t="s">
        <v>698</v>
      </c>
      <c r="C333" s="0" t="s">
        <v>1333</v>
      </c>
      <c r="D333" s="0" t="s">
        <v>1341</v>
      </c>
      <c r="E333" s="0" t="s">
        <v>1334</v>
      </c>
      <c r="F333" s="0" t="n">
        <v>300072</v>
      </c>
      <c r="G333" s="0" t="s">
        <v>298</v>
      </c>
      <c r="H333" s="0" t="s">
        <v>22</v>
      </c>
      <c r="I333" s="0" t="n">
        <v>805470523</v>
      </c>
      <c r="J333" s="0" t="s">
        <v>299</v>
      </c>
      <c r="K333" s="0" t="s">
        <v>1310</v>
      </c>
      <c r="L333" s="0" t="n">
        <v>120</v>
      </c>
      <c r="M333" s="2" t="n">
        <v>155</v>
      </c>
      <c r="N333" s="0" t="n">
        <f aca="false">_093444out45[[#This Row],[DATA ORDINATIVO]]-_093444out45[[#This Row],[DATA SCADENZA]]</f>
        <v>-49</v>
      </c>
      <c r="O333" s="2" t="n">
        <f aca="false">_093444out45[[#This Row],[IMPORTO         ]]*_093444out45[[#This Row],[Colonna1]]</f>
        <v>-7595</v>
      </c>
    </row>
    <row r="334" customFormat="false" ht="15" hidden="false" customHeight="false" outlineLevel="0" collapsed="false">
      <c r="B334" s="0" t="s">
        <v>699</v>
      </c>
      <c r="C334" s="0" t="s">
        <v>1333</v>
      </c>
      <c r="D334" s="0" t="s">
        <v>1306</v>
      </c>
      <c r="E334" s="0" t="s">
        <v>1344</v>
      </c>
      <c r="F334" s="0" t="n">
        <v>300072</v>
      </c>
      <c r="G334" s="0" t="s">
        <v>298</v>
      </c>
      <c r="H334" s="0" t="s">
        <v>22</v>
      </c>
      <c r="I334" s="0" t="n">
        <v>805470523</v>
      </c>
      <c r="J334" s="0" t="s">
        <v>299</v>
      </c>
      <c r="K334" s="0" t="s">
        <v>1310</v>
      </c>
      <c r="L334" s="0" t="n">
        <v>120</v>
      </c>
      <c r="M334" s="2" t="n">
        <v>677.9</v>
      </c>
      <c r="N334" s="0" t="n">
        <f aca="false">_093444out45[[#This Row],[DATA ORDINATIVO]]-_093444out45[[#This Row],[DATA SCADENZA]]</f>
        <v>-57</v>
      </c>
      <c r="O334" s="2" t="n">
        <f aca="false">_093444out45[[#This Row],[IMPORTO         ]]*_093444out45[[#This Row],[Colonna1]]</f>
        <v>-38640.3</v>
      </c>
    </row>
    <row r="335" customFormat="false" ht="15" hidden="false" customHeight="false" outlineLevel="0" collapsed="false">
      <c r="B335" s="0" t="s">
        <v>700</v>
      </c>
      <c r="C335" s="0" t="s">
        <v>1333</v>
      </c>
      <c r="D335" s="0" t="s">
        <v>1306</v>
      </c>
      <c r="E335" s="0" t="s">
        <v>1344</v>
      </c>
      <c r="F335" s="0" t="n">
        <v>300072</v>
      </c>
      <c r="G335" s="0" t="s">
        <v>298</v>
      </c>
      <c r="H335" s="0" t="s">
        <v>22</v>
      </c>
      <c r="I335" s="0" t="n">
        <v>805470523</v>
      </c>
      <c r="J335" s="0" t="s">
        <v>299</v>
      </c>
      <c r="K335" s="0" t="s">
        <v>1310</v>
      </c>
      <c r="L335" s="0" t="n">
        <v>120</v>
      </c>
      <c r="M335" s="2" t="n">
        <v>992</v>
      </c>
      <c r="N335" s="0" t="n">
        <f aca="false">_093444out45[[#This Row],[DATA ORDINATIVO]]-_093444out45[[#This Row],[DATA SCADENZA]]</f>
        <v>-57</v>
      </c>
      <c r="O335" s="2" t="n">
        <f aca="false">_093444out45[[#This Row],[IMPORTO         ]]*_093444out45[[#This Row],[Colonna1]]</f>
        <v>-56544</v>
      </c>
    </row>
    <row r="336" customFormat="false" ht="15" hidden="false" customHeight="false" outlineLevel="0" collapsed="false">
      <c r="B336" s="0" t="s">
        <v>701</v>
      </c>
      <c r="C336" s="0" t="s">
        <v>1333</v>
      </c>
      <c r="D336" s="0" t="s">
        <v>1341</v>
      </c>
      <c r="E336" s="0" t="s">
        <v>1342</v>
      </c>
      <c r="F336" s="0" t="n">
        <v>300072</v>
      </c>
      <c r="G336" s="0" t="s">
        <v>298</v>
      </c>
      <c r="H336" s="0" t="s">
        <v>22</v>
      </c>
      <c r="I336" s="0" t="n">
        <v>805470523</v>
      </c>
      <c r="J336" s="0" t="s">
        <v>299</v>
      </c>
      <c r="K336" s="0" t="s">
        <v>1310</v>
      </c>
      <c r="L336" s="0" t="n">
        <v>120</v>
      </c>
      <c r="M336" s="2" t="n">
        <v>352.7</v>
      </c>
      <c r="N336" s="0" t="n">
        <f aca="false">_093444out45[[#This Row],[DATA ORDINATIVO]]-_093444out45[[#This Row],[DATA SCADENZA]]</f>
        <v>-55</v>
      </c>
      <c r="O336" s="2" t="n">
        <f aca="false">_093444out45[[#This Row],[IMPORTO         ]]*_093444out45[[#This Row],[Colonna1]]</f>
        <v>-19398.5</v>
      </c>
    </row>
    <row r="337" customFormat="false" ht="15" hidden="false" customHeight="false" outlineLevel="0" collapsed="false">
      <c r="B337" s="0" t="s">
        <v>702</v>
      </c>
      <c r="C337" s="0" t="s">
        <v>1333</v>
      </c>
      <c r="D337" s="0" t="s">
        <v>1306</v>
      </c>
      <c r="E337" s="0" t="s">
        <v>1344</v>
      </c>
      <c r="F337" s="0" t="n">
        <v>300072</v>
      </c>
      <c r="G337" s="0" t="s">
        <v>298</v>
      </c>
      <c r="H337" s="0" t="s">
        <v>22</v>
      </c>
      <c r="I337" s="0" t="n">
        <v>805470523</v>
      </c>
      <c r="J337" s="0" t="s">
        <v>299</v>
      </c>
      <c r="K337" s="0" t="s">
        <v>1310</v>
      </c>
      <c r="L337" s="0" t="n">
        <v>120</v>
      </c>
      <c r="M337" s="2" t="n">
        <v>542</v>
      </c>
      <c r="N337" s="0" t="n">
        <f aca="false">_093444out45[[#This Row],[DATA ORDINATIVO]]-_093444out45[[#This Row],[DATA SCADENZA]]</f>
        <v>-57</v>
      </c>
      <c r="O337" s="2" t="n">
        <f aca="false">_093444out45[[#This Row],[IMPORTO         ]]*_093444out45[[#This Row],[Colonna1]]</f>
        <v>-30894</v>
      </c>
    </row>
    <row r="338" customFormat="false" ht="15" hidden="false" customHeight="false" outlineLevel="0" collapsed="false">
      <c r="B338" s="0" t="s">
        <v>703</v>
      </c>
      <c r="C338" s="0" t="s">
        <v>1333</v>
      </c>
      <c r="D338" s="0" t="s">
        <v>1335</v>
      </c>
      <c r="E338" s="0" t="s">
        <v>1343</v>
      </c>
      <c r="F338" s="0" t="n">
        <v>300072</v>
      </c>
      <c r="G338" s="0" t="s">
        <v>298</v>
      </c>
      <c r="H338" s="0" t="s">
        <v>22</v>
      </c>
      <c r="I338" s="0" t="n">
        <v>805470523</v>
      </c>
      <c r="J338" s="0" t="s">
        <v>299</v>
      </c>
      <c r="K338" s="0" t="s">
        <v>1310</v>
      </c>
      <c r="L338" s="0" t="n">
        <v>120</v>
      </c>
      <c r="M338" s="2" t="n">
        <v>127</v>
      </c>
      <c r="N338" s="0" t="n">
        <f aca="false">_093444out45[[#This Row],[DATA ORDINATIVO]]-_093444out45[[#This Row],[DATA SCADENZA]]</f>
        <v>-56</v>
      </c>
      <c r="O338" s="2" t="n">
        <f aca="false">_093444out45[[#This Row],[IMPORTO         ]]*_093444out45[[#This Row],[Colonna1]]</f>
        <v>-7112</v>
      </c>
    </row>
    <row r="339" customFormat="false" ht="15" hidden="false" customHeight="false" outlineLevel="0" collapsed="false">
      <c r="B339" s="0" t="s">
        <v>704</v>
      </c>
      <c r="C339" s="0" t="s">
        <v>1333</v>
      </c>
      <c r="D339" s="0" t="s">
        <v>1306</v>
      </c>
      <c r="E339" s="0" t="s">
        <v>1344</v>
      </c>
      <c r="F339" s="0" t="n">
        <v>300072</v>
      </c>
      <c r="G339" s="0" t="s">
        <v>298</v>
      </c>
      <c r="H339" s="0" t="s">
        <v>22</v>
      </c>
      <c r="I339" s="0" t="n">
        <v>805470523</v>
      </c>
      <c r="J339" s="0" t="s">
        <v>299</v>
      </c>
      <c r="K339" s="0" t="s">
        <v>1310</v>
      </c>
      <c r="L339" s="0" t="n">
        <v>120</v>
      </c>
      <c r="M339" s="2" t="n">
        <v>408.25</v>
      </c>
      <c r="N339" s="0" t="n">
        <f aca="false">_093444out45[[#This Row],[DATA ORDINATIVO]]-_093444out45[[#This Row],[DATA SCADENZA]]</f>
        <v>-57</v>
      </c>
      <c r="O339" s="2" t="n">
        <f aca="false">_093444out45[[#This Row],[IMPORTO         ]]*_093444out45[[#This Row],[Colonna1]]</f>
        <v>-23270.25</v>
      </c>
    </row>
    <row r="340" customFormat="false" ht="15" hidden="false" customHeight="false" outlineLevel="0" collapsed="false">
      <c r="B340" s="0" t="s">
        <v>705</v>
      </c>
      <c r="C340" s="0" t="s">
        <v>1333</v>
      </c>
      <c r="D340" s="0" t="s">
        <v>1306</v>
      </c>
      <c r="E340" s="0" t="s">
        <v>1334</v>
      </c>
      <c r="F340" s="0" t="n">
        <v>300072</v>
      </c>
      <c r="G340" s="0" t="s">
        <v>298</v>
      </c>
      <c r="H340" s="0" t="s">
        <v>22</v>
      </c>
      <c r="I340" s="0" t="n">
        <v>805470523</v>
      </c>
      <c r="J340" s="0" t="s">
        <v>299</v>
      </c>
      <c r="K340" s="0" t="s">
        <v>1310</v>
      </c>
      <c r="L340" s="0" t="n">
        <v>120</v>
      </c>
      <c r="M340" s="2" t="n">
        <v>408.25</v>
      </c>
      <c r="N340" s="0" t="n">
        <f aca="false">_093444out45[[#This Row],[DATA ORDINATIVO]]-_093444out45[[#This Row],[DATA SCADENZA]]</f>
        <v>-49</v>
      </c>
      <c r="O340" s="2" t="n">
        <f aca="false">_093444out45[[#This Row],[IMPORTO         ]]*_093444out45[[#This Row],[Colonna1]]</f>
        <v>-20004.25</v>
      </c>
    </row>
    <row r="341" customFormat="false" ht="15" hidden="false" customHeight="false" outlineLevel="0" collapsed="false">
      <c r="B341" s="0" t="s">
        <v>706</v>
      </c>
      <c r="C341" s="0" t="s">
        <v>1333</v>
      </c>
      <c r="D341" s="0" t="s">
        <v>1341</v>
      </c>
      <c r="E341" s="0" t="s">
        <v>1342</v>
      </c>
      <c r="F341" s="0" t="n">
        <v>300072</v>
      </c>
      <c r="G341" s="0" t="s">
        <v>298</v>
      </c>
      <c r="H341" s="0" t="s">
        <v>22</v>
      </c>
      <c r="I341" s="0" t="n">
        <v>805470523</v>
      </c>
      <c r="J341" s="0" t="s">
        <v>299</v>
      </c>
      <c r="K341" s="0" t="s">
        <v>1310</v>
      </c>
      <c r="L341" s="0" t="n">
        <v>120</v>
      </c>
      <c r="M341" s="2" t="n">
        <v>627</v>
      </c>
      <c r="N341" s="0" t="n">
        <f aca="false">_093444out45[[#This Row],[DATA ORDINATIVO]]-_093444out45[[#This Row],[DATA SCADENZA]]</f>
        <v>-55</v>
      </c>
      <c r="O341" s="2" t="n">
        <f aca="false">_093444out45[[#This Row],[IMPORTO         ]]*_093444out45[[#This Row],[Colonna1]]</f>
        <v>-34485</v>
      </c>
    </row>
    <row r="342" customFormat="false" ht="15" hidden="false" customHeight="false" outlineLevel="0" collapsed="false">
      <c r="B342" s="0" t="s">
        <v>707</v>
      </c>
      <c r="C342" s="0" t="s">
        <v>1333</v>
      </c>
      <c r="D342" s="0" t="s">
        <v>1335</v>
      </c>
      <c r="E342" s="0" t="s">
        <v>1343</v>
      </c>
      <c r="F342" s="0" t="n">
        <v>300072</v>
      </c>
      <c r="G342" s="0" t="s">
        <v>298</v>
      </c>
      <c r="H342" s="0" t="s">
        <v>22</v>
      </c>
      <c r="I342" s="0" t="n">
        <v>805470523</v>
      </c>
      <c r="J342" s="0" t="s">
        <v>299</v>
      </c>
      <c r="K342" s="0" t="s">
        <v>1310</v>
      </c>
      <c r="L342" s="0" t="n">
        <v>120</v>
      </c>
      <c r="M342" s="2" t="n">
        <v>502</v>
      </c>
      <c r="N342" s="0" t="n">
        <f aca="false">_093444out45[[#This Row],[DATA ORDINATIVO]]-_093444out45[[#This Row],[DATA SCADENZA]]</f>
        <v>-56</v>
      </c>
      <c r="O342" s="2" t="n">
        <f aca="false">_093444out45[[#This Row],[IMPORTO         ]]*_093444out45[[#This Row],[Colonna1]]</f>
        <v>-28112</v>
      </c>
    </row>
    <row r="343" customFormat="false" ht="15" hidden="false" customHeight="false" outlineLevel="0" collapsed="false">
      <c r="B343" s="0" t="s">
        <v>708</v>
      </c>
      <c r="C343" s="0" t="s">
        <v>1333</v>
      </c>
      <c r="D343" s="0" t="s">
        <v>1341</v>
      </c>
      <c r="E343" s="0" t="s">
        <v>1342</v>
      </c>
      <c r="F343" s="0" t="n">
        <v>300072</v>
      </c>
      <c r="G343" s="0" t="s">
        <v>298</v>
      </c>
      <c r="H343" s="0" t="s">
        <v>22</v>
      </c>
      <c r="I343" s="0" t="n">
        <v>805470523</v>
      </c>
      <c r="J343" s="0" t="s">
        <v>299</v>
      </c>
      <c r="K343" s="0" t="s">
        <v>1310</v>
      </c>
      <c r="L343" s="0" t="n">
        <v>120</v>
      </c>
      <c r="M343" s="2" t="n">
        <v>1175</v>
      </c>
      <c r="N343" s="0" t="n">
        <f aca="false">_093444out45[[#This Row],[DATA ORDINATIVO]]-_093444out45[[#This Row],[DATA SCADENZA]]</f>
        <v>-55</v>
      </c>
      <c r="O343" s="2" t="n">
        <f aca="false">_093444out45[[#This Row],[IMPORTO         ]]*_093444out45[[#This Row],[Colonna1]]</f>
        <v>-64625</v>
      </c>
    </row>
    <row r="344" customFormat="false" ht="15" hidden="false" customHeight="false" outlineLevel="0" collapsed="false">
      <c r="B344" s="0" t="s">
        <v>711</v>
      </c>
      <c r="C344" s="0" t="s">
        <v>1345</v>
      </c>
      <c r="D344" s="0" t="s">
        <v>1345</v>
      </c>
      <c r="E344" s="0" t="s">
        <v>1346</v>
      </c>
      <c r="F344" s="0" t="n">
        <v>300019</v>
      </c>
      <c r="G344" s="0" t="s">
        <v>401</v>
      </c>
      <c r="H344" s="0" t="s">
        <v>22</v>
      </c>
      <c r="I344" s="0" t="n">
        <v>884060526</v>
      </c>
      <c r="J344" s="0" t="s">
        <v>281</v>
      </c>
      <c r="K344" s="0" t="s">
        <v>1345</v>
      </c>
      <c r="L344" s="0" t="n">
        <v>123</v>
      </c>
      <c r="M344" s="2" t="n">
        <v>28.38</v>
      </c>
      <c r="N344" s="0" t="n">
        <f aca="false">_093444out45[[#This Row],[DATA ORDINATIVO]]-_093444out45[[#This Row],[DATA SCADENZA]]</f>
        <v>-30</v>
      </c>
      <c r="O344" s="2" t="n">
        <f aca="false">_093444out45[[#This Row],[IMPORTO         ]]*_093444out45[[#This Row],[Colonna1]]</f>
        <v>-851.4</v>
      </c>
    </row>
    <row r="345" customFormat="false" ht="15" hidden="false" customHeight="false" outlineLevel="0" collapsed="false">
      <c r="B345" s="0" t="s">
        <v>712</v>
      </c>
      <c r="C345" s="0" t="s">
        <v>1345</v>
      </c>
      <c r="D345" s="0" t="s">
        <v>1345</v>
      </c>
      <c r="E345" s="0" t="s">
        <v>1346</v>
      </c>
      <c r="F345" s="0" t="n">
        <v>300019</v>
      </c>
      <c r="G345" s="0" t="s">
        <v>401</v>
      </c>
      <c r="H345" s="0" t="s">
        <v>22</v>
      </c>
      <c r="I345" s="0" t="n">
        <v>884060526</v>
      </c>
      <c r="J345" s="0" t="s">
        <v>281</v>
      </c>
      <c r="K345" s="0" t="s">
        <v>1345</v>
      </c>
      <c r="L345" s="0" t="n">
        <v>123</v>
      </c>
      <c r="M345" s="2" t="n">
        <v>16</v>
      </c>
      <c r="N345" s="0" t="n">
        <f aca="false">_093444out45[[#This Row],[DATA ORDINATIVO]]-_093444out45[[#This Row],[DATA SCADENZA]]</f>
        <v>-30</v>
      </c>
      <c r="O345" s="2" t="n">
        <f aca="false">_093444out45[[#This Row],[IMPORTO         ]]*_093444out45[[#This Row],[Colonna1]]</f>
        <v>-480</v>
      </c>
    </row>
    <row r="346" customFormat="false" ht="15" hidden="false" customHeight="false" outlineLevel="0" collapsed="false">
      <c r="B346" s="0" t="s">
        <v>713</v>
      </c>
      <c r="C346" s="0" t="s">
        <v>1345</v>
      </c>
      <c r="D346" s="0" t="s">
        <v>1345</v>
      </c>
      <c r="E346" s="0" t="s">
        <v>1325</v>
      </c>
      <c r="F346" s="0" t="n">
        <v>300057</v>
      </c>
      <c r="G346" s="0" t="s">
        <v>189</v>
      </c>
      <c r="H346" s="0" t="s">
        <v>190</v>
      </c>
      <c r="I346" s="0" t="n">
        <v>0</v>
      </c>
      <c r="J346" s="0" t="s">
        <v>191</v>
      </c>
      <c r="K346" s="0" t="s">
        <v>1345</v>
      </c>
      <c r="L346" s="0" t="n">
        <v>124</v>
      </c>
      <c r="M346" s="2" t="n">
        <v>38</v>
      </c>
      <c r="N346" s="0" t="n">
        <f aca="false">_093444out45[[#This Row],[DATA ORDINATIVO]]-_093444out45[[#This Row],[DATA SCADENZA]]</f>
        <v>-16</v>
      </c>
      <c r="O346" s="2" t="n">
        <f aca="false">_093444out45[[#This Row],[IMPORTO         ]]*_093444out45[[#This Row],[Colonna1]]</f>
        <v>-608</v>
      </c>
    </row>
    <row r="347" customFormat="false" ht="15" hidden="false" customHeight="false" outlineLevel="0" collapsed="false">
      <c r="B347" s="0" t="s">
        <v>713</v>
      </c>
      <c r="C347" s="0" t="s">
        <v>1345</v>
      </c>
      <c r="D347" s="0" t="s">
        <v>1345</v>
      </c>
      <c r="E347" s="0" t="s">
        <v>1325</v>
      </c>
      <c r="F347" s="0" t="n">
        <v>300163</v>
      </c>
      <c r="G347" s="0" t="s">
        <v>192</v>
      </c>
      <c r="H347" s="0" t="s">
        <v>22</v>
      </c>
      <c r="I347" s="0" t="n">
        <v>80002000521</v>
      </c>
      <c r="J347" s="0" t="s">
        <v>193</v>
      </c>
      <c r="K347" s="0" t="s">
        <v>1345</v>
      </c>
      <c r="L347" s="0" t="n">
        <v>124</v>
      </c>
      <c r="M347" s="2" t="n">
        <v>52.2</v>
      </c>
      <c r="N347" s="0" t="n">
        <f aca="false">_093444out45[[#This Row],[DATA ORDINATIVO]]-_093444out45[[#This Row],[DATA SCADENZA]]</f>
        <v>-16</v>
      </c>
      <c r="O347" s="2" t="n">
        <f aca="false">_093444out45[[#This Row],[IMPORTO         ]]*_093444out45[[#This Row],[Colonna1]]</f>
        <v>-835.2</v>
      </c>
    </row>
    <row r="348" customFormat="false" ht="15" hidden="false" customHeight="false" outlineLevel="0" collapsed="false">
      <c r="B348" s="0" t="s">
        <v>713</v>
      </c>
      <c r="C348" s="0" t="s">
        <v>1345</v>
      </c>
      <c r="D348" s="0" t="s">
        <v>1345</v>
      </c>
      <c r="E348" s="0" t="s">
        <v>1347</v>
      </c>
      <c r="F348" s="0" t="n">
        <v>300071</v>
      </c>
      <c r="G348" s="0" t="s">
        <v>194</v>
      </c>
      <c r="H348" s="0" t="s">
        <v>22</v>
      </c>
      <c r="I348" s="0" t="n">
        <v>269940524</v>
      </c>
      <c r="J348" s="0" t="s">
        <v>195</v>
      </c>
      <c r="K348" s="0" t="s">
        <v>1345</v>
      </c>
      <c r="L348" s="0" t="n">
        <v>124</v>
      </c>
      <c r="M348" s="2" t="n">
        <v>2</v>
      </c>
      <c r="N348" s="0" t="n">
        <f aca="false">_093444out45[[#This Row],[DATA ORDINATIVO]]-_093444out45[[#This Row],[DATA SCADENZA]]</f>
        <v>-60</v>
      </c>
      <c r="O348" s="2" t="n">
        <f aca="false">_093444out45[[#This Row],[IMPORTO         ]]*_093444out45[[#This Row],[Colonna1]]</f>
        <v>-120</v>
      </c>
    </row>
    <row r="349" customFormat="false" ht="15" hidden="false" customHeight="false" outlineLevel="0" collapsed="false">
      <c r="B349" s="0" t="s">
        <v>498</v>
      </c>
      <c r="C349" s="0" t="s">
        <v>1345</v>
      </c>
      <c r="D349" s="0" t="s">
        <v>1345</v>
      </c>
      <c r="E349" s="0" t="s">
        <v>1347</v>
      </c>
      <c r="F349" s="0" t="n">
        <v>300308</v>
      </c>
      <c r="G349" s="0" t="s">
        <v>253</v>
      </c>
      <c r="H349" s="0" t="s">
        <v>22</v>
      </c>
      <c r="I349" s="0" t="n">
        <v>0</v>
      </c>
      <c r="J349" s="0" t="s">
        <v>254</v>
      </c>
      <c r="K349" s="0" t="s">
        <v>1338</v>
      </c>
      <c r="L349" s="0" t="n">
        <v>128</v>
      </c>
      <c r="M349" s="2" t="n">
        <v>7812.3</v>
      </c>
      <c r="N349" s="0" t="n">
        <f aca="false">_093444out45[[#This Row],[DATA ORDINATIVO]]-_093444out45[[#This Row],[DATA SCADENZA]]</f>
        <v>-53</v>
      </c>
      <c r="O349" s="2" t="n">
        <f aca="false">_093444out45[[#This Row],[IMPORTO         ]]*_093444out45[[#This Row],[Colonna1]]</f>
        <v>-414051.9</v>
      </c>
    </row>
    <row r="350" customFormat="false" ht="15" hidden="false" customHeight="false" outlineLevel="0" collapsed="false">
      <c r="B350" s="0" t="s">
        <v>500</v>
      </c>
      <c r="C350" s="0" t="s">
        <v>1348</v>
      </c>
      <c r="D350" s="0" t="s">
        <v>1348</v>
      </c>
      <c r="E350" s="0" t="s">
        <v>1349</v>
      </c>
      <c r="F350" s="0" t="n">
        <v>300150</v>
      </c>
      <c r="G350" s="0" t="s">
        <v>257</v>
      </c>
      <c r="H350" s="0" t="s">
        <v>22</v>
      </c>
      <c r="I350" s="0" t="n">
        <v>0</v>
      </c>
      <c r="J350" s="0" t="s">
        <v>258</v>
      </c>
      <c r="K350" s="0" t="s">
        <v>1338</v>
      </c>
      <c r="L350" s="0" t="n">
        <v>128</v>
      </c>
      <c r="M350" s="2" t="n">
        <v>12055.71</v>
      </c>
      <c r="N350" s="0" t="n">
        <f aca="false">_093444out45[[#This Row],[DATA ORDINATIVO]]-_093444out45[[#This Row],[DATA SCADENZA]]</f>
        <v>-34</v>
      </c>
      <c r="O350" s="2" t="n">
        <f aca="false">_093444out45[[#This Row],[IMPORTO         ]]*_093444out45[[#This Row],[Colonna1]]</f>
        <v>-409894.14</v>
      </c>
    </row>
    <row r="351" customFormat="false" ht="15" hidden="false" customHeight="false" outlineLevel="0" collapsed="false">
      <c r="B351" s="0" t="s">
        <v>499</v>
      </c>
      <c r="C351" s="0" t="s">
        <v>1348</v>
      </c>
      <c r="D351" s="0" t="s">
        <v>1348</v>
      </c>
      <c r="E351" s="0" t="s">
        <v>1349</v>
      </c>
      <c r="F351" s="0" t="n">
        <v>300150</v>
      </c>
      <c r="G351" s="0" t="s">
        <v>257</v>
      </c>
      <c r="H351" s="0" t="s">
        <v>22</v>
      </c>
      <c r="I351" s="0" t="n">
        <v>0</v>
      </c>
      <c r="J351" s="0" t="s">
        <v>258</v>
      </c>
      <c r="K351" s="0" t="s">
        <v>1338</v>
      </c>
      <c r="L351" s="0" t="n">
        <v>128</v>
      </c>
      <c r="M351" s="2" t="n">
        <v>10520.32</v>
      </c>
      <c r="N351" s="0" t="n">
        <f aca="false">_093444out45[[#This Row],[DATA ORDINATIVO]]-_093444out45[[#This Row],[DATA SCADENZA]]</f>
        <v>-34</v>
      </c>
      <c r="O351" s="2" t="n">
        <f aca="false">_093444out45[[#This Row],[IMPORTO         ]]*_093444out45[[#This Row],[Colonna1]]</f>
        <v>-357690.88</v>
      </c>
    </row>
    <row r="352" customFormat="false" ht="15" hidden="false" customHeight="false" outlineLevel="0" collapsed="false">
      <c r="B352" s="0" t="s">
        <v>643</v>
      </c>
      <c r="C352" s="0" t="s">
        <v>1329</v>
      </c>
      <c r="D352" s="0" t="s">
        <v>1329</v>
      </c>
      <c r="E352" s="0" t="s">
        <v>1329</v>
      </c>
      <c r="F352" s="0" t="n">
        <v>300210</v>
      </c>
      <c r="G352" s="0" t="s">
        <v>620</v>
      </c>
      <c r="H352" s="0" t="s">
        <v>22</v>
      </c>
      <c r="I352" s="0" t="n">
        <v>221400526</v>
      </c>
      <c r="J352" s="0" t="s">
        <v>281</v>
      </c>
      <c r="K352" s="0" t="s">
        <v>1338</v>
      </c>
      <c r="L352" s="0" t="n">
        <v>129</v>
      </c>
      <c r="M352" s="2" t="n">
        <v>3227.92</v>
      </c>
      <c r="N352" s="0" t="n">
        <f aca="false">_093444out45[[#This Row],[DATA ORDINATIVO]]-_093444out45[[#This Row],[DATA SCADENZA]]</f>
        <v>3</v>
      </c>
      <c r="O352" s="2" t="n">
        <f aca="false">_093444out45[[#This Row],[IMPORTO         ]]*_093444out45[[#This Row],[Colonna1]]</f>
        <v>9683.76</v>
      </c>
    </row>
    <row r="353" customFormat="false" ht="15" hidden="false" customHeight="false" outlineLevel="0" collapsed="false">
      <c r="B353" s="0" t="s">
        <v>716</v>
      </c>
      <c r="C353" s="0" t="s">
        <v>1314</v>
      </c>
      <c r="D353" s="0" t="s">
        <v>1314</v>
      </c>
      <c r="E353" s="0" t="s">
        <v>1314</v>
      </c>
      <c r="F353" s="0" t="n">
        <v>300320</v>
      </c>
      <c r="G353" s="0" t="s">
        <v>717</v>
      </c>
      <c r="H353" s="0" t="s">
        <v>22</v>
      </c>
      <c r="I353" s="0" t="n">
        <v>240610527</v>
      </c>
      <c r="J353" s="0" t="s">
        <v>718</v>
      </c>
      <c r="K353" s="0" t="s">
        <v>1338</v>
      </c>
      <c r="L353" s="0" t="n">
        <v>129</v>
      </c>
      <c r="M353" s="2" t="n">
        <v>2025.98</v>
      </c>
      <c r="N353" s="0" t="n">
        <f aca="false">_093444out45[[#This Row],[DATA ORDINATIVO]]-_093444out45[[#This Row],[DATA SCADENZA]]</f>
        <v>6</v>
      </c>
      <c r="O353" s="2" t="n">
        <f aca="false">_093444out45[[#This Row],[IMPORTO         ]]*_093444out45[[#This Row],[Colonna1]]</f>
        <v>12155.88</v>
      </c>
    </row>
    <row r="354" customFormat="false" ht="15" hidden="false" customHeight="false" outlineLevel="0" collapsed="false">
      <c r="B354" s="0" t="s">
        <v>643</v>
      </c>
      <c r="C354" s="0" t="s">
        <v>1329</v>
      </c>
      <c r="D354" s="0" t="s">
        <v>1329</v>
      </c>
      <c r="E354" s="0" t="s">
        <v>1329</v>
      </c>
      <c r="F354" s="0" t="n">
        <v>300074</v>
      </c>
      <c r="G354" s="0" t="s">
        <v>719</v>
      </c>
      <c r="H354" s="0" t="s">
        <v>22</v>
      </c>
      <c r="I354" s="0" t="n">
        <v>244330528</v>
      </c>
      <c r="J354" s="0" t="s">
        <v>720</v>
      </c>
      <c r="K354" s="0" t="s">
        <v>1338</v>
      </c>
      <c r="L354" s="0" t="n">
        <v>129</v>
      </c>
      <c r="M354" s="2" t="n">
        <v>123.28</v>
      </c>
      <c r="N354" s="0" t="n">
        <f aca="false">_093444out45[[#This Row],[DATA ORDINATIVO]]-_093444out45[[#This Row],[DATA SCADENZA]]</f>
        <v>3</v>
      </c>
      <c r="O354" s="2" t="n">
        <f aca="false">_093444out45[[#This Row],[IMPORTO         ]]*_093444out45[[#This Row],[Colonna1]]</f>
        <v>369.84</v>
      </c>
    </row>
    <row r="355" customFormat="false" ht="15" hidden="false" customHeight="false" outlineLevel="0" collapsed="false">
      <c r="B355" s="0" t="s">
        <v>643</v>
      </c>
      <c r="C355" s="0" t="s">
        <v>1329</v>
      </c>
      <c r="D355" s="0" t="s">
        <v>1329</v>
      </c>
      <c r="E355" s="0" t="s">
        <v>1329</v>
      </c>
      <c r="F355" s="0" t="n">
        <v>300211</v>
      </c>
      <c r="G355" s="0" t="s">
        <v>721</v>
      </c>
      <c r="H355" s="0" t="s">
        <v>22</v>
      </c>
      <c r="I355" s="0" t="n">
        <v>232210526</v>
      </c>
      <c r="J355" s="0" t="s">
        <v>281</v>
      </c>
      <c r="K355" s="0" t="s">
        <v>1338</v>
      </c>
      <c r="L355" s="0" t="n">
        <v>129</v>
      </c>
      <c r="M355" s="2" t="n">
        <v>3910.38</v>
      </c>
      <c r="N355" s="0" t="n">
        <f aca="false">_093444out45[[#This Row],[DATA ORDINATIVO]]-_093444out45[[#This Row],[DATA SCADENZA]]</f>
        <v>3</v>
      </c>
      <c r="O355" s="2" t="n">
        <f aca="false">_093444out45[[#This Row],[IMPORTO         ]]*_093444out45[[#This Row],[Colonna1]]</f>
        <v>11731.14</v>
      </c>
    </row>
    <row r="356" customFormat="false" ht="15" hidden="false" customHeight="false" outlineLevel="0" collapsed="false">
      <c r="B356" s="0" t="s">
        <v>643</v>
      </c>
      <c r="C356" s="0" t="s">
        <v>1329</v>
      </c>
      <c r="D356" s="0" t="s">
        <v>1329</v>
      </c>
      <c r="E356" s="0" t="s">
        <v>1329</v>
      </c>
      <c r="F356" s="0" t="n">
        <v>300017</v>
      </c>
      <c r="G356" s="0" t="s">
        <v>722</v>
      </c>
      <c r="H356" s="0" t="s">
        <v>22</v>
      </c>
      <c r="I356" s="0" t="n">
        <v>233780527</v>
      </c>
      <c r="J356" s="0" t="s">
        <v>723</v>
      </c>
      <c r="K356" s="0" t="s">
        <v>1338</v>
      </c>
      <c r="L356" s="0" t="n">
        <v>129</v>
      </c>
      <c r="M356" s="2" t="n">
        <v>5567.99</v>
      </c>
      <c r="N356" s="0" t="n">
        <f aca="false">_093444out45[[#This Row],[DATA ORDINATIVO]]-_093444out45[[#This Row],[DATA SCADENZA]]</f>
        <v>3</v>
      </c>
      <c r="O356" s="2" t="n">
        <f aca="false">_093444out45[[#This Row],[IMPORTO         ]]*_093444out45[[#This Row],[Colonna1]]</f>
        <v>16703.97</v>
      </c>
    </row>
    <row r="357" customFormat="false" ht="15" hidden="false" customHeight="false" outlineLevel="0" collapsed="false">
      <c r="B357" s="0" t="s">
        <v>643</v>
      </c>
      <c r="C357" s="0" t="s">
        <v>1329</v>
      </c>
      <c r="D357" s="0" t="s">
        <v>1329</v>
      </c>
      <c r="E357" s="0" t="s">
        <v>1329</v>
      </c>
      <c r="F357" s="0" t="n">
        <v>300011</v>
      </c>
      <c r="G357" s="0" t="s">
        <v>429</v>
      </c>
      <c r="H357" s="0" t="s">
        <v>22</v>
      </c>
      <c r="I357" s="0" t="n">
        <v>0</v>
      </c>
      <c r="J357" s="0" t="s">
        <v>430</v>
      </c>
      <c r="K357" s="0" t="s">
        <v>1338</v>
      </c>
      <c r="L357" s="0" t="n">
        <v>129</v>
      </c>
      <c r="M357" s="2" t="n">
        <v>9104.19</v>
      </c>
      <c r="N357" s="0" t="n">
        <f aca="false">_093444out45[[#This Row],[DATA ORDINATIVO]]-_093444out45[[#This Row],[DATA SCADENZA]]</f>
        <v>3</v>
      </c>
      <c r="O357" s="2" t="n">
        <f aca="false">_093444out45[[#This Row],[IMPORTO         ]]*_093444out45[[#This Row],[Colonna1]]</f>
        <v>27312.57</v>
      </c>
    </row>
    <row r="358" customFormat="false" ht="15" hidden="false" customHeight="false" outlineLevel="0" collapsed="false">
      <c r="B358" s="0" t="s">
        <v>643</v>
      </c>
      <c r="C358" s="0" t="s">
        <v>1329</v>
      </c>
      <c r="D358" s="0" t="s">
        <v>1329</v>
      </c>
      <c r="E358" s="0" t="s">
        <v>1329</v>
      </c>
      <c r="F358" s="0" t="n">
        <v>300318</v>
      </c>
      <c r="G358" s="0" t="s">
        <v>724</v>
      </c>
      <c r="H358" s="0" t="s">
        <v>22</v>
      </c>
      <c r="I358" s="0" t="n">
        <v>231300526</v>
      </c>
      <c r="J358" s="0" t="s">
        <v>725</v>
      </c>
      <c r="K358" s="0" t="s">
        <v>1338</v>
      </c>
      <c r="L358" s="0" t="n">
        <v>129</v>
      </c>
      <c r="M358" s="2" t="n">
        <v>1349.18</v>
      </c>
      <c r="N358" s="0" t="n">
        <f aca="false">_093444out45[[#This Row],[DATA ORDINATIVO]]-_093444out45[[#This Row],[DATA SCADENZA]]</f>
        <v>3</v>
      </c>
      <c r="O358" s="2" t="n">
        <f aca="false">_093444out45[[#This Row],[IMPORTO         ]]*_093444out45[[#This Row],[Colonna1]]</f>
        <v>4047.54</v>
      </c>
    </row>
    <row r="359" customFormat="false" ht="15" hidden="false" customHeight="false" outlineLevel="0" collapsed="false">
      <c r="B359" s="0" t="s">
        <v>643</v>
      </c>
      <c r="C359" s="0" t="s">
        <v>1329</v>
      </c>
      <c r="D359" s="0" t="s">
        <v>1329</v>
      </c>
      <c r="E359" s="0" t="s">
        <v>1329</v>
      </c>
      <c r="F359" s="0" t="n">
        <v>300322</v>
      </c>
      <c r="G359" s="0" t="s">
        <v>726</v>
      </c>
      <c r="H359" s="0" t="s">
        <v>22</v>
      </c>
      <c r="I359" s="0" t="n">
        <v>235810520</v>
      </c>
      <c r="J359" s="0" t="s">
        <v>727</v>
      </c>
      <c r="K359" s="0" t="s">
        <v>1338</v>
      </c>
      <c r="L359" s="0" t="n">
        <v>129</v>
      </c>
      <c r="M359" s="2" t="n">
        <v>1738.52</v>
      </c>
      <c r="N359" s="0" t="n">
        <f aca="false">_093444out45[[#This Row],[DATA ORDINATIVO]]-_093444out45[[#This Row],[DATA SCADENZA]]</f>
        <v>3</v>
      </c>
      <c r="O359" s="2" t="n">
        <f aca="false">_093444out45[[#This Row],[IMPORTO         ]]*_093444out45[[#This Row],[Colonna1]]</f>
        <v>5215.56</v>
      </c>
    </row>
    <row r="360" customFormat="false" ht="15" hidden="false" customHeight="false" outlineLevel="0" collapsed="false">
      <c r="B360" s="0" t="s">
        <v>643</v>
      </c>
      <c r="C360" s="0" t="s">
        <v>1329</v>
      </c>
      <c r="D360" s="0" t="s">
        <v>1329</v>
      </c>
      <c r="E360" s="0" t="s">
        <v>1329</v>
      </c>
      <c r="F360" s="0" t="n">
        <v>300049</v>
      </c>
      <c r="G360" s="0" t="s">
        <v>380</v>
      </c>
      <c r="H360" s="0" t="s">
        <v>22</v>
      </c>
      <c r="I360" s="0" t="n">
        <v>230120529</v>
      </c>
      <c r="J360" s="0" t="s">
        <v>381</v>
      </c>
      <c r="K360" s="0" t="s">
        <v>1338</v>
      </c>
      <c r="L360" s="0" t="n">
        <v>129</v>
      </c>
      <c r="M360" s="2" t="n">
        <v>2729.07</v>
      </c>
      <c r="N360" s="0" t="n">
        <f aca="false">_093444out45[[#This Row],[DATA ORDINATIVO]]-_093444out45[[#This Row],[DATA SCADENZA]]</f>
        <v>3</v>
      </c>
      <c r="O360" s="2" t="n">
        <f aca="false">_093444out45[[#This Row],[IMPORTO         ]]*_093444out45[[#This Row],[Colonna1]]</f>
        <v>8187.21</v>
      </c>
    </row>
    <row r="361" customFormat="false" ht="15" hidden="false" customHeight="false" outlineLevel="0" collapsed="false">
      <c r="B361" s="0" t="s">
        <v>643</v>
      </c>
      <c r="C361" s="0" t="s">
        <v>1329</v>
      </c>
      <c r="D361" s="0" t="s">
        <v>1329</v>
      </c>
      <c r="E361" s="0" t="s">
        <v>1329</v>
      </c>
      <c r="F361" s="0" t="n">
        <v>300027</v>
      </c>
      <c r="G361" s="0" t="s">
        <v>728</v>
      </c>
      <c r="H361" s="0" t="s">
        <v>22</v>
      </c>
      <c r="I361" s="0" t="n">
        <v>307080523</v>
      </c>
      <c r="J361" s="0" t="s">
        <v>729</v>
      </c>
      <c r="K361" s="0" t="s">
        <v>1338</v>
      </c>
      <c r="L361" s="0" t="n">
        <v>129</v>
      </c>
      <c r="M361" s="2" t="n">
        <v>8111.84</v>
      </c>
      <c r="N361" s="0" t="n">
        <f aca="false">_093444out45[[#This Row],[DATA ORDINATIVO]]-_093444out45[[#This Row],[DATA SCADENZA]]</f>
        <v>3</v>
      </c>
      <c r="O361" s="2" t="n">
        <f aca="false">_093444out45[[#This Row],[IMPORTO         ]]*_093444out45[[#This Row],[Colonna1]]</f>
        <v>24335.52</v>
      </c>
    </row>
    <row r="362" customFormat="false" ht="15" hidden="false" customHeight="false" outlineLevel="0" collapsed="false">
      <c r="B362" s="0" t="s">
        <v>643</v>
      </c>
      <c r="C362" s="0" t="s">
        <v>1329</v>
      </c>
      <c r="D362" s="0" t="s">
        <v>1329</v>
      </c>
      <c r="E362" s="0" t="s">
        <v>1329</v>
      </c>
      <c r="F362" s="0" t="n">
        <v>300212</v>
      </c>
      <c r="G362" s="0" t="s">
        <v>730</v>
      </c>
      <c r="H362" s="0" t="s">
        <v>22</v>
      </c>
      <c r="I362" s="0" t="n">
        <v>234480523</v>
      </c>
      <c r="J362" s="0" t="s">
        <v>731</v>
      </c>
      <c r="K362" s="0" t="s">
        <v>1338</v>
      </c>
      <c r="L362" s="0" t="n">
        <v>129</v>
      </c>
      <c r="M362" s="2" t="n">
        <v>4774.71</v>
      </c>
      <c r="N362" s="0" t="n">
        <f aca="false">_093444out45[[#This Row],[DATA ORDINATIVO]]-_093444out45[[#This Row],[DATA SCADENZA]]</f>
        <v>3</v>
      </c>
      <c r="O362" s="2" t="n">
        <f aca="false">_093444out45[[#This Row],[IMPORTO         ]]*_093444out45[[#This Row],[Colonna1]]</f>
        <v>14324.13</v>
      </c>
    </row>
    <row r="363" customFormat="false" ht="15" hidden="false" customHeight="false" outlineLevel="0" collapsed="false">
      <c r="B363" s="0" t="s">
        <v>643</v>
      </c>
      <c r="C363" s="0" t="s">
        <v>1329</v>
      </c>
      <c r="D363" s="0" t="s">
        <v>1329</v>
      </c>
      <c r="E363" s="0" t="s">
        <v>1329</v>
      </c>
      <c r="F363" s="0" t="n">
        <v>300032</v>
      </c>
      <c r="G363" s="0" t="s">
        <v>732</v>
      </c>
      <c r="H363" s="0" t="s">
        <v>22</v>
      </c>
      <c r="I363" s="0" t="n">
        <v>0</v>
      </c>
      <c r="J363" s="0" t="s">
        <v>733</v>
      </c>
      <c r="K363" s="0" t="s">
        <v>1338</v>
      </c>
      <c r="L363" s="0" t="n">
        <v>129</v>
      </c>
      <c r="M363" s="2" t="n">
        <v>114.01</v>
      </c>
      <c r="N363" s="0" t="n">
        <f aca="false">_093444out45[[#This Row],[DATA ORDINATIVO]]-_093444out45[[#This Row],[DATA SCADENZA]]</f>
        <v>3</v>
      </c>
      <c r="O363" s="2" t="n">
        <f aca="false">_093444out45[[#This Row],[IMPORTO         ]]*_093444out45[[#This Row],[Colonna1]]</f>
        <v>342.03</v>
      </c>
    </row>
    <row r="364" customFormat="false" ht="15" hidden="false" customHeight="false" outlineLevel="0" collapsed="false">
      <c r="B364" s="0" t="s">
        <v>713</v>
      </c>
      <c r="C364" s="0" t="s">
        <v>1350</v>
      </c>
      <c r="D364" s="0" t="s">
        <v>1350</v>
      </c>
      <c r="E364" s="0" t="s">
        <v>1345</v>
      </c>
      <c r="F364" s="0" t="n">
        <v>300365</v>
      </c>
      <c r="G364" s="0" t="s">
        <v>259</v>
      </c>
      <c r="H364" s="0" t="s">
        <v>260</v>
      </c>
      <c r="I364" s="0" t="n">
        <v>0</v>
      </c>
      <c r="J364" s="0" t="s">
        <v>261</v>
      </c>
      <c r="K364" s="0" t="s">
        <v>1350</v>
      </c>
      <c r="L364" s="0" t="n">
        <v>131</v>
      </c>
      <c r="M364" s="2" t="n">
        <v>356.26</v>
      </c>
      <c r="N364" s="0" t="n">
        <f aca="false">_093444out45[[#This Row],[DATA ORDINATIVO]]-_093444out45[[#This Row],[DATA SCADENZA]]</f>
        <v>9</v>
      </c>
      <c r="O364" s="2" t="n">
        <f aca="false">_093444out45[[#This Row],[IMPORTO         ]]*_093444out45[[#This Row],[Colonna1]]</f>
        <v>3206.34</v>
      </c>
    </row>
    <row r="365" customFormat="false" ht="15" hidden="false" customHeight="false" outlineLevel="0" collapsed="false">
      <c r="B365" s="0" t="s">
        <v>734</v>
      </c>
      <c r="C365" s="0" t="s">
        <v>1345</v>
      </c>
      <c r="D365" s="0" t="s">
        <v>1345</v>
      </c>
      <c r="E365" s="0" t="s">
        <v>1347</v>
      </c>
      <c r="F365" s="0" t="n">
        <v>300442</v>
      </c>
      <c r="G365" s="0" t="s">
        <v>735</v>
      </c>
      <c r="H365" s="0" t="s">
        <v>22</v>
      </c>
      <c r="I365" s="0" t="n">
        <v>0</v>
      </c>
      <c r="J365" s="0" t="s">
        <v>736</v>
      </c>
      <c r="K365" s="0" t="s">
        <v>1350</v>
      </c>
      <c r="L365" s="0" t="n">
        <v>132</v>
      </c>
      <c r="M365" s="2" t="n">
        <v>300</v>
      </c>
      <c r="N365" s="0" t="n">
        <f aca="false">_093444out45[[#This Row],[DATA ORDINATIVO]]-_093444out45[[#This Row],[DATA SCADENZA]]</f>
        <v>-51</v>
      </c>
      <c r="O365" s="2" t="n">
        <f aca="false">_093444out45[[#This Row],[IMPORTO         ]]*_093444out45[[#This Row],[Colonna1]]</f>
        <v>-15300</v>
      </c>
    </row>
    <row r="366" customFormat="false" ht="15" hidden="false" customHeight="false" outlineLevel="0" collapsed="false">
      <c r="B366" s="0" t="s">
        <v>742</v>
      </c>
      <c r="C366" s="0" t="s">
        <v>1333</v>
      </c>
      <c r="D366" s="0" t="s">
        <v>1351</v>
      </c>
      <c r="E366" s="0" t="s">
        <v>1352</v>
      </c>
      <c r="F366" s="0" t="n">
        <v>300441</v>
      </c>
      <c r="G366" s="0" t="s">
        <v>743</v>
      </c>
      <c r="H366" s="0" t="s">
        <v>22</v>
      </c>
      <c r="I366" s="0" t="n">
        <v>1019620523</v>
      </c>
      <c r="J366" s="0" t="s">
        <v>281</v>
      </c>
      <c r="K366" s="0" t="s">
        <v>1353</v>
      </c>
      <c r="L366" s="0" t="n">
        <v>134</v>
      </c>
      <c r="M366" s="2" t="n">
        <v>62.84</v>
      </c>
      <c r="N366" s="0" t="n">
        <f aca="false">_093444out45[[#This Row],[DATA ORDINATIVO]]-_093444out45[[#This Row],[DATA SCADENZA]]</f>
        <v>-35</v>
      </c>
      <c r="O366" s="2" t="n">
        <f aca="false">_093444out45[[#This Row],[IMPORTO         ]]*_093444out45[[#This Row],[Colonna1]]</f>
        <v>-2199.4</v>
      </c>
    </row>
    <row r="367" customFormat="false" ht="15" hidden="false" customHeight="false" outlineLevel="0" collapsed="false">
      <c r="B367" s="0" t="s">
        <v>744</v>
      </c>
      <c r="C367" s="0" t="s">
        <v>1354</v>
      </c>
      <c r="D367" s="0" t="s">
        <v>1350</v>
      </c>
      <c r="E367" s="0" t="s">
        <v>1355</v>
      </c>
      <c r="F367" s="0" t="n">
        <v>300141</v>
      </c>
      <c r="G367" s="0" t="s">
        <v>366</v>
      </c>
      <c r="H367" s="0" t="s">
        <v>22</v>
      </c>
      <c r="I367" s="0" t="n">
        <v>524570520</v>
      </c>
      <c r="J367" s="0" t="s">
        <v>367</v>
      </c>
      <c r="K367" s="0" t="s">
        <v>1353</v>
      </c>
      <c r="L367" s="0" t="n">
        <v>135</v>
      </c>
      <c r="M367" s="2" t="n">
        <v>30199.83</v>
      </c>
      <c r="N367" s="0" t="n">
        <f aca="false">_093444out45[[#This Row],[DATA ORDINATIVO]]-_093444out45[[#This Row],[DATA SCADENZA]]</f>
        <v>-47</v>
      </c>
      <c r="O367" s="2" t="n">
        <f aca="false">_093444out45[[#This Row],[IMPORTO         ]]*_093444out45[[#This Row],[Colonna1]]</f>
        <v>-1419392.01</v>
      </c>
    </row>
    <row r="368" customFormat="false" ht="15" hidden="false" customHeight="false" outlineLevel="0" collapsed="false">
      <c r="B368" s="0" t="s">
        <v>745</v>
      </c>
      <c r="C368" s="0" t="s">
        <v>1178</v>
      </c>
      <c r="D368" s="0" t="s">
        <v>1186</v>
      </c>
      <c r="E368" s="0" t="s">
        <v>1187</v>
      </c>
      <c r="F368" s="0" t="n">
        <v>300139</v>
      </c>
      <c r="G368" s="0" t="s">
        <v>746</v>
      </c>
      <c r="H368" s="0" t="s">
        <v>645</v>
      </c>
      <c r="I368" s="0" t="n">
        <v>1341000485</v>
      </c>
      <c r="J368" s="0" t="s">
        <v>747</v>
      </c>
      <c r="K368" s="0" t="s">
        <v>1353</v>
      </c>
      <c r="L368" s="0" t="n">
        <v>135</v>
      </c>
      <c r="M368" s="2" t="n">
        <v>-3494.3</v>
      </c>
      <c r="N368" s="0" t="n">
        <f aca="false">_093444out45[[#This Row],[DATA ORDINATIVO]]-_093444out45[[#This Row],[DATA SCADENZA]]</f>
        <v>169</v>
      </c>
      <c r="O368" s="2" t="n">
        <f aca="false">_093444out45[[#This Row],[IMPORTO         ]]*_093444out45[[#This Row],[Colonna1]]</f>
        <v>-590536.7</v>
      </c>
    </row>
    <row r="369" customFormat="false" ht="15" hidden="false" customHeight="false" outlineLevel="0" collapsed="false">
      <c r="B369" s="0" t="s">
        <v>748</v>
      </c>
      <c r="C369" s="0" t="s">
        <v>1178</v>
      </c>
      <c r="D369" s="0" t="s">
        <v>1186</v>
      </c>
      <c r="E369" s="0" t="s">
        <v>1187</v>
      </c>
      <c r="F369" s="0" t="n">
        <v>300139</v>
      </c>
      <c r="G369" s="0" t="s">
        <v>746</v>
      </c>
      <c r="H369" s="0" t="s">
        <v>645</v>
      </c>
      <c r="I369" s="0" t="n">
        <v>1341000485</v>
      </c>
      <c r="J369" s="0" t="s">
        <v>747</v>
      </c>
      <c r="K369" s="0" t="s">
        <v>1353</v>
      </c>
      <c r="L369" s="0" t="n">
        <v>135</v>
      </c>
      <c r="M369" s="2" t="n">
        <v>2921.24</v>
      </c>
      <c r="N369" s="0" t="n">
        <f aca="false">_093444out45[[#This Row],[DATA ORDINATIVO]]-_093444out45[[#This Row],[DATA SCADENZA]]</f>
        <v>169</v>
      </c>
      <c r="O369" s="2" t="n">
        <f aca="false">_093444out45[[#This Row],[IMPORTO         ]]*_093444out45[[#This Row],[Colonna1]]</f>
        <v>493689.56</v>
      </c>
    </row>
    <row r="370" customFormat="false" ht="15" hidden="false" customHeight="false" outlineLevel="0" collapsed="false">
      <c r="B370" s="0" t="s">
        <v>749</v>
      </c>
      <c r="C370" s="0" t="s">
        <v>1333</v>
      </c>
      <c r="D370" s="0" t="s">
        <v>1356</v>
      </c>
      <c r="E370" s="0" t="s">
        <v>1357</v>
      </c>
      <c r="F370" s="0" t="n">
        <v>300139</v>
      </c>
      <c r="G370" s="0" t="s">
        <v>746</v>
      </c>
      <c r="H370" s="0" t="s">
        <v>645</v>
      </c>
      <c r="I370" s="0" t="n">
        <v>1341000485</v>
      </c>
      <c r="J370" s="0" t="s">
        <v>747</v>
      </c>
      <c r="K370" s="0" t="s">
        <v>1353</v>
      </c>
      <c r="L370" s="0" t="n">
        <v>135</v>
      </c>
      <c r="M370" s="2" t="n">
        <v>1080.76</v>
      </c>
      <c r="N370" s="0" t="n">
        <f aca="false">_093444out45[[#This Row],[DATA ORDINATIVO]]-_093444out45[[#This Row],[DATA SCADENZA]]</f>
        <v>-41</v>
      </c>
      <c r="O370" s="2" t="n">
        <f aca="false">_093444out45[[#This Row],[IMPORTO         ]]*_093444out45[[#This Row],[Colonna1]]</f>
        <v>-44311.16</v>
      </c>
    </row>
    <row r="371" customFormat="false" ht="15" hidden="false" customHeight="false" outlineLevel="0" collapsed="false">
      <c r="B371" s="0" t="s">
        <v>751</v>
      </c>
      <c r="C371" s="0" t="s">
        <v>1350</v>
      </c>
      <c r="D371" s="0" t="s">
        <v>1350</v>
      </c>
      <c r="E371" s="0" t="s">
        <v>1350</v>
      </c>
      <c r="F371" s="0" t="n">
        <v>300017</v>
      </c>
      <c r="G371" s="0" t="s">
        <v>722</v>
      </c>
      <c r="H371" s="0" t="s">
        <v>22</v>
      </c>
      <c r="I371" s="0" t="n">
        <v>233780527</v>
      </c>
      <c r="J371" s="0" t="s">
        <v>723</v>
      </c>
      <c r="K371" s="0" t="s">
        <v>1358</v>
      </c>
      <c r="L371" s="0" t="n">
        <v>137</v>
      </c>
      <c r="M371" s="2" t="n">
        <v>1802.45</v>
      </c>
      <c r="N371" s="0" t="n">
        <f aca="false">_093444out45[[#This Row],[DATA ORDINATIVO]]-_093444out45[[#This Row],[DATA SCADENZA]]</f>
        <v>13</v>
      </c>
      <c r="O371" s="2" t="n">
        <f aca="false">_093444out45[[#This Row],[IMPORTO         ]]*_093444out45[[#This Row],[Colonna1]]</f>
        <v>23431.85</v>
      </c>
    </row>
    <row r="372" customFormat="false" ht="15" hidden="false" customHeight="false" outlineLevel="0" collapsed="false">
      <c r="B372" s="0" t="s">
        <v>751</v>
      </c>
      <c r="C372" s="0" t="s">
        <v>1350</v>
      </c>
      <c r="D372" s="0" t="s">
        <v>1350</v>
      </c>
      <c r="E372" s="0" t="s">
        <v>1350</v>
      </c>
      <c r="F372" s="0" t="n">
        <v>300318</v>
      </c>
      <c r="G372" s="0" t="s">
        <v>724</v>
      </c>
      <c r="H372" s="0" t="s">
        <v>22</v>
      </c>
      <c r="I372" s="0" t="n">
        <v>231300526</v>
      </c>
      <c r="J372" s="0" t="s">
        <v>725</v>
      </c>
      <c r="K372" s="0" t="s">
        <v>1358</v>
      </c>
      <c r="L372" s="0" t="n">
        <v>137</v>
      </c>
      <c r="M372" s="2" t="n">
        <v>1802.46</v>
      </c>
      <c r="N372" s="0" t="n">
        <f aca="false">_093444out45[[#This Row],[DATA ORDINATIVO]]-_093444out45[[#This Row],[DATA SCADENZA]]</f>
        <v>13</v>
      </c>
      <c r="O372" s="2" t="n">
        <f aca="false">_093444out45[[#This Row],[IMPORTO         ]]*_093444out45[[#This Row],[Colonna1]]</f>
        <v>23431.98</v>
      </c>
    </row>
    <row r="373" customFormat="false" ht="15" hidden="false" customHeight="false" outlineLevel="0" collapsed="false">
      <c r="B373" s="0" t="s">
        <v>751</v>
      </c>
      <c r="C373" s="0" t="s">
        <v>1350</v>
      </c>
      <c r="D373" s="0" t="s">
        <v>1350</v>
      </c>
      <c r="E373" s="0" t="s">
        <v>1350</v>
      </c>
      <c r="F373" s="0" t="n">
        <v>300322</v>
      </c>
      <c r="G373" s="0" t="s">
        <v>726</v>
      </c>
      <c r="H373" s="0" t="s">
        <v>22</v>
      </c>
      <c r="I373" s="0" t="n">
        <v>235810520</v>
      </c>
      <c r="J373" s="0" t="s">
        <v>727</v>
      </c>
      <c r="K373" s="0" t="s">
        <v>1358</v>
      </c>
      <c r="L373" s="0" t="n">
        <v>137</v>
      </c>
      <c r="M373" s="2" t="n">
        <v>1802.45</v>
      </c>
      <c r="N373" s="0" t="n">
        <f aca="false">_093444out45[[#This Row],[DATA ORDINATIVO]]-_093444out45[[#This Row],[DATA SCADENZA]]</f>
        <v>13</v>
      </c>
      <c r="O373" s="2" t="n">
        <f aca="false">_093444out45[[#This Row],[IMPORTO         ]]*_093444out45[[#This Row],[Colonna1]]</f>
        <v>23431.85</v>
      </c>
    </row>
    <row r="374" customFormat="false" ht="15" hidden="false" customHeight="false" outlineLevel="0" collapsed="false">
      <c r="B374" s="0" t="s">
        <v>751</v>
      </c>
      <c r="C374" s="0" t="s">
        <v>1350</v>
      </c>
      <c r="D374" s="0" t="s">
        <v>1350</v>
      </c>
      <c r="E374" s="0" t="s">
        <v>1350</v>
      </c>
      <c r="F374" s="0" t="n">
        <v>300027</v>
      </c>
      <c r="G374" s="0" t="s">
        <v>728</v>
      </c>
      <c r="H374" s="0" t="s">
        <v>22</v>
      </c>
      <c r="I374" s="0" t="n">
        <v>307080523</v>
      </c>
      <c r="J374" s="0" t="s">
        <v>729</v>
      </c>
      <c r="K374" s="0" t="s">
        <v>1358</v>
      </c>
      <c r="L374" s="0" t="n">
        <v>137</v>
      </c>
      <c r="M374" s="2" t="n">
        <v>1802.45</v>
      </c>
      <c r="N374" s="0" t="n">
        <f aca="false">_093444out45[[#This Row],[DATA ORDINATIVO]]-_093444out45[[#This Row],[DATA SCADENZA]]</f>
        <v>13</v>
      </c>
      <c r="O374" s="2" t="n">
        <f aca="false">_093444out45[[#This Row],[IMPORTO         ]]*_093444out45[[#This Row],[Colonna1]]</f>
        <v>23431.85</v>
      </c>
    </row>
    <row r="375" customFormat="false" ht="15" hidden="false" customHeight="false" outlineLevel="0" collapsed="false">
      <c r="B375" s="0" t="s">
        <v>757</v>
      </c>
      <c r="C375" s="0" t="s">
        <v>1327</v>
      </c>
      <c r="D375" s="0" t="s">
        <v>1331</v>
      </c>
      <c r="E375" s="0" t="s">
        <v>1359</v>
      </c>
      <c r="F375" s="0" t="n">
        <v>300255</v>
      </c>
      <c r="G375" s="0" t="s">
        <v>411</v>
      </c>
      <c r="H375" s="0" t="s">
        <v>22</v>
      </c>
      <c r="I375" s="0" t="n">
        <v>308300524</v>
      </c>
      <c r="J375" s="0" t="s">
        <v>412</v>
      </c>
      <c r="K375" s="0" t="s">
        <v>1360</v>
      </c>
      <c r="L375" s="0" t="n">
        <v>139</v>
      </c>
      <c r="M375" s="2" t="n">
        <v>247.74</v>
      </c>
      <c r="N375" s="0" t="n">
        <f aca="false">_093444out45[[#This Row],[DATA ORDINATIVO]]-_093444out45[[#This Row],[DATA SCADENZA]]</f>
        <v>-58</v>
      </c>
      <c r="O375" s="2" t="n">
        <f aca="false">_093444out45[[#This Row],[IMPORTO         ]]*_093444out45[[#This Row],[Colonna1]]</f>
        <v>-14368.92</v>
      </c>
    </row>
    <row r="376" customFormat="false" ht="15" hidden="false" customHeight="false" outlineLevel="0" collapsed="false">
      <c r="B376" s="0" t="s">
        <v>758</v>
      </c>
      <c r="C376" s="0" t="s">
        <v>1361</v>
      </c>
      <c r="D376" s="0" t="s">
        <v>1362</v>
      </c>
      <c r="E376" s="0" t="s">
        <v>1363</v>
      </c>
      <c r="F376" s="0" t="n">
        <v>300008</v>
      </c>
      <c r="G376" s="0" t="s">
        <v>26</v>
      </c>
      <c r="H376" s="0" t="s">
        <v>22</v>
      </c>
      <c r="I376" s="0" t="n">
        <v>728020520</v>
      </c>
      <c r="J376" s="0" t="s">
        <v>27</v>
      </c>
      <c r="K376" s="0" t="s">
        <v>1360</v>
      </c>
      <c r="L376" s="0" t="n">
        <v>140</v>
      </c>
      <c r="M376" s="2" t="n">
        <v>4275.2</v>
      </c>
      <c r="N376" s="0" t="n">
        <f aca="false">_093444out45[[#This Row],[DATA ORDINATIVO]]-_093444out45[[#This Row],[DATA SCADENZA]]</f>
        <v>-52</v>
      </c>
      <c r="O376" s="2" t="n">
        <f aca="false">_093444out45[[#This Row],[IMPORTO         ]]*_093444out45[[#This Row],[Colonna1]]</f>
        <v>-222310.4</v>
      </c>
    </row>
    <row r="377" customFormat="false" ht="15" hidden="false" customHeight="false" outlineLevel="0" collapsed="false">
      <c r="B377" s="0" t="s">
        <v>759</v>
      </c>
      <c r="C377" s="0" t="s">
        <v>1326</v>
      </c>
      <c r="D377" s="0" t="s">
        <v>1326</v>
      </c>
      <c r="E377" s="0" t="s">
        <v>1364</v>
      </c>
      <c r="F377" s="0" t="n">
        <v>300138</v>
      </c>
      <c r="G377" s="0" t="s">
        <v>351</v>
      </c>
      <c r="H377" s="0" t="s">
        <v>22</v>
      </c>
      <c r="I377" s="0" t="n">
        <v>533920526</v>
      </c>
      <c r="J377" s="0" t="s">
        <v>352</v>
      </c>
      <c r="K377" s="0" t="s">
        <v>1360</v>
      </c>
      <c r="L377" s="0" t="n">
        <v>141</v>
      </c>
      <c r="M377" s="2" t="n">
        <v>905.35</v>
      </c>
      <c r="N377" s="0" t="n">
        <f aca="false">_093444out45[[#This Row],[DATA ORDINATIVO]]-_093444out45[[#This Row],[DATA SCADENZA]]</f>
        <v>-50</v>
      </c>
      <c r="O377" s="2" t="n">
        <f aca="false">_093444out45[[#This Row],[IMPORTO         ]]*_093444out45[[#This Row],[Colonna1]]</f>
        <v>-45267.5</v>
      </c>
    </row>
    <row r="378" customFormat="false" ht="15" hidden="false" customHeight="false" outlineLevel="0" collapsed="false">
      <c r="B378" s="0" t="s">
        <v>760</v>
      </c>
      <c r="C378" s="0" t="s">
        <v>1326</v>
      </c>
      <c r="D378" s="0" t="s">
        <v>1325</v>
      </c>
      <c r="E378" s="0" t="s">
        <v>1365</v>
      </c>
      <c r="F378" s="0" t="n">
        <v>300138</v>
      </c>
      <c r="G378" s="0" t="s">
        <v>351</v>
      </c>
      <c r="H378" s="0" t="s">
        <v>22</v>
      </c>
      <c r="I378" s="0" t="n">
        <v>533920526</v>
      </c>
      <c r="J378" s="0" t="s">
        <v>352</v>
      </c>
      <c r="K378" s="0" t="s">
        <v>1360</v>
      </c>
      <c r="L378" s="0" t="n">
        <v>141</v>
      </c>
      <c r="M378" s="2" t="n">
        <v>923.18</v>
      </c>
      <c r="N378" s="0" t="n">
        <f aca="false">_093444out45[[#This Row],[DATA ORDINATIVO]]-_093444out45[[#This Row],[DATA SCADENZA]]</f>
        <v>-51</v>
      </c>
      <c r="O378" s="2" t="n">
        <f aca="false">_093444out45[[#This Row],[IMPORTO         ]]*_093444out45[[#This Row],[Colonna1]]</f>
        <v>-47082.18</v>
      </c>
    </row>
    <row r="379" customFormat="false" ht="15" hidden="false" customHeight="false" outlineLevel="0" collapsed="false">
      <c r="B379" s="0" t="s">
        <v>761</v>
      </c>
      <c r="C379" s="0" t="s">
        <v>1326</v>
      </c>
      <c r="D379" s="0" t="s">
        <v>1325</v>
      </c>
      <c r="E379" s="0" t="s">
        <v>1365</v>
      </c>
      <c r="F379" s="0" t="n">
        <v>300138</v>
      </c>
      <c r="G379" s="0" t="s">
        <v>351</v>
      </c>
      <c r="H379" s="0" t="s">
        <v>22</v>
      </c>
      <c r="I379" s="0" t="n">
        <v>533920526</v>
      </c>
      <c r="J379" s="0" t="s">
        <v>352</v>
      </c>
      <c r="K379" s="0" t="s">
        <v>1360</v>
      </c>
      <c r="L379" s="0" t="n">
        <v>141</v>
      </c>
      <c r="M379" s="2" t="n">
        <v>1036.95</v>
      </c>
      <c r="N379" s="0" t="n">
        <f aca="false">_093444out45[[#This Row],[DATA ORDINATIVO]]-_093444out45[[#This Row],[DATA SCADENZA]]</f>
        <v>-51</v>
      </c>
      <c r="O379" s="2" t="n">
        <f aca="false">_093444out45[[#This Row],[IMPORTO         ]]*_093444out45[[#This Row],[Colonna1]]</f>
        <v>-52884.45</v>
      </c>
    </row>
    <row r="380" customFormat="false" ht="15" hidden="false" customHeight="false" outlineLevel="0" collapsed="false">
      <c r="B380" s="0" t="s">
        <v>762</v>
      </c>
      <c r="C380" s="0" t="s">
        <v>1326</v>
      </c>
      <c r="D380" s="0" t="s">
        <v>1325</v>
      </c>
      <c r="E380" s="0" t="s">
        <v>1365</v>
      </c>
      <c r="F380" s="0" t="n">
        <v>300138</v>
      </c>
      <c r="G380" s="0" t="s">
        <v>351</v>
      </c>
      <c r="H380" s="0" t="s">
        <v>22</v>
      </c>
      <c r="I380" s="0" t="n">
        <v>533920526</v>
      </c>
      <c r="J380" s="0" t="s">
        <v>352</v>
      </c>
      <c r="K380" s="0" t="s">
        <v>1360</v>
      </c>
      <c r="L380" s="0" t="n">
        <v>141</v>
      </c>
      <c r="M380" s="2" t="n">
        <v>953.91</v>
      </c>
      <c r="N380" s="0" t="n">
        <f aca="false">_093444out45[[#This Row],[DATA ORDINATIVO]]-_093444out45[[#This Row],[DATA SCADENZA]]</f>
        <v>-51</v>
      </c>
      <c r="O380" s="2" t="n">
        <f aca="false">_093444out45[[#This Row],[IMPORTO         ]]*_093444out45[[#This Row],[Colonna1]]</f>
        <v>-48649.41</v>
      </c>
    </row>
    <row r="381" customFormat="false" ht="15" hidden="false" customHeight="false" outlineLevel="0" collapsed="false">
      <c r="B381" s="0" t="s">
        <v>763</v>
      </c>
      <c r="C381" s="0" t="s">
        <v>1317</v>
      </c>
      <c r="D381" s="0" t="s">
        <v>1361</v>
      </c>
      <c r="E381" s="0" t="s">
        <v>1366</v>
      </c>
      <c r="F381" s="0" t="n">
        <v>300138</v>
      </c>
      <c r="G381" s="0" t="s">
        <v>351</v>
      </c>
      <c r="H381" s="0" t="s">
        <v>22</v>
      </c>
      <c r="I381" s="0" t="n">
        <v>533920526</v>
      </c>
      <c r="J381" s="0" t="s">
        <v>352</v>
      </c>
      <c r="K381" s="0" t="s">
        <v>1360</v>
      </c>
      <c r="L381" s="0" t="n">
        <v>141</v>
      </c>
      <c r="M381" s="2" t="n">
        <v>893.4</v>
      </c>
      <c r="N381" s="0" t="n">
        <f aca="false">_093444out45[[#This Row],[DATA ORDINATIVO]]-_093444out45[[#This Row],[DATA SCADENZA]]</f>
        <v>-46</v>
      </c>
      <c r="O381" s="2" t="n">
        <f aca="false">_093444out45[[#This Row],[IMPORTO         ]]*_093444out45[[#This Row],[Colonna1]]</f>
        <v>-41096.4</v>
      </c>
    </row>
    <row r="382" customFormat="false" ht="15" hidden="false" customHeight="false" outlineLevel="0" collapsed="false">
      <c r="B382" s="0" t="s">
        <v>764</v>
      </c>
      <c r="C382" s="0" t="s">
        <v>1317</v>
      </c>
      <c r="D382" s="0" t="s">
        <v>1361</v>
      </c>
      <c r="E382" s="0" t="s">
        <v>1366</v>
      </c>
      <c r="F382" s="0" t="n">
        <v>300138</v>
      </c>
      <c r="G382" s="0" t="s">
        <v>351</v>
      </c>
      <c r="H382" s="0" t="s">
        <v>22</v>
      </c>
      <c r="I382" s="0" t="n">
        <v>533920526</v>
      </c>
      <c r="J382" s="0" t="s">
        <v>352</v>
      </c>
      <c r="K382" s="0" t="s">
        <v>1360</v>
      </c>
      <c r="L382" s="0" t="n">
        <v>141</v>
      </c>
      <c r="M382" s="2" t="n">
        <v>520.5</v>
      </c>
      <c r="N382" s="0" t="n">
        <f aca="false">_093444out45[[#This Row],[DATA ORDINATIVO]]-_093444out45[[#This Row],[DATA SCADENZA]]</f>
        <v>-46</v>
      </c>
      <c r="O382" s="2" t="n">
        <f aca="false">_093444out45[[#This Row],[IMPORTO         ]]*_093444out45[[#This Row],[Colonna1]]</f>
        <v>-23943</v>
      </c>
    </row>
    <row r="383" customFormat="false" ht="15" hidden="false" customHeight="false" outlineLevel="0" collapsed="false">
      <c r="B383" s="0" t="s">
        <v>765</v>
      </c>
      <c r="C383" s="0" t="s">
        <v>1317</v>
      </c>
      <c r="D383" s="0" t="s">
        <v>1317</v>
      </c>
      <c r="E383" s="0" t="s">
        <v>1337</v>
      </c>
      <c r="F383" s="0" t="n">
        <v>300138</v>
      </c>
      <c r="G383" s="0" t="s">
        <v>351</v>
      </c>
      <c r="H383" s="0" t="s">
        <v>22</v>
      </c>
      <c r="I383" s="0" t="n">
        <v>533920526</v>
      </c>
      <c r="J383" s="0" t="s">
        <v>352</v>
      </c>
      <c r="K383" s="0" t="s">
        <v>1360</v>
      </c>
      <c r="L383" s="0" t="n">
        <v>141</v>
      </c>
      <c r="M383" s="2" t="n">
        <v>1003.5</v>
      </c>
      <c r="N383" s="0" t="n">
        <f aca="false">_093444out45[[#This Row],[DATA ORDINATIVO]]-_093444out45[[#This Row],[DATA SCADENZA]]</f>
        <v>-19</v>
      </c>
      <c r="O383" s="2" t="n">
        <f aca="false">_093444out45[[#This Row],[IMPORTO         ]]*_093444out45[[#This Row],[Colonna1]]</f>
        <v>-19066.5</v>
      </c>
    </row>
    <row r="384" customFormat="false" ht="15" hidden="false" customHeight="false" outlineLevel="0" collapsed="false">
      <c r="B384" s="0" t="s">
        <v>766</v>
      </c>
      <c r="C384" s="0" t="s">
        <v>1317</v>
      </c>
      <c r="D384" s="0" t="s">
        <v>1317</v>
      </c>
      <c r="E384" s="0" t="s">
        <v>1337</v>
      </c>
      <c r="F384" s="0" t="n">
        <v>300138</v>
      </c>
      <c r="G384" s="0" t="s">
        <v>351</v>
      </c>
      <c r="H384" s="0" t="s">
        <v>22</v>
      </c>
      <c r="I384" s="0" t="n">
        <v>533920526</v>
      </c>
      <c r="J384" s="0" t="s">
        <v>352</v>
      </c>
      <c r="K384" s="0" t="s">
        <v>1360</v>
      </c>
      <c r="L384" s="0" t="n">
        <v>141</v>
      </c>
      <c r="M384" s="2" t="n">
        <v>1032.3</v>
      </c>
      <c r="N384" s="0" t="n">
        <f aca="false">_093444out45[[#This Row],[DATA ORDINATIVO]]-_093444out45[[#This Row],[DATA SCADENZA]]</f>
        <v>-19</v>
      </c>
      <c r="O384" s="2" t="n">
        <f aca="false">_093444out45[[#This Row],[IMPORTO         ]]*_093444out45[[#This Row],[Colonna1]]</f>
        <v>-19613.7</v>
      </c>
    </row>
    <row r="385" customFormat="false" ht="15" hidden="false" customHeight="false" outlineLevel="0" collapsed="false">
      <c r="B385" s="0" t="s">
        <v>767</v>
      </c>
      <c r="C385" s="0" t="s">
        <v>1266</v>
      </c>
      <c r="D385" s="0" t="s">
        <v>1367</v>
      </c>
      <c r="E385" s="0" t="s">
        <v>1368</v>
      </c>
      <c r="F385" s="0" t="n">
        <v>300221</v>
      </c>
      <c r="G385" s="0" t="s">
        <v>267</v>
      </c>
      <c r="H385" s="0" t="s">
        <v>268</v>
      </c>
      <c r="I385" s="0" t="n">
        <v>266800978</v>
      </c>
      <c r="J385" s="0" t="s">
        <v>269</v>
      </c>
      <c r="K385" s="0" t="s">
        <v>1369</v>
      </c>
      <c r="L385" s="0" t="n">
        <v>142</v>
      </c>
      <c r="M385" s="2" t="n">
        <v>151.34</v>
      </c>
      <c r="N385" s="0" t="n">
        <f aca="false">_093444out45[[#This Row],[DATA ORDINATIVO]]-_093444out45[[#This Row],[DATA SCADENZA]]</f>
        <v>38</v>
      </c>
      <c r="O385" s="2" t="n">
        <f aca="false">_093444out45[[#This Row],[IMPORTO         ]]*_093444out45[[#This Row],[Colonna1]]</f>
        <v>5750.92</v>
      </c>
    </row>
    <row r="386" customFormat="false" ht="15" hidden="false" customHeight="false" outlineLevel="0" collapsed="false">
      <c r="B386" s="0" t="s">
        <v>768</v>
      </c>
      <c r="C386" s="0" t="s">
        <v>1281</v>
      </c>
      <c r="D386" s="0" t="s">
        <v>1316</v>
      </c>
      <c r="E386" s="0" t="s">
        <v>1318</v>
      </c>
      <c r="F386" s="0" t="n">
        <v>300221</v>
      </c>
      <c r="G386" s="0" t="s">
        <v>267</v>
      </c>
      <c r="H386" s="0" t="s">
        <v>268</v>
      </c>
      <c r="I386" s="0" t="n">
        <v>266800978</v>
      </c>
      <c r="J386" s="0" t="s">
        <v>269</v>
      </c>
      <c r="K386" s="0" t="s">
        <v>1369</v>
      </c>
      <c r="L386" s="0" t="n">
        <v>142</v>
      </c>
      <c r="M386" s="2" t="n">
        <v>151.34</v>
      </c>
      <c r="N386" s="0" t="n">
        <f aca="false">_093444out45[[#This Row],[DATA ORDINATIVO]]-_093444out45[[#This Row],[DATA SCADENZA]]</f>
        <v>3</v>
      </c>
      <c r="O386" s="2" t="n">
        <f aca="false">_093444out45[[#This Row],[IMPORTO         ]]*_093444out45[[#This Row],[Colonna1]]</f>
        <v>454.02</v>
      </c>
    </row>
    <row r="387" customFormat="false" ht="15" hidden="false" customHeight="false" outlineLevel="0" collapsed="false">
      <c r="B387" s="0" t="s">
        <v>769</v>
      </c>
      <c r="C387" s="0" t="s">
        <v>1351</v>
      </c>
      <c r="D387" s="0" t="s">
        <v>1302</v>
      </c>
      <c r="E387" s="0" t="s">
        <v>1370</v>
      </c>
      <c r="F387" s="0" t="n">
        <v>300221</v>
      </c>
      <c r="G387" s="0" t="s">
        <v>267</v>
      </c>
      <c r="H387" s="0" t="s">
        <v>268</v>
      </c>
      <c r="I387" s="0" t="n">
        <v>266800978</v>
      </c>
      <c r="J387" s="0" t="s">
        <v>269</v>
      </c>
      <c r="K387" s="0" t="s">
        <v>1369</v>
      </c>
      <c r="L387" s="0" t="n">
        <v>142</v>
      </c>
      <c r="M387" s="2" t="n">
        <v>151.34</v>
      </c>
      <c r="N387" s="0" t="n">
        <f aca="false">_093444out45[[#This Row],[DATA ORDINATIVO]]-_093444out45[[#This Row],[DATA SCADENZA]]</f>
        <v>-28</v>
      </c>
      <c r="O387" s="2" t="n">
        <f aca="false">_093444out45[[#This Row],[IMPORTO         ]]*_093444out45[[#This Row],[Colonna1]]</f>
        <v>-4237.52</v>
      </c>
    </row>
    <row r="388" customFormat="false" ht="15" hidden="false" customHeight="false" outlineLevel="0" collapsed="false">
      <c r="B388" s="0" t="s">
        <v>770</v>
      </c>
      <c r="C388" s="0" t="s">
        <v>1338</v>
      </c>
      <c r="D388" s="0" t="s">
        <v>1362</v>
      </c>
      <c r="E388" s="0" t="s">
        <v>1363</v>
      </c>
      <c r="F388" s="0" t="n">
        <v>300276</v>
      </c>
      <c r="G388" s="0" t="s">
        <v>272</v>
      </c>
      <c r="H388" s="0" t="s">
        <v>273</v>
      </c>
      <c r="I388" s="0" t="n">
        <v>1758780025</v>
      </c>
      <c r="J388" s="0" t="s">
        <v>274</v>
      </c>
      <c r="K388" s="0" t="s">
        <v>1369</v>
      </c>
      <c r="L388" s="0" t="n">
        <v>142</v>
      </c>
      <c r="M388" s="2" t="n">
        <v>900.84</v>
      </c>
      <c r="N388" s="0" t="n">
        <f aca="false">_093444out45[[#This Row],[DATA ORDINATIVO]]-_093444out45[[#This Row],[DATA SCADENZA]]</f>
        <v>-46</v>
      </c>
      <c r="O388" s="2" t="n">
        <f aca="false">_093444out45[[#This Row],[IMPORTO         ]]*_093444out45[[#This Row],[Colonna1]]</f>
        <v>-41438.64</v>
      </c>
    </row>
    <row r="389" customFormat="false" ht="15" hidden="false" customHeight="false" outlineLevel="0" collapsed="false">
      <c r="B389" s="0" t="s">
        <v>771</v>
      </c>
      <c r="C389" s="0" t="s">
        <v>1281</v>
      </c>
      <c r="D389" s="0" t="s">
        <v>1321</v>
      </c>
      <c r="E389" s="0" t="s">
        <v>1332</v>
      </c>
      <c r="F389" s="0" t="n">
        <v>300276</v>
      </c>
      <c r="G389" s="0" t="s">
        <v>272</v>
      </c>
      <c r="H389" s="0" t="s">
        <v>273</v>
      </c>
      <c r="I389" s="0" t="n">
        <v>1758780025</v>
      </c>
      <c r="J389" s="0" t="s">
        <v>274</v>
      </c>
      <c r="K389" s="0" t="s">
        <v>1369</v>
      </c>
      <c r="L389" s="0" t="n">
        <v>142</v>
      </c>
      <c r="M389" s="2" t="n">
        <v>896.36</v>
      </c>
      <c r="N389" s="0" t="n">
        <f aca="false">_093444out45[[#This Row],[DATA ORDINATIVO]]-_093444out45[[#This Row],[DATA SCADENZA]]</f>
        <v>-3</v>
      </c>
      <c r="O389" s="2" t="n">
        <f aca="false">_093444out45[[#This Row],[IMPORTO         ]]*_093444out45[[#This Row],[Colonna1]]</f>
        <v>-2689.08</v>
      </c>
    </row>
    <row r="390" customFormat="false" ht="15" hidden="false" customHeight="false" outlineLevel="0" collapsed="false">
      <c r="B390" s="0" t="s">
        <v>772</v>
      </c>
      <c r="C390" s="0" t="s">
        <v>1281</v>
      </c>
      <c r="D390" s="0" t="s">
        <v>1371</v>
      </c>
      <c r="E390" s="0" t="s">
        <v>1372</v>
      </c>
      <c r="F390" s="0" t="n">
        <v>300276</v>
      </c>
      <c r="G390" s="0" t="s">
        <v>272</v>
      </c>
      <c r="H390" s="0" t="s">
        <v>273</v>
      </c>
      <c r="I390" s="0" t="n">
        <v>1758780025</v>
      </c>
      <c r="J390" s="0" t="s">
        <v>274</v>
      </c>
      <c r="K390" s="0" t="s">
        <v>1369</v>
      </c>
      <c r="L390" s="0" t="n">
        <v>142</v>
      </c>
      <c r="M390" s="2" t="n">
        <v>900.84</v>
      </c>
      <c r="N390" s="0" t="n">
        <f aca="false">_093444out45[[#This Row],[DATA ORDINATIVO]]-_093444out45[[#This Row],[DATA SCADENZA]]</f>
        <v>-2</v>
      </c>
      <c r="O390" s="2" t="n">
        <f aca="false">_093444out45[[#This Row],[IMPORTO         ]]*_093444out45[[#This Row],[Colonna1]]</f>
        <v>-1801.68</v>
      </c>
    </row>
    <row r="391" customFormat="false" ht="15" hidden="false" customHeight="false" outlineLevel="0" collapsed="false">
      <c r="B391" s="0" t="s">
        <v>773</v>
      </c>
      <c r="C391" s="0" t="s">
        <v>1282</v>
      </c>
      <c r="D391" s="0" t="s">
        <v>1373</v>
      </c>
      <c r="E391" s="0" t="s">
        <v>1374</v>
      </c>
      <c r="F391" s="0" t="n">
        <v>300276</v>
      </c>
      <c r="G391" s="0" t="s">
        <v>272</v>
      </c>
      <c r="H391" s="0" t="s">
        <v>273</v>
      </c>
      <c r="I391" s="0" t="n">
        <v>1758780025</v>
      </c>
      <c r="J391" s="0" t="s">
        <v>274</v>
      </c>
      <c r="K391" s="0" t="s">
        <v>1369</v>
      </c>
      <c r="L391" s="0" t="n">
        <v>142</v>
      </c>
      <c r="M391" s="2" t="n">
        <v>815.22</v>
      </c>
      <c r="N391" s="0" t="n">
        <f aca="false">_093444out45[[#This Row],[DATA ORDINATIVO]]-_093444out45[[#This Row],[DATA SCADENZA]]</f>
        <v>-39</v>
      </c>
      <c r="O391" s="2" t="n">
        <f aca="false">_093444out45[[#This Row],[IMPORTO         ]]*_093444out45[[#This Row],[Colonna1]]</f>
        <v>-31793.58</v>
      </c>
    </row>
    <row r="392" customFormat="false" ht="15" hidden="false" customHeight="false" outlineLevel="0" collapsed="false">
      <c r="B392" s="0" t="s">
        <v>778</v>
      </c>
      <c r="C392" s="0" t="s">
        <v>1327</v>
      </c>
      <c r="D392" s="0" t="s">
        <v>1375</v>
      </c>
      <c r="E392" s="0" t="s">
        <v>1376</v>
      </c>
      <c r="F392" s="0" t="n">
        <v>300343</v>
      </c>
      <c r="G392" s="0" t="s">
        <v>357</v>
      </c>
      <c r="H392" s="0" t="s">
        <v>30</v>
      </c>
      <c r="I392" s="0" t="n">
        <v>1029331004</v>
      </c>
      <c r="J392" s="0" t="s">
        <v>281</v>
      </c>
      <c r="K392" s="0" t="s">
        <v>1369</v>
      </c>
      <c r="L392" s="0" t="n">
        <v>143</v>
      </c>
      <c r="M392" s="2" t="n">
        <v>139.64</v>
      </c>
      <c r="N392" s="0" t="n">
        <f aca="false">_093444out45[[#This Row],[DATA ORDINATIVO]]-_093444out45[[#This Row],[DATA SCADENZA]]</f>
        <v>-43</v>
      </c>
      <c r="O392" s="2" t="n">
        <f aca="false">_093444out45[[#This Row],[IMPORTO         ]]*_093444out45[[#This Row],[Colonna1]]</f>
        <v>-6004.52</v>
      </c>
    </row>
    <row r="393" customFormat="false" ht="15" hidden="false" customHeight="false" outlineLevel="0" collapsed="false">
      <c r="B393" s="0" t="s">
        <v>779</v>
      </c>
      <c r="C393" s="0" t="s">
        <v>1333</v>
      </c>
      <c r="D393" s="0" t="s">
        <v>1368</v>
      </c>
      <c r="E393" s="0" t="s">
        <v>1377</v>
      </c>
      <c r="F393" s="0" t="n">
        <v>300343</v>
      </c>
      <c r="G393" s="0" t="s">
        <v>357</v>
      </c>
      <c r="H393" s="0" t="s">
        <v>30</v>
      </c>
      <c r="I393" s="0" t="n">
        <v>1029331004</v>
      </c>
      <c r="J393" s="0" t="s">
        <v>281</v>
      </c>
      <c r="K393" s="0" t="s">
        <v>1369</v>
      </c>
      <c r="L393" s="0" t="n">
        <v>143</v>
      </c>
      <c r="M393" s="2" t="n">
        <v>135.2</v>
      </c>
      <c r="N393" s="0" t="n">
        <f aca="false">_093444out45[[#This Row],[DATA ORDINATIVO]]-_093444out45[[#This Row],[DATA SCADENZA]]</f>
        <v>-22</v>
      </c>
      <c r="O393" s="2" t="n">
        <f aca="false">_093444out45[[#This Row],[IMPORTO         ]]*_093444out45[[#This Row],[Colonna1]]</f>
        <v>-2974.4</v>
      </c>
    </row>
    <row r="394" customFormat="false" ht="15" hidden="false" customHeight="false" outlineLevel="0" collapsed="false">
      <c r="B394" s="0" t="s">
        <v>780</v>
      </c>
      <c r="C394" s="0" t="s">
        <v>1272</v>
      </c>
      <c r="D394" s="0" t="s">
        <v>1266</v>
      </c>
      <c r="E394" s="0" t="s">
        <v>1311</v>
      </c>
      <c r="F394" s="0" t="n">
        <v>300343</v>
      </c>
      <c r="G394" s="0" t="s">
        <v>357</v>
      </c>
      <c r="H394" s="0" t="s">
        <v>30</v>
      </c>
      <c r="I394" s="0" t="n">
        <v>1029331004</v>
      </c>
      <c r="J394" s="0" t="s">
        <v>281</v>
      </c>
      <c r="K394" s="0" t="s">
        <v>1369</v>
      </c>
      <c r="L394" s="0" t="n">
        <v>143</v>
      </c>
      <c r="M394" s="2" t="n">
        <v>135.2</v>
      </c>
      <c r="N394" s="0" t="n">
        <f aca="false">_093444out45[[#This Row],[DATA ORDINATIVO]]-_093444out45[[#This Row],[DATA SCADENZA]]</f>
        <v>39</v>
      </c>
      <c r="O394" s="2" t="n">
        <f aca="false">_093444out45[[#This Row],[IMPORTO         ]]*_093444out45[[#This Row],[Colonna1]]</f>
        <v>5272.8</v>
      </c>
    </row>
    <row r="395" customFormat="false" ht="15" hidden="false" customHeight="false" outlineLevel="0" collapsed="false">
      <c r="B395" s="0" t="s">
        <v>781</v>
      </c>
      <c r="C395" s="0" t="s">
        <v>1276</v>
      </c>
      <c r="D395" s="0" t="s">
        <v>1378</v>
      </c>
      <c r="E395" s="0" t="s">
        <v>1358</v>
      </c>
      <c r="F395" s="0" t="n">
        <v>300343</v>
      </c>
      <c r="G395" s="0" t="s">
        <v>357</v>
      </c>
      <c r="H395" s="0" t="s">
        <v>30</v>
      </c>
      <c r="I395" s="0" t="n">
        <v>1029331004</v>
      </c>
      <c r="J395" s="0" t="s">
        <v>281</v>
      </c>
      <c r="K395" s="0" t="s">
        <v>1369</v>
      </c>
      <c r="L395" s="0" t="n">
        <v>143</v>
      </c>
      <c r="M395" s="2" t="n">
        <v>139.64</v>
      </c>
      <c r="N395" s="0" t="n">
        <f aca="false">_093444out45[[#This Row],[DATA ORDINATIVO]]-_093444out45[[#This Row],[DATA SCADENZA]]</f>
        <v>9</v>
      </c>
      <c r="O395" s="2" t="n">
        <f aca="false">_093444out45[[#This Row],[IMPORTO         ]]*_093444out45[[#This Row],[Colonna1]]</f>
        <v>1256.76</v>
      </c>
    </row>
    <row r="396" customFormat="false" ht="15" hidden="false" customHeight="false" outlineLevel="0" collapsed="false">
      <c r="B396" s="0" t="s">
        <v>782</v>
      </c>
      <c r="C396" s="0" t="s">
        <v>1326</v>
      </c>
      <c r="D396" s="0" t="s">
        <v>1362</v>
      </c>
      <c r="E396" s="0" t="s">
        <v>1363</v>
      </c>
      <c r="F396" s="0" t="n">
        <v>300141</v>
      </c>
      <c r="G396" s="0" t="s">
        <v>366</v>
      </c>
      <c r="H396" s="0" t="s">
        <v>22</v>
      </c>
      <c r="I396" s="0" t="n">
        <v>524570520</v>
      </c>
      <c r="J396" s="0" t="s">
        <v>367</v>
      </c>
      <c r="K396" s="0" t="s">
        <v>1369</v>
      </c>
      <c r="L396" s="0" t="n">
        <v>143</v>
      </c>
      <c r="M396" s="2" t="n">
        <v>746.79</v>
      </c>
      <c r="N396" s="0" t="n">
        <f aca="false">_093444out45[[#This Row],[DATA ORDINATIVO]]-_093444out45[[#This Row],[DATA SCADENZA]]</f>
        <v>-46</v>
      </c>
      <c r="O396" s="2" t="n">
        <f aca="false">_093444out45[[#This Row],[IMPORTO         ]]*_093444out45[[#This Row],[Colonna1]]</f>
        <v>-34352.34</v>
      </c>
    </row>
    <row r="397" customFormat="false" ht="15" hidden="false" customHeight="false" outlineLevel="0" collapsed="false">
      <c r="B397" s="0" t="s">
        <v>783</v>
      </c>
      <c r="C397" s="0" t="s">
        <v>1326</v>
      </c>
      <c r="D397" s="0" t="s">
        <v>1362</v>
      </c>
      <c r="E397" s="0" t="s">
        <v>1363</v>
      </c>
      <c r="F397" s="0" t="n">
        <v>300141</v>
      </c>
      <c r="G397" s="0" t="s">
        <v>366</v>
      </c>
      <c r="H397" s="0" t="s">
        <v>22</v>
      </c>
      <c r="I397" s="0" t="n">
        <v>524570520</v>
      </c>
      <c r="J397" s="0" t="s">
        <v>367</v>
      </c>
      <c r="K397" s="0" t="s">
        <v>1369</v>
      </c>
      <c r="L397" s="0" t="n">
        <v>143</v>
      </c>
      <c r="M397" s="2" t="n">
        <v>704.32</v>
      </c>
      <c r="N397" s="0" t="n">
        <f aca="false">_093444out45[[#This Row],[DATA ORDINATIVO]]-_093444out45[[#This Row],[DATA SCADENZA]]</f>
        <v>-46</v>
      </c>
      <c r="O397" s="2" t="n">
        <f aca="false">_093444out45[[#This Row],[IMPORTO         ]]*_093444out45[[#This Row],[Colonna1]]</f>
        <v>-32398.72</v>
      </c>
    </row>
    <row r="398" customFormat="false" ht="15" hidden="false" customHeight="false" outlineLevel="0" collapsed="false">
      <c r="B398" s="0" t="s">
        <v>784</v>
      </c>
      <c r="C398" s="0" t="s">
        <v>1326</v>
      </c>
      <c r="D398" s="0" t="s">
        <v>1362</v>
      </c>
      <c r="E398" s="0" t="s">
        <v>1363</v>
      </c>
      <c r="F398" s="0" t="n">
        <v>300141</v>
      </c>
      <c r="G398" s="0" t="s">
        <v>366</v>
      </c>
      <c r="H398" s="0" t="s">
        <v>22</v>
      </c>
      <c r="I398" s="0" t="n">
        <v>524570520</v>
      </c>
      <c r="J398" s="0" t="s">
        <v>367</v>
      </c>
      <c r="K398" s="0" t="s">
        <v>1369</v>
      </c>
      <c r="L398" s="0" t="n">
        <v>143</v>
      </c>
      <c r="M398" s="2" t="n">
        <v>527</v>
      </c>
      <c r="N398" s="0" t="n">
        <f aca="false">_093444out45[[#This Row],[DATA ORDINATIVO]]-_093444out45[[#This Row],[DATA SCADENZA]]</f>
        <v>-46</v>
      </c>
      <c r="O398" s="2" t="n">
        <f aca="false">_093444out45[[#This Row],[IMPORTO         ]]*_093444out45[[#This Row],[Colonna1]]</f>
        <v>-24242</v>
      </c>
    </row>
    <row r="399" customFormat="false" ht="15" hidden="false" customHeight="false" outlineLevel="0" collapsed="false">
      <c r="B399" s="0" t="s">
        <v>785</v>
      </c>
      <c r="C399" s="0" t="s">
        <v>1369</v>
      </c>
      <c r="D399" s="0" t="s">
        <v>1369</v>
      </c>
      <c r="E399" s="0" t="s">
        <v>1379</v>
      </c>
      <c r="F399" s="0" t="n">
        <v>300019</v>
      </c>
      <c r="G399" s="0" t="s">
        <v>401</v>
      </c>
      <c r="H399" s="0" t="s">
        <v>22</v>
      </c>
      <c r="I399" s="0" t="n">
        <v>884060526</v>
      </c>
      <c r="J399" s="0" t="s">
        <v>281</v>
      </c>
      <c r="K399" s="0" t="s">
        <v>1369</v>
      </c>
      <c r="L399" s="0" t="n">
        <v>144</v>
      </c>
      <c r="M399" s="2" t="n">
        <v>14</v>
      </c>
      <c r="N399" s="0" t="n">
        <f aca="false">_093444out45[[#This Row],[DATA ORDINATIVO]]-_093444out45[[#This Row],[DATA SCADENZA]]</f>
        <v>-30</v>
      </c>
      <c r="O399" s="2" t="n">
        <f aca="false">_093444out45[[#This Row],[IMPORTO         ]]*_093444out45[[#This Row],[Colonna1]]</f>
        <v>-420</v>
      </c>
    </row>
    <row r="400" customFormat="false" ht="15" hidden="false" customHeight="false" outlineLevel="0" collapsed="false">
      <c r="B400" s="0" t="s">
        <v>786</v>
      </c>
      <c r="C400" s="0" t="s">
        <v>1380</v>
      </c>
      <c r="D400" s="0" t="s">
        <v>1380</v>
      </c>
      <c r="E400" s="0" t="s">
        <v>1381</v>
      </c>
      <c r="F400" s="0" t="n">
        <v>300057</v>
      </c>
      <c r="G400" s="0" t="s">
        <v>189</v>
      </c>
      <c r="H400" s="0" t="s">
        <v>190</v>
      </c>
      <c r="I400" s="0" t="n">
        <v>0</v>
      </c>
      <c r="J400" s="0" t="s">
        <v>191</v>
      </c>
      <c r="K400" s="0" t="s">
        <v>1380</v>
      </c>
      <c r="L400" s="0" t="n">
        <v>145</v>
      </c>
      <c r="M400" s="2" t="n">
        <v>38</v>
      </c>
      <c r="N400" s="0" t="n">
        <f aca="false">_093444out45[[#This Row],[DATA ORDINATIVO]]-_093444out45[[#This Row],[DATA SCADENZA]]</f>
        <v>-16</v>
      </c>
      <c r="O400" s="2" t="n">
        <f aca="false">_093444out45[[#This Row],[IMPORTO         ]]*_093444out45[[#This Row],[Colonna1]]</f>
        <v>-608</v>
      </c>
    </row>
    <row r="401" customFormat="false" ht="15" hidden="false" customHeight="false" outlineLevel="0" collapsed="false">
      <c r="B401" s="0" t="s">
        <v>786</v>
      </c>
      <c r="C401" s="0" t="s">
        <v>1380</v>
      </c>
      <c r="D401" s="0" t="s">
        <v>1380</v>
      </c>
      <c r="E401" s="0" t="s">
        <v>1381</v>
      </c>
      <c r="F401" s="0" t="n">
        <v>300163</v>
      </c>
      <c r="G401" s="0" t="s">
        <v>192</v>
      </c>
      <c r="H401" s="0" t="s">
        <v>22</v>
      </c>
      <c r="I401" s="0" t="n">
        <v>80002000521</v>
      </c>
      <c r="J401" s="0" t="s">
        <v>193</v>
      </c>
      <c r="K401" s="0" t="s">
        <v>1380</v>
      </c>
      <c r="L401" s="0" t="n">
        <v>145</v>
      </c>
      <c r="M401" s="2" t="n">
        <v>52.2</v>
      </c>
      <c r="N401" s="0" t="n">
        <f aca="false">_093444out45[[#This Row],[DATA ORDINATIVO]]-_093444out45[[#This Row],[DATA SCADENZA]]</f>
        <v>-16</v>
      </c>
      <c r="O401" s="2" t="n">
        <f aca="false">_093444out45[[#This Row],[IMPORTO         ]]*_093444out45[[#This Row],[Colonna1]]</f>
        <v>-835.2</v>
      </c>
    </row>
    <row r="402" customFormat="false" ht="15" hidden="false" customHeight="false" outlineLevel="0" collapsed="false">
      <c r="B402" s="0" t="s">
        <v>786</v>
      </c>
      <c r="C402" s="0" t="s">
        <v>1380</v>
      </c>
      <c r="D402" s="0" t="s">
        <v>1380</v>
      </c>
      <c r="E402" s="0" t="s">
        <v>1382</v>
      </c>
      <c r="F402" s="0" t="n">
        <v>300071</v>
      </c>
      <c r="G402" s="0" t="s">
        <v>194</v>
      </c>
      <c r="H402" s="0" t="s">
        <v>22</v>
      </c>
      <c r="I402" s="0" t="n">
        <v>269940524</v>
      </c>
      <c r="J402" s="0" t="s">
        <v>195</v>
      </c>
      <c r="K402" s="0" t="s">
        <v>1380</v>
      </c>
      <c r="L402" s="0" t="n">
        <v>145</v>
      </c>
      <c r="M402" s="2" t="n">
        <v>2</v>
      </c>
      <c r="N402" s="0" t="n">
        <f aca="false">_093444out45[[#This Row],[DATA ORDINATIVO]]-_093444out45[[#This Row],[DATA SCADENZA]]</f>
        <v>-60</v>
      </c>
      <c r="O402" s="2" t="n">
        <f aca="false">_093444out45[[#This Row],[IMPORTO         ]]*_093444out45[[#This Row],[Colonna1]]</f>
        <v>-120</v>
      </c>
    </row>
    <row r="403" customFormat="false" ht="15" hidden="false" customHeight="false" outlineLevel="0" collapsed="false">
      <c r="B403" s="0" t="s">
        <v>788</v>
      </c>
      <c r="C403" s="0" t="s">
        <v>1276</v>
      </c>
      <c r="D403" s="0" t="s">
        <v>1287</v>
      </c>
      <c r="E403" s="0" t="s">
        <v>1331</v>
      </c>
      <c r="F403" s="0" t="n">
        <v>300205</v>
      </c>
      <c r="G403" s="0" t="s">
        <v>288</v>
      </c>
      <c r="H403" s="0" t="s">
        <v>22</v>
      </c>
      <c r="I403" s="0" t="n">
        <v>569710528</v>
      </c>
      <c r="J403" s="0" t="s">
        <v>289</v>
      </c>
      <c r="K403" s="0" t="s">
        <v>1383</v>
      </c>
      <c r="L403" s="0" t="n">
        <v>148</v>
      </c>
      <c r="M403" s="2" t="n">
        <v>666.64</v>
      </c>
      <c r="N403" s="0" t="n">
        <f aca="false">_093444out45[[#This Row],[DATA ORDINATIVO]]-_093444out45[[#This Row],[DATA SCADENZA]]</f>
        <v>12</v>
      </c>
      <c r="O403" s="2" t="n">
        <f aca="false">_093444out45[[#This Row],[IMPORTO         ]]*_093444out45[[#This Row],[Colonna1]]</f>
        <v>7999.68</v>
      </c>
    </row>
    <row r="404" customFormat="false" ht="15" hidden="false" customHeight="false" outlineLevel="0" collapsed="false">
      <c r="B404" s="0" t="s">
        <v>789</v>
      </c>
      <c r="C404" s="0" t="s">
        <v>1327</v>
      </c>
      <c r="D404" s="0" t="s">
        <v>1360</v>
      </c>
      <c r="E404" s="0" t="s">
        <v>1376</v>
      </c>
      <c r="F404" s="0" t="n">
        <v>300205</v>
      </c>
      <c r="G404" s="0" t="s">
        <v>288</v>
      </c>
      <c r="H404" s="0" t="s">
        <v>22</v>
      </c>
      <c r="I404" s="0" t="n">
        <v>569710528</v>
      </c>
      <c r="J404" s="0" t="s">
        <v>289</v>
      </c>
      <c r="K404" s="0" t="s">
        <v>1383</v>
      </c>
      <c r="L404" s="0" t="n">
        <v>148</v>
      </c>
      <c r="M404" s="2" t="n">
        <v>666.64</v>
      </c>
      <c r="N404" s="0" t="n">
        <f aca="false">_093444out45[[#This Row],[DATA ORDINATIVO]]-_093444out45[[#This Row],[DATA SCADENZA]]</f>
        <v>-39</v>
      </c>
      <c r="O404" s="2" t="n">
        <f aca="false">_093444out45[[#This Row],[IMPORTO         ]]*_093444out45[[#This Row],[Colonna1]]</f>
        <v>-25998.96</v>
      </c>
    </row>
    <row r="405" customFormat="false" ht="15" hidden="false" customHeight="false" outlineLevel="0" collapsed="false">
      <c r="B405" s="0" t="s">
        <v>790</v>
      </c>
      <c r="C405" s="0" t="s">
        <v>1333</v>
      </c>
      <c r="D405" s="0" t="s">
        <v>1311</v>
      </c>
      <c r="E405" s="0" t="s">
        <v>1384</v>
      </c>
      <c r="F405" s="0" t="n">
        <v>300205</v>
      </c>
      <c r="G405" s="0" t="s">
        <v>288</v>
      </c>
      <c r="H405" s="0" t="s">
        <v>22</v>
      </c>
      <c r="I405" s="0" t="n">
        <v>569710528</v>
      </c>
      <c r="J405" s="0" t="s">
        <v>289</v>
      </c>
      <c r="K405" s="0" t="s">
        <v>1383</v>
      </c>
      <c r="L405" s="0" t="n">
        <v>148</v>
      </c>
      <c r="M405" s="2" t="n">
        <v>645.2</v>
      </c>
      <c r="N405" s="0" t="n">
        <f aca="false">_093444out45[[#This Row],[DATA ORDINATIVO]]-_093444out45[[#This Row],[DATA SCADENZA]]</f>
        <v>-17</v>
      </c>
      <c r="O405" s="2" t="n">
        <f aca="false">_093444out45[[#This Row],[IMPORTO         ]]*_093444out45[[#This Row],[Colonna1]]</f>
        <v>-10968.4</v>
      </c>
    </row>
    <row r="406" customFormat="false" ht="15" hidden="false" customHeight="false" outlineLevel="0" collapsed="false">
      <c r="B406" s="0" t="s">
        <v>791</v>
      </c>
      <c r="C406" s="0" t="s">
        <v>1320</v>
      </c>
      <c r="D406" s="0" t="s">
        <v>1385</v>
      </c>
      <c r="E406" s="0" t="s">
        <v>1353</v>
      </c>
      <c r="F406" s="0" t="n">
        <v>300395</v>
      </c>
      <c r="G406" s="0" t="s">
        <v>324</v>
      </c>
      <c r="H406" s="0" t="s">
        <v>325</v>
      </c>
      <c r="I406" s="0" t="n">
        <v>1457730032</v>
      </c>
      <c r="J406" s="0" t="s">
        <v>326</v>
      </c>
      <c r="K406" s="0" t="s">
        <v>1383</v>
      </c>
      <c r="L406" s="0" t="n">
        <v>148</v>
      </c>
      <c r="M406" s="2" t="n">
        <v>425.15</v>
      </c>
      <c r="N406" s="0" t="n">
        <f aca="false">_093444out45[[#This Row],[DATA ORDINATIVO]]-_093444out45[[#This Row],[DATA SCADENZA]]</f>
        <v>14</v>
      </c>
      <c r="O406" s="2" t="n">
        <f aca="false">_093444out45[[#This Row],[IMPORTO         ]]*_093444out45[[#This Row],[Colonna1]]</f>
        <v>5952.1</v>
      </c>
    </row>
    <row r="407" customFormat="false" ht="15" hidden="false" customHeight="false" outlineLevel="0" collapsed="false">
      <c r="B407" s="0" t="s">
        <v>792</v>
      </c>
      <c r="C407" s="0" t="s">
        <v>1341</v>
      </c>
      <c r="D407" s="0" t="s">
        <v>1306</v>
      </c>
      <c r="E407" s="0" t="s">
        <v>1344</v>
      </c>
      <c r="F407" s="0" t="n">
        <v>300395</v>
      </c>
      <c r="G407" s="0" t="s">
        <v>324</v>
      </c>
      <c r="H407" s="0" t="s">
        <v>325</v>
      </c>
      <c r="I407" s="0" t="n">
        <v>1457730032</v>
      </c>
      <c r="J407" s="0" t="s">
        <v>326</v>
      </c>
      <c r="K407" s="0" t="s">
        <v>1383</v>
      </c>
      <c r="L407" s="0" t="n">
        <v>148</v>
      </c>
      <c r="M407" s="2" t="n">
        <v>411.5</v>
      </c>
      <c r="N407" s="0" t="n">
        <f aca="false">_093444out45[[#This Row],[DATA ORDINATIVO]]-_093444out45[[#This Row],[DATA SCADENZA]]</f>
        <v>-16</v>
      </c>
      <c r="O407" s="2" t="n">
        <f aca="false">_093444out45[[#This Row],[IMPORTO         ]]*_093444out45[[#This Row],[Colonna1]]</f>
        <v>-6584</v>
      </c>
    </row>
    <row r="408" customFormat="false" ht="15" hidden="false" customHeight="false" outlineLevel="0" collapsed="false">
      <c r="B408" s="0" t="s">
        <v>793</v>
      </c>
      <c r="C408" s="0" t="s">
        <v>1340</v>
      </c>
      <c r="D408" s="0" t="s">
        <v>1386</v>
      </c>
      <c r="E408" s="0" t="s">
        <v>1387</v>
      </c>
      <c r="F408" s="0" t="n">
        <v>300395</v>
      </c>
      <c r="G408" s="0" t="s">
        <v>324</v>
      </c>
      <c r="H408" s="0" t="s">
        <v>325</v>
      </c>
      <c r="I408" s="0" t="n">
        <v>1457730032</v>
      </c>
      <c r="J408" s="0" t="s">
        <v>326</v>
      </c>
      <c r="K408" s="0" t="s">
        <v>1383</v>
      </c>
      <c r="L408" s="0" t="n">
        <v>148</v>
      </c>
      <c r="M408" s="2" t="n">
        <v>425.15</v>
      </c>
      <c r="N408" s="0" t="n">
        <f aca="false">_093444out45[[#This Row],[DATA ORDINATIVO]]-_093444out45[[#This Row],[DATA SCADENZA]]</f>
        <v>-44</v>
      </c>
      <c r="O408" s="2" t="n">
        <f aca="false">_093444out45[[#This Row],[IMPORTO         ]]*_093444out45[[#This Row],[Colonna1]]</f>
        <v>-18706.6</v>
      </c>
    </row>
    <row r="409" customFormat="false" ht="15" hidden="false" customHeight="false" outlineLevel="0" collapsed="false">
      <c r="B409" s="0" t="s">
        <v>794</v>
      </c>
      <c r="C409" s="0" t="s">
        <v>1292</v>
      </c>
      <c r="D409" s="0" t="s">
        <v>1292</v>
      </c>
      <c r="E409" s="0" t="s">
        <v>1336</v>
      </c>
      <c r="F409" s="0" t="n">
        <v>300395</v>
      </c>
      <c r="G409" s="0" t="s">
        <v>324</v>
      </c>
      <c r="H409" s="0" t="s">
        <v>325</v>
      </c>
      <c r="I409" s="0" t="n">
        <v>1457730032</v>
      </c>
      <c r="J409" s="0" t="s">
        <v>326</v>
      </c>
      <c r="K409" s="0" t="s">
        <v>1383</v>
      </c>
      <c r="L409" s="0" t="n">
        <v>148</v>
      </c>
      <c r="M409" s="2" t="n">
        <v>411.5</v>
      </c>
      <c r="N409" s="0" t="n">
        <f aca="false">_093444out45[[#This Row],[DATA ORDINATIVO]]-_093444out45[[#This Row],[DATA SCADENZA]]</f>
        <v>49</v>
      </c>
      <c r="O409" s="2" t="n">
        <f aca="false">_093444out45[[#This Row],[IMPORTO         ]]*_093444out45[[#This Row],[Colonna1]]</f>
        <v>20163.5</v>
      </c>
    </row>
    <row r="410" customFormat="false" ht="15" hidden="false" customHeight="false" outlineLevel="0" collapsed="false">
      <c r="B410" s="0" t="s">
        <v>795</v>
      </c>
      <c r="C410" s="0" t="s">
        <v>1301</v>
      </c>
      <c r="D410" s="0" t="s">
        <v>1301</v>
      </c>
      <c r="E410" s="0" t="s">
        <v>1302</v>
      </c>
      <c r="F410" s="0" t="n">
        <v>300023</v>
      </c>
      <c r="G410" s="0" t="s">
        <v>333</v>
      </c>
      <c r="H410" s="0" t="s">
        <v>22</v>
      </c>
      <c r="I410" s="0" t="n">
        <v>353320526</v>
      </c>
      <c r="J410" s="0" t="s">
        <v>334</v>
      </c>
      <c r="K410" s="0" t="s">
        <v>1383</v>
      </c>
      <c r="L410" s="0" t="n">
        <v>148</v>
      </c>
      <c r="M410" s="2" t="n">
        <v>107.61</v>
      </c>
      <c r="N410" s="0" t="n">
        <f aca="false">_093444out45[[#This Row],[DATA ORDINATIVO]]-_093444out45[[#This Row],[DATA SCADENZA]]</f>
        <v>36</v>
      </c>
      <c r="O410" s="2" t="n">
        <f aca="false">_093444out45[[#This Row],[IMPORTO         ]]*_093444out45[[#This Row],[Colonna1]]</f>
        <v>3873.96</v>
      </c>
    </row>
    <row r="411" customFormat="false" ht="15" hidden="false" customHeight="false" outlineLevel="0" collapsed="false">
      <c r="B411" s="0" t="s">
        <v>796</v>
      </c>
      <c r="C411" s="0" t="s">
        <v>1301</v>
      </c>
      <c r="D411" s="0" t="s">
        <v>1388</v>
      </c>
      <c r="E411" s="0" t="s">
        <v>1345</v>
      </c>
      <c r="F411" s="0" t="n">
        <v>300023</v>
      </c>
      <c r="G411" s="0" t="s">
        <v>333</v>
      </c>
      <c r="H411" s="0" t="s">
        <v>22</v>
      </c>
      <c r="I411" s="0" t="n">
        <v>353320526</v>
      </c>
      <c r="J411" s="0" t="s">
        <v>334</v>
      </c>
      <c r="K411" s="0" t="s">
        <v>1383</v>
      </c>
      <c r="L411" s="0" t="n">
        <v>148</v>
      </c>
      <c r="M411" s="2" t="n">
        <v>-33.04</v>
      </c>
      <c r="N411" s="0" t="n">
        <f aca="false">_093444out45[[#This Row],[DATA ORDINATIVO]]-_093444out45[[#This Row],[DATA SCADENZA]]</f>
        <v>35</v>
      </c>
      <c r="O411" s="2" t="n">
        <f aca="false">_093444out45[[#This Row],[IMPORTO         ]]*_093444out45[[#This Row],[Colonna1]]</f>
        <v>-1156.4</v>
      </c>
    </row>
    <row r="412" customFormat="false" ht="15" hidden="false" customHeight="false" outlineLevel="0" collapsed="false">
      <c r="B412" s="0" t="s">
        <v>797</v>
      </c>
      <c r="C412" s="0" t="s">
        <v>1388</v>
      </c>
      <c r="D412" s="0" t="s">
        <v>1313</v>
      </c>
      <c r="E412" s="0" t="s">
        <v>1314</v>
      </c>
      <c r="F412" s="0" t="n">
        <v>300023</v>
      </c>
      <c r="G412" s="0" t="s">
        <v>333</v>
      </c>
      <c r="H412" s="0" t="s">
        <v>22</v>
      </c>
      <c r="I412" s="0" t="n">
        <v>353320526</v>
      </c>
      <c r="J412" s="0" t="s">
        <v>334</v>
      </c>
      <c r="K412" s="0" t="s">
        <v>1383</v>
      </c>
      <c r="L412" s="0" t="n">
        <v>148</v>
      </c>
      <c r="M412" s="2" t="n">
        <v>787.7</v>
      </c>
      <c r="N412" s="0" t="n">
        <f aca="false">_093444out45[[#This Row],[DATA ORDINATIVO]]-_093444out45[[#This Row],[DATA SCADENZA]]</f>
        <v>34</v>
      </c>
      <c r="O412" s="2" t="n">
        <f aca="false">_093444out45[[#This Row],[IMPORTO         ]]*_093444out45[[#This Row],[Colonna1]]</f>
        <v>26781.8</v>
      </c>
    </row>
    <row r="413" customFormat="false" ht="15" hidden="false" customHeight="false" outlineLevel="0" collapsed="false">
      <c r="B413" s="0" t="s">
        <v>798</v>
      </c>
      <c r="C413" s="0" t="s">
        <v>1388</v>
      </c>
      <c r="D413" s="0" t="s">
        <v>1296</v>
      </c>
      <c r="E413" s="0" t="s">
        <v>1356</v>
      </c>
      <c r="F413" s="0" t="n">
        <v>300023</v>
      </c>
      <c r="G413" s="0" t="s">
        <v>333</v>
      </c>
      <c r="H413" s="0" t="s">
        <v>22</v>
      </c>
      <c r="I413" s="0" t="n">
        <v>353320526</v>
      </c>
      <c r="J413" s="0" t="s">
        <v>334</v>
      </c>
      <c r="K413" s="0" t="s">
        <v>1383</v>
      </c>
      <c r="L413" s="0" t="n">
        <v>148</v>
      </c>
      <c r="M413" s="2" t="n">
        <v>2126.3</v>
      </c>
      <c r="N413" s="0" t="n">
        <f aca="false">_093444out45[[#This Row],[DATA ORDINATIVO]]-_093444out45[[#This Row],[DATA SCADENZA]]</f>
        <v>33</v>
      </c>
      <c r="O413" s="2" t="n">
        <f aca="false">_093444out45[[#This Row],[IMPORTO         ]]*_093444out45[[#This Row],[Colonna1]]</f>
        <v>70167.9</v>
      </c>
    </row>
    <row r="414" customFormat="false" ht="15" hidden="false" customHeight="false" outlineLevel="0" collapsed="false">
      <c r="B414" s="0" t="s">
        <v>799</v>
      </c>
      <c r="C414" s="0" t="s">
        <v>1368</v>
      </c>
      <c r="D414" s="0" t="s">
        <v>1314</v>
      </c>
      <c r="E414" s="0" t="s">
        <v>1379</v>
      </c>
      <c r="F414" s="0" t="n">
        <v>300023</v>
      </c>
      <c r="G414" s="0" t="s">
        <v>333</v>
      </c>
      <c r="H414" s="0" t="s">
        <v>22</v>
      </c>
      <c r="I414" s="0" t="n">
        <v>353320526</v>
      </c>
      <c r="J414" s="0" t="s">
        <v>334</v>
      </c>
      <c r="K414" s="0" t="s">
        <v>1383</v>
      </c>
      <c r="L414" s="0" t="n">
        <v>148</v>
      </c>
      <c r="M414" s="2" t="n">
        <v>813.89</v>
      </c>
      <c r="N414" s="0" t="n">
        <f aca="false">_093444out45[[#This Row],[DATA ORDINATIVO]]-_093444out45[[#This Row],[DATA SCADENZA]]</f>
        <v>-26</v>
      </c>
      <c r="O414" s="2" t="n">
        <f aca="false">_093444out45[[#This Row],[IMPORTO         ]]*_093444out45[[#This Row],[Colonna1]]</f>
        <v>-21161.14</v>
      </c>
    </row>
    <row r="415" customFormat="false" ht="15" hidden="false" customHeight="false" outlineLevel="0" collapsed="false">
      <c r="B415" s="0" t="s">
        <v>800</v>
      </c>
      <c r="C415" s="0" t="s">
        <v>1301</v>
      </c>
      <c r="D415" s="0" t="s">
        <v>1388</v>
      </c>
      <c r="E415" s="0" t="s">
        <v>1345</v>
      </c>
      <c r="F415" s="0" t="n">
        <v>300023</v>
      </c>
      <c r="G415" s="0" t="s">
        <v>333</v>
      </c>
      <c r="H415" s="0" t="s">
        <v>22</v>
      </c>
      <c r="I415" s="0" t="n">
        <v>353320526</v>
      </c>
      <c r="J415" s="0" t="s">
        <v>334</v>
      </c>
      <c r="K415" s="0" t="s">
        <v>1383</v>
      </c>
      <c r="L415" s="0" t="n">
        <v>148</v>
      </c>
      <c r="M415" s="2" t="n">
        <v>2197.11</v>
      </c>
      <c r="N415" s="0" t="n">
        <f aca="false">_093444out45[[#This Row],[DATA ORDINATIVO]]-_093444out45[[#This Row],[DATA SCADENZA]]</f>
        <v>35</v>
      </c>
      <c r="O415" s="2" t="n">
        <f aca="false">_093444out45[[#This Row],[IMPORTO         ]]*_093444out45[[#This Row],[Colonna1]]</f>
        <v>76898.85</v>
      </c>
    </row>
    <row r="416" customFormat="false" ht="15" hidden="false" customHeight="false" outlineLevel="0" collapsed="false">
      <c r="B416" s="0" t="s">
        <v>801</v>
      </c>
      <c r="C416" s="0" t="s">
        <v>1340</v>
      </c>
      <c r="D416" s="0" t="s">
        <v>1389</v>
      </c>
      <c r="E416" s="0" t="s">
        <v>1390</v>
      </c>
      <c r="F416" s="0" t="n">
        <v>300023</v>
      </c>
      <c r="G416" s="0" t="s">
        <v>333</v>
      </c>
      <c r="H416" s="0" t="s">
        <v>22</v>
      </c>
      <c r="I416" s="0" t="n">
        <v>353320526</v>
      </c>
      <c r="J416" s="0" t="s">
        <v>334</v>
      </c>
      <c r="K416" s="0" t="s">
        <v>1383</v>
      </c>
      <c r="L416" s="0" t="n">
        <v>148</v>
      </c>
      <c r="M416" s="2" t="n">
        <v>787.7</v>
      </c>
      <c r="N416" s="0" t="n">
        <f aca="false">_093444out45[[#This Row],[DATA ORDINATIVO]]-_093444out45[[#This Row],[DATA SCADENZA]]</f>
        <v>-51</v>
      </c>
      <c r="O416" s="2" t="n">
        <f aca="false">_093444out45[[#This Row],[IMPORTO         ]]*_093444out45[[#This Row],[Colonna1]]</f>
        <v>-40172.7</v>
      </c>
    </row>
    <row r="417" customFormat="false" ht="15" hidden="false" customHeight="false" outlineLevel="0" collapsed="false">
      <c r="B417" s="0" t="s">
        <v>802</v>
      </c>
      <c r="C417" s="0" t="s">
        <v>1340</v>
      </c>
      <c r="D417" s="0" t="s">
        <v>1389</v>
      </c>
      <c r="E417" s="0" t="s">
        <v>1390</v>
      </c>
      <c r="F417" s="0" t="n">
        <v>300023</v>
      </c>
      <c r="G417" s="0" t="s">
        <v>333</v>
      </c>
      <c r="H417" s="0" t="s">
        <v>22</v>
      </c>
      <c r="I417" s="0" t="n">
        <v>353320526</v>
      </c>
      <c r="J417" s="0" t="s">
        <v>334</v>
      </c>
      <c r="K417" s="0" t="s">
        <v>1383</v>
      </c>
      <c r="L417" s="0" t="n">
        <v>148</v>
      </c>
      <c r="M417" s="2" t="n">
        <v>2126.3</v>
      </c>
      <c r="N417" s="0" t="n">
        <f aca="false">_093444out45[[#This Row],[DATA ORDINATIVO]]-_093444out45[[#This Row],[DATA SCADENZA]]</f>
        <v>-51</v>
      </c>
      <c r="O417" s="2" t="n">
        <f aca="false">_093444out45[[#This Row],[IMPORTO         ]]*_093444out45[[#This Row],[Colonna1]]</f>
        <v>-108441.3</v>
      </c>
    </row>
    <row r="418" customFormat="false" ht="15" hidden="false" customHeight="false" outlineLevel="0" collapsed="false">
      <c r="B418" s="0" t="s">
        <v>803</v>
      </c>
      <c r="C418" s="0" t="s">
        <v>1301</v>
      </c>
      <c r="D418" s="0" t="s">
        <v>1388</v>
      </c>
      <c r="E418" s="0" t="s">
        <v>1345</v>
      </c>
      <c r="F418" s="0" t="n">
        <v>300023</v>
      </c>
      <c r="G418" s="0" t="s">
        <v>333</v>
      </c>
      <c r="H418" s="0" t="s">
        <v>22</v>
      </c>
      <c r="I418" s="0" t="n">
        <v>353320526</v>
      </c>
      <c r="J418" s="0" t="s">
        <v>334</v>
      </c>
      <c r="K418" s="0" t="s">
        <v>1383</v>
      </c>
      <c r="L418" s="0" t="n">
        <v>148</v>
      </c>
      <c r="M418" s="2" t="n">
        <v>813.89</v>
      </c>
      <c r="N418" s="0" t="n">
        <f aca="false">_093444out45[[#This Row],[DATA ORDINATIVO]]-_093444out45[[#This Row],[DATA SCADENZA]]</f>
        <v>35</v>
      </c>
      <c r="O418" s="2" t="n">
        <f aca="false">_093444out45[[#This Row],[IMPORTO         ]]*_093444out45[[#This Row],[Colonna1]]</f>
        <v>28486.15</v>
      </c>
    </row>
    <row r="419" customFormat="false" ht="15" hidden="false" customHeight="false" outlineLevel="0" collapsed="false">
      <c r="B419" s="0" t="s">
        <v>804</v>
      </c>
      <c r="C419" s="0" t="s">
        <v>1368</v>
      </c>
      <c r="D419" s="0" t="s">
        <v>1314</v>
      </c>
      <c r="E419" s="0" t="s">
        <v>1379</v>
      </c>
      <c r="F419" s="0" t="n">
        <v>300023</v>
      </c>
      <c r="G419" s="0" t="s">
        <v>333</v>
      </c>
      <c r="H419" s="0" t="s">
        <v>22</v>
      </c>
      <c r="I419" s="0" t="n">
        <v>353320526</v>
      </c>
      <c r="J419" s="0" t="s">
        <v>334</v>
      </c>
      <c r="K419" s="0" t="s">
        <v>1383</v>
      </c>
      <c r="L419" s="0" t="n">
        <v>148</v>
      </c>
      <c r="M419" s="2" t="n">
        <v>2195.46</v>
      </c>
      <c r="N419" s="0" t="n">
        <f aca="false">_093444out45[[#This Row],[DATA ORDINATIVO]]-_093444out45[[#This Row],[DATA SCADENZA]]</f>
        <v>-26</v>
      </c>
      <c r="O419" s="2" t="n">
        <f aca="false">_093444out45[[#This Row],[IMPORTO         ]]*_093444out45[[#This Row],[Colonna1]]</f>
        <v>-57081.96</v>
      </c>
    </row>
    <row r="420" customFormat="false" ht="15" hidden="false" customHeight="false" outlineLevel="0" collapsed="false">
      <c r="B420" s="0" t="s">
        <v>805</v>
      </c>
      <c r="C420" s="0" t="s">
        <v>1333</v>
      </c>
      <c r="D420" s="0" t="s">
        <v>1391</v>
      </c>
      <c r="E420" s="0" t="s">
        <v>1392</v>
      </c>
      <c r="F420" s="0" t="n">
        <v>300378</v>
      </c>
      <c r="G420" s="0" t="s">
        <v>347</v>
      </c>
      <c r="H420" s="0" t="s">
        <v>268</v>
      </c>
      <c r="I420" s="0" t="n">
        <v>337410971</v>
      </c>
      <c r="J420" s="0" t="s">
        <v>348</v>
      </c>
      <c r="K420" s="0" t="s">
        <v>1383</v>
      </c>
      <c r="L420" s="0" t="n">
        <v>148</v>
      </c>
      <c r="M420" s="2" t="n">
        <v>5250</v>
      </c>
      <c r="N420" s="0" t="n">
        <f aca="false">_093444out45[[#This Row],[DATA ORDINATIVO]]-_093444out45[[#This Row],[DATA SCADENZA]]</f>
        <v>-20</v>
      </c>
      <c r="O420" s="2" t="n">
        <f aca="false">_093444out45[[#This Row],[IMPORTO         ]]*_093444out45[[#This Row],[Colonna1]]</f>
        <v>-105000</v>
      </c>
    </row>
    <row r="421" customFormat="false" ht="15" hidden="false" customHeight="false" outlineLevel="0" collapsed="false">
      <c r="B421" s="0" t="s">
        <v>806</v>
      </c>
      <c r="C421" s="0" t="s">
        <v>1276</v>
      </c>
      <c r="D421" s="0" t="s">
        <v>1309</v>
      </c>
      <c r="E421" s="0" t="s">
        <v>1325</v>
      </c>
      <c r="F421" s="0" t="n">
        <v>300430</v>
      </c>
      <c r="G421" s="0" t="s">
        <v>595</v>
      </c>
      <c r="H421" s="0" t="s">
        <v>22</v>
      </c>
      <c r="I421" s="0" t="n">
        <v>1399640521</v>
      </c>
      <c r="J421" s="0" t="s">
        <v>596</v>
      </c>
      <c r="K421" s="0" t="s">
        <v>1383</v>
      </c>
      <c r="L421" s="0" t="n">
        <v>148</v>
      </c>
      <c r="M421" s="2" t="n">
        <v>587.96</v>
      </c>
      <c r="N421" s="0" t="n">
        <f aca="false">_093444out45[[#This Row],[DATA ORDINATIVO]]-_093444out45[[#This Row],[DATA SCADENZA]]</f>
        <v>19</v>
      </c>
      <c r="O421" s="2" t="n">
        <f aca="false">_093444out45[[#This Row],[IMPORTO         ]]*_093444out45[[#This Row],[Colonna1]]</f>
        <v>11171.24</v>
      </c>
    </row>
    <row r="422" customFormat="false" ht="15" hidden="false" customHeight="false" outlineLevel="0" collapsed="false">
      <c r="B422" s="0" t="s">
        <v>807</v>
      </c>
      <c r="C422" s="0" t="s">
        <v>1326</v>
      </c>
      <c r="D422" s="0" t="s">
        <v>1362</v>
      </c>
      <c r="E422" s="0" t="s">
        <v>1362</v>
      </c>
      <c r="F422" s="0" t="n">
        <v>300049</v>
      </c>
      <c r="G422" s="0" t="s">
        <v>380</v>
      </c>
      <c r="H422" s="0" t="s">
        <v>22</v>
      </c>
      <c r="I422" s="0" t="n">
        <v>230120529</v>
      </c>
      <c r="J422" s="0" t="s">
        <v>381</v>
      </c>
      <c r="K422" s="0" t="s">
        <v>1383</v>
      </c>
      <c r="L422" s="0" t="n">
        <v>149</v>
      </c>
      <c r="M422" s="2" t="n">
        <v>1252.85</v>
      </c>
      <c r="N422" s="0" t="n">
        <f aca="false">_093444out45[[#This Row],[DATA ORDINATIVO]]-_093444out45[[#This Row],[DATA SCADENZA]]</f>
        <v>18</v>
      </c>
      <c r="O422" s="2" t="n">
        <f aca="false">_093444out45[[#This Row],[IMPORTO         ]]*_093444out45[[#This Row],[Colonna1]]</f>
        <v>22551.3</v>
      </c>
    </row>
    <row r="423" customFormat="false" ht="15" hidden="false" customHeight="false" outlineLevel="0" collapsed="false">
      <c r="B423" s="0" t="s">
        <v>808</v>
      </c>
      <c r="C423" s="0" t="s">
        <v>1326</v>
      </c>
      <c r="D423" s="0" t="s">
        <v>1362</v>
      </c>
      <c r="E423" s="0" t="s">
        <v>1362</v>
      </c>
      <c r="F423" s="0" t="n">
        <v>300049</v>
      </c>
      <c r="G423" s="0" t="s">
        <v>380</v>
      </c>
      <c r="H423" s="0" t="s">
        <v>22</v>
      </c>
      <c r="I423" s="0" t="n">
        <v>230120529</v>
      </c>
      <c r="J423" s="0" t="s">
        <v>381</v>
      </c>
      <c r="K423" s="0" t="s">
        <v>1383</v>
      </c>
      <c r="L423" s="0" t="n">
        <v>149</v>
      </c>
      <c r="M423" s="2" t="n">
        <v>511.33</v>
      </c>
      <c r="N423" s="0" t="n">
        <f aca="false">_093444out45[[#This Row],[DATA ORDINATIVO]]-_093444out45[[#This Row],[DATA SCADENZA]]</f>
        <v>18</v>
      </c>
      <c r="O423" s="2" t="n">
        <f aca="false">_093444out45[[#This Row],[IMPORTO         ]]*_093444out45[[#This Row],[Colonna1]]</f>
        <v>9203.94</v>
      </c>
    </row>
    <row r="424" customFormat="false" ht="15" hidden="false" customHeight="false" outlineLevel="0" collapsed="false">
      <c r="B424" s="0" t="s">
        <v>809</v>
      </c>
      <c r="C424" s="0" t="s">
        <v>1326</v>
      </c>
      <c r="D424" s="0" t="s">
        <v>1362</v>
      </c>
      <c r="E424" s="0" t="s">
        <v>1362</v>
      </c>
      <c r="F424" s="0" t="n">
        <v>300049</v>
      </c>
      <c r="G424" s="0" t="s">
        <v>380</v>
      </c>
      <c r="H424" s="0" t="s">
        <v>22</v>
      </c>
      <c r="I424" s="0" t="n">
        <v>230120529</v>
      </c>
      <c r="J424" s="0" t="s">
        <v>381</v>
      </c>
      <c r="K424" s="0" t="s">
        <v>1383</v>
      </c>
      <c r="L424" s="0" t="n">
        <v>149</v>
      </c>
      <c r="M424" s="2" t="n">
        <v>1022.39</v>
      </c>
      <c r="N424" s="0" t="n">
        <f aca="false">_093444out45[[#This Row],[DATA ORDINATIVO]]-_093444out45[[#This Row],[DATA SCADENZA]]</f>
        <v>18</v>
      </c>
      <c r="O424" s="2" t="n">
        <f aca="false">_093444out45[[#This Row],[IMPORTO         ]]*_093444out45[[#This Row],[Colonna1]]</f>
        <v>18403.02</v>
      </c>
    </row>
    <row r="425" customFormat="false" ht="15" hidden="false" customHeight="false" outlineLevel="0" collapsed="false">
      <c r="B425" s="0" t="s">
        <v>810</v>
      </c>
      <c r="C425" s="0" t="s">
        <v>1326</v>
      </c>
      <c r="D425" s="0" t="s">
        <v>1326</v>
      </c>
      <c r="E425" s="0" t="s">
        <v>1326</v>
      </c>
      <c r="F425" s="0" t="n">
        <v>300049</v>
      </c>
      <c r="G425" s="0" t="s">
        <v>380</v>
      </c>
      <c r="H425" s="0" t="s">
        <v>22</v>
      </c>
      <c r="I425" s="0" t="n">
        <v>230120529</v>
      </c>
      <c r="J425" s="0" t="s">
        <v>381</v>
      </c>
      <c r="K425" s="0" t="s">
        <v>1383</v>
      </c>
      <c r="L425" s="0" t="n">
        <v>149</v>
      </c>
      <c r="M425" s="2" t="n">
        <v>985</v>
      </c>
      <c r="N425" s="0" t="n">
        <f aca="false">_093444out45[[#This Row],[DATA ORDINATIVO]]-_093444out45[[#This Row],[DATA SCADENZA]]</f>
        <v>20</v>
      </c>
      <c r="O425" s="2" t="n">
        <f aca="false">_093444out45[[#This Row],[IMPORTO         ]]*_093444out45[[#This Row],[Colonna1]]</f>
        <v>19700</v>
      </c>
    </row>
    <row r="426" customFormat="false" ht="15" hidden="false" customHeight="false" outlineLevel="0" collapsed="false">
      <c r="B426" s="0" t="s">
        <v>811</v>
      </c>
      <c r="C426" s="0" t="s">
        <v>1326</v>
      </c>
      <c r="D426" s="0" t="s">
        <v>1362</v>
      </c>
      <c r="E426" s="0" t="s">
        <v>1362</v>
      </c>
      <c r="F426" s="0" t="n">
        <v>300049</v>
      </c>
      <c r="G426" s="0" t="s">
        <v>380</v>
      </c>
      <c r="H426" s="0" t="s">
        <v>22</v>
      </c>
      <c r="I426" s="0" t="n">
        <v>230120529</v>
      </c>
      <c r="J426" s="0" t="s">
        <v>381</v>
      </c>
      <c r="K426" s="0" t="s">
        <v>1383</v>
      </c>
      <c r="L426" s="0" t="n">
        <v>149</v>
      </c>
      <c r="M426" s="2" t="n">
        <v>459.25</v>
      </c>
      <c r="N426" s="0" t="n">
        <f aca="false">_093444out45[[#This Row],[DATA ORDINATIVO]]-_093444out45[[#This Row],[DATA SCADENZA]]</f>
        <v>18</v>
      </c>
      <c r="O426" s="2" t="n">
        <f aca="false">_093444out45[[#This Row],[IMPORTO         ]]*_093444out45[[#This Row],[Colonna1]]</f>
        <v>8266.5</v>
      </c>
    </row>
    <row r="427" customFormat="false" ht="15" hidden="false" customHeight="false" outlineLevel="0" collapsed="false">
      <c r="B427" s="0" t="s">
        <v>812</v>
      </c>
      <c r="C427" s="0" t="s">
        <v>1336</v>
      </c>
      <c r="D427" s="0" t="s">
        <v>1393</v>
      </c>
      <c r="E427" s="0" t="s">
        <v>1393</v>
      </c>
      <c r="F427" s="0" t="n">
        <v>300049</v>
      </c>
      <c r="G427" s="0" t="s">
        <v>380</v>
      </c>
      <c r="H427" s="0" t="s">
        <v>22</v>
      </c>
      <c r="I427" s="0" t="n">
        <v>230120529</v>
      </c>
      <c r="J427" s="0" t="s">
        <v>381</v>
      </c>
      <c r="K427" s="0" t="s">
        <v>1383</v>
      </c>
      <c r="L427" s="0" t="n">
        <v>149</v>
      </c>
      <c r="M427" s="2" t="n">
        <v>1212.5</v>
      </c>
      <c r="N427" s="0" t="n">
        <f aca="false">_093444out45[[#This Row],[DATA ORDINATIVO]]-_093444out45[[#This Row],[DATA SCADENZA]]</f>
        <v>48</v>
      </c>
      <c r="O427" s="2" t="n">
        <f aca="false">_093444out45[[#This Row],[IMPORTO         ]]*_093444out45[[#This Row],[Colonna1]]</f>
        <v>58200</v>
      </c>
    </row>
    <row r="428" customFormat="false" ht="15" hidden="false" customHeight="false" outlineLevel="0" collapsed="false">
      <c r="B428" s="0" t="s">
        <v>813</v>
      </c>
      <c r="C428" s="0" t="s">
        <v>1336</v>
      </c>
      <c r="D428" s="0" t="s">
        <v>1393</v>
      </c>
      <c r="E428" s="0" t="s">
        <v>1393</v>
      </c>
      <c r="F428" s="0" t="n">
        <v>300049</v>
      </c>
      <c r="G428" s="0" t="s">
        <v>380</v>
      </c>
      <c r="H428" s="0" t="s">
        <v>22</v>
      </c>
      <c r="I428" s="0" t="n">
        <v>230120529</v>
      </c>
      <c r="J428" s="0" t="s">
        <v>381</v>
      </c>
      <c r="K428" s="0" t="s">
        <v>1383</v>
      </c>
      <c r="L428" s="0" t="n">
        <v>149</v>
      </c>
      <c r="M428" s="2" t="n">
        <v>494.9</v>
      </c>
      <c r="N428" s="0" t="n">
        <f aca="false">_093444out45[[#This Row],[DATA ORDINATIVO]]-_093444out45[[#This Row],[DATA SCADENZA]]</f>
        <v>48</v>
      </c>
      <c r="O428" s="2" t="n">
        <f aca="false">_093444out45[[#This Row],[IMPORTO         ]]*_093444out45[[#This Row],[Colonna1]]</f>
        <v>23755.2</v>
      </c>
    </row>
    <row r="429" customFormat="false" ht="15" hidden="false" customHeight="false" outlineLevel="0" collapsed="false">
      <c r="B429" s="0" t="s">
        <v>814</v>
      </c>
      <c r="C429" s="0" t="s">
        <v>1336</v>
      </c>
      <c r="D429" s="0" t="s">
        <v>1393</v>
      </c>
      <c r="E429" s="0" t="s">
        <v>1393</v>
      </c>
      <c r="F429" s="0" t="n">
        <v>300049</v>
      </c>
      <c r="G429" s="0" t="s">
        <v>380</v>
      </c>
      <c r="H429" s="0" t="s">
        <v>22</v>
      </c>
      <c r="I429" s="0" t="n">
        <v>230120529</v>
      </c>
      <c r="J429" s="0" t="s">
        <v>381</v>
      </c>
      <c r="K429" s="0" t="s">
        <v>1383</v>
      </c>
      <c r="L429" s="0" t="n">
        <v>149</v>
      </c>
      <c r="M429" s="2" t="n">
        <v>1019</v>
      </c>
      <c r="N429" s="0" t="n">
        <f aca="false">_093444out45[[#This Row],[DATA ORDINATIVO]]-_093444out45[[#This Row],[DATA SCADENZA]]</f>
        <v>48</v>
      </c>
      <c r="O429" s="2" t="n">
        <f aca="false">_093444out45[[#This Row],[IMPORTO         ]]*_093444out45[[#This Row],[Colonna1]]</f>
        <v>48912</v>
      </c>
    </row>
    <row r="430" customFormat="false" ht="15" hidden="false" customHeight="false" outlineLevel="0" collapsed="false">
      <c r="B430" s="0" t="s">
        <v>815</v>
      </c>
      <c r="C430" s="0" t="s">
        <v>1336</v>
      </c>
      <c r="D430" s="0" t="s">
        <v>1393</v>
      </c>
      <c r="E430" s="0" t="s">
        <v>1393</v>
      </c>
      <c r="F430" s="0" t="n">
        <v>300049</v>
      </c>
      <c r="G430" s="0" t="s">
        <v>380</v>
      </c>
      <c r="H430" s="0" t="s">
        <v>22</v>
      </c>
      <c r="I430" s="0" t="n">
        <v>230120529</v>
      </c>
      <c r="J430" s="0" t="s">
        <v>381</v>
      </c>
      <c r="K430" s="0" t="s">
        <v>1383</v>
      </c>
      <c r="L430" s="0" t="n">
        <v>149</v>
      </c>
      <c r="M430" s="2" t="n">
        <v>934</v>
      </c>
      <c r="N430" s="0" t="n">
        <f aca="false">_093444out45[[#This Row],[DATA ORDINATIVO]]-_093444out45[[#This Row],[DATA SCADENZA]]</f>
        <v>48</v>
      </c>
      <c r="O430" s="2" t="n">
        <f aca="false">_093444out45[[#This Row],[IMPORTO         ]]*_093444out45[[#This Row],[Colonna1]]</f>
        <v>44832</v>
      </c>
    </row>
    <row r="431" customFormat="false" ht="15" hidden="false" customHeight="false" outlineLevel="0" collapsed="false">
      <c r="B431" s="0" t="s">
        <v>816</v>
      </c>
      <c r="C431" s="0" t="s">
        <v>1336</v>
      </c>
      <c r="D431" s="0" t="s">
        <v>1393</v>
      </c>
      <c r="E431" s="0" t="s">
        <v>1393</v>
      </c>
      <c r="F431" s="0" t="n">
        <v>300049</v>
      </c>
      <c r="G431" s="0" t="s">
        <v>380</v>
      </c>
      <c r="H431" s="0" t="s">
        <v>22</v>
      </c>
      <c r="I431" s="0" t="n">
        <v>230120529</v>
      </c>
      <c r="J431" s="0" t="s">
        <v>381</v>
      </c>
      <c r="K431" s="0" t="s">
        <v>1383</v>
      </c>
      <c r="L431" s="0" t="n">
        <v>149</v>
      </c>
      <c r="M431" s="2" t="n">
        <v>444.5</v>
      </c>
      <c r="N431" s="0" t="n">
        <f aca="false">_093444out45[[#This Row],[DATA ORDINATIVO]]-_093444out45[[#This Row],[DATA SCADENZA]]</f>
        <v>48</v>
      </c>
      <c r="O431" s="2" t="n">
        <f aca="false">_093444out45[[#This Row],[IMPORTO         ]]*_093444out45[[#This Row],[Colonna1]]</f>
        <v>21336</v>
      </c>
    </row>
    <row r="432" customFormat="false" ht="15" hidden="false" customHeight="false" outlineLevel="0" collapsed="false">
      <c r="B432" s="0" t="s">
        <v>817</v>
      </c>
      <c r="C432" s="0" t="s">
        <v>1324</v>
      </c>
      <c r="D432" s="0" t="s">
        <v>1279</v>
      </c>
      <c r="E432" s="0" t="s">
        <v>1279</v>
      </c>
      <c r="F432" s="0" t="n">
        <v>300049</v>
      </c>
      <c r="G432" s="0" t="s">
        <v>380</v>
      </c>
      <c r="H432" s="0" t="s">
        <v>22</v>
      </c>
      <c r="I432" s="0" t="n">
        <v>230120529</v>
      </c>
      <c r="J432" s="0" t="s">
        <v>381</v>
      </c>
      <c r="K432" s="0" t="s">
        <v>1383</v>
      </c>
      <c r="L432" s="0" t="n">
        <v>149</v>
      </c>
      <c r="M432" s="2" t="n">
        <v>2527.85</v>
      </c>
      <c r="N432" s="0" t="n">
        <f aca="false">_093444out45[[#This Row],[DATA ORDINATIVO]]-_093444out45[[#This Row],[DATA SCADENZA]]</f>
        <v>77</v>
      </c>
      <c r="O432" s="2" t="n">
        <f aca="false">_093444out45[[#This Row],[IMPORTO         ]]*_093444out45[[#This Row],[Colonna1]]</f>
        <v>194644.45</v>
      </c>
    </row>
    <row r="433" customFormat="false" ht="15" hidden="false" customHeight="false" outlineLevel="0" collapsed="false">
      <c r="B433" s="0" t="s">
        <v>818</v>
      </c>
      <c r="C433" s="0" t="s">
        <v>1324</v>
      </c>
      <c r="D433" s="0" t="s">
        <v>1279</v>
      </c>
      <c r="E433" s="0" t="s">
        <v>1279</v>
      </c>
      <c r="F433" s="0" t="n">
        <v>300049</v>
      </c>
      <c r="G433" s="0" t="s">
        <v>380</v>
      </c>
      <c r="H433" s="0" t="s">
        <v>22</v>
      </c>
      <c r="I433" s="0" t="n">
        <v>230120529</v>
      </c>
      <c r="J433" s="0" t="s">
        <v>381</v>
      </c>
      <c r="K433" s="0" t="s">
        <v>1383</v>
      </c>
      <c r="L433" s="0" t="n">
        <v>149</v>
      </c>
      <c r="M433" s="2" t="n">
        <v>511.33</v>
      </c>
      <c r="N433" s="0" t="n">
        <f aca="false">_093444out45[[#This Row],[DATA ORDINATIVO]]-_093444out45[[#This Row],[DATA SCADENZA]]</f>
        <v>77</v>
      </c>
      <c r="O433" s="2" t="n">
        <f aca="false">_093444out45[[#This Row],[IMPORTO         ]]*_093444out45[[#This Row],[Colonna1]]</f>
        <v>39372.41</v>
      </c>
    </row>
    <row r="434" customFormat="false" ht="15" hidden="false" customHeight="false" outlineLevel="0" collapsed="false">
      <c r="B434" s="0" t="s">
        <v>819</v>
      </c>
      <c r="C434" s="0" t="s">
        <v>1324</v>
      </c>
      <c r="D434" s="0" t="s">
        <v>1279</v>
      </c>
      <c r="E434" s="0" t="s">
        <v>1279</v>
      </c>
      <c r="F434" s="0" t="n">
        <v>300049</v>
      </c>
      <c r="G434" s="0" t="s">
        <v>380</v>
      </c>
      <c r="H434" s="0" t="s">
        <v>22</v>
      </c>
      <c r="I434" s="0" t="n">
        <v>230120529</v>
      </c>
      <c r="J434" s="0" t="s">
        <v>381</v>
      </c>
      <c r="K434" s="0" t="s">
        <v>1383</v>
      </c>
      <c r="L434" s="0" t="n">
        <v>149</v>
      </c>
      <c r="M434" s="2" t="n">
        <v>1052.9</v>
      </c>
      <c r="N434" s="0" t="n">
        <f aca="false">_093444out45[[#This Row],[DATA ORDINATIVO]]-_093444out45[[#This Row],[DATA SCADENZA]]</f>
        <v>77</v>
      </c>
      <c r="O434" s="2" t="n">
        <f aca="false">_093444out45[[#This Row],[IMPORTO         ]]*_093444out45[[#This Row],[Colonna1]]</f>
        <v>81073.3</v>
      </c>
    </row>
    <row r="435" customFormat="false" ht="15" hidden="false" customHeight="false" outlineLevel="0" collapsed="false">
      <c r="B435" s="0" t="s">
        <v>820</v>
      </c>
      <c r="C435" s="0" t="s">
        <v>1324</v>
      </c>
      <c r="D435" s="0" t="s">
        <v>1279</v>
      </c>
      <c r="E435" s="0" t="s">
        <v>1279</v>
      </c>
      <c r="F435" s="0" t="n">
        <v>300049</v>
      </c>
      <c r="G435" s="0" t="s">
        <v>380</v>
      </c>
      <c r="H435" s="0" t="s">
        <v>22</v>
      </c>
      <c r="I435" s="0" t="n">
        <v>230120529</v>
      </c>
      <c r="J435" s="0" t="s">
        <v>381</v>
      </c>
      <c r="K435" s="0" t="s">
        <v>1383</v>
      </c>
      <c r="L435" s="0" t="n">
        <v>149</v>
      </c>
      <c r="M435" s="2" t="n">
        <v>985</v>
      </c>
      <c r="N435" s="0" t="n">
        <f aca="false">_093444out45[[#This Row],[DATA ORDINATIVO]]-_093444out45[[#This Row],[DATA SCADENZA]]</f>
        <v>77</v>
      </c>
      <c r="O435" s="2" t="n">
        <f aca="false">_093444out45[[#This Row],[IMPORTO         ]]*_093444out45[[#This Row],[Colonna1]]</f>
        <v>75845</v>
      </c>
    </row>
    <row r="436" customFormat="false" ht="15" hidden="false" customHeight="false" outlineLevel="0" collapsed="false">
      <c r="B436" s="0" t="s">
        <v>821</v>
      </c>
      <c r="C436" s="0" t="s">
        <v>1324</v>
      </c>
      <c r="D436" s="0" t="s">
        <v>1279</v>
      </c>
      <c r="E436" s="0" t="s">
        <v>1279</v>
      </c>
      <c r="F436" s="0" t="n">
        <v>300049</v>
      </c>
      <c r="G436" s="0" t="s">
        <v>380</v>
      </c>
      <c r="H436" s="0" t="s">
        <v>22</v>
      </c>
      <c r="I436" s="0" t="n">
        <v>230120529</v>
      </c>
      <c r="J436" s="0" t="s">
        <v>381</v>
      </c>
      <c r="K436" s="0" t="s">
        <v>1383</v>
      </c>
      <c r="L436" s="0" t="n">
        <v>149</v>
      </c>
      <c r="M436" s="2" t="n">
        <v>459.25</v>
      </c>
      <c r="N436" s="0" t="n">
        <f aca="false">_093444out45[[#This Row],[DATA ORDINATIVO]]-_093444out45[[#This Row],[DATA SCADENZA]]</f>
        <v>77</v>
      </c>
      <c r="O436" s="2" t="n">
        <f aca="false">_093444out45[[#This Row],[IMPORTO         ]]*_093444out45[[#This Row],[Colonna1]]</f>
        <v>35362.25</v>
      </c>
    </row>
    <row r="437" customFormat="false" ht="15" hidden="false" customHeight="false" outlineLevel="0" collapsed="false">
      <c r="B437" s="0" t="s">
        <v>824</v>
      </c>
      <c r="C437" s="0" t="s">
        <v>1300</v>
      </c>
      <c r="D437" s="0" t="s">
        <v>1367</v>
      </c>
      <c r="E437" s="0" t="s">
        <v>1368</v>
      </c>
      <c r="F437" s="0" t="n">
        <v>300169</v>
      </c>
      <c r="G437" s="0" t="s">
        <v>344</v>
      </c>
      <c r="H437" s="0" t="s">
        <v>260</v>
      </c>
      <c r="I437" s="0" t="n">
        <v>1051501003</v>
      </c>
      <c r="J437" s="0" t="s">
        <v>345</v>
      </c>
      <c r="K437" s="0" t="s">
        <v>1394</v>
      </c>
      <c r="L437" s="0" t="n">
        <v>151</v>
      </c>
      <c r="M437" s="2" t="n">
        <v>4819</v>
      </c>
      <c r="N437" s="0" t="n">
        <f aca="false">_093444out45[[#This Row],[DATA ORDINATIVO]]-_093444out45[[#This Row],[DATA SCADENZA]]</f>
        <v>44</v>
      </c>
      <c r="O437" s="2" t="n">
        <f aca="false">_093444out45[[#This Row],[IMPORTO         ]]*_093444out45[[#This Row],[Colonna1]]</f>
        <v>212036</v>
      </c>
    </row>
    <row r="438" customFormat="false" ht="15" hidden="false" customHeight="false" outlineLevel="0" collapsed="false">
      <c r="B438" s="0" t="s">
        <v>825</v>
      </c>
      <c r="C438" s="0" t="s">
        <v>1368</v>
      </c>
      <c r="D438" s="0" t="s">
        <v>1368</v>
      </c>
      <c r="E438" s="0" t="s">
        <v>1377</v>
      </c>
      <c r="F438" s="0" t="n">
        <v>300169</v>
      </c>
      <c r="G438" s="0" t="s">
        <v>344</v>
      </c>
      <c r="H438" s="0" t="s">
        <v>260</v>
      </c>
      <c r="I438" s="0" t="n">
        <v>1051501003</v>
      </c>
      <c r="J438" s="0" t="s">
        <v>345</v>
      </c>
      <c r="K438" s="0" t="s">
        <v>1394</v>
      </c>
      <c r="L438" s="0" t="n">
        <v>151</v>
      </c>
      <c r="M438" s="2" t="n">
        <v>4819</v>
      </c>
      <c r="N438" s="0" t="n">
        <f aca="false">_093444out45[[#This Row],[DATA ORDINATIVO]]-_093444out45[[#This Row],[DATA SCADENZA]]</f>
        <v>-16</v>
      </c>
      <c r="O438" s="2" t="n">
        <f aca="false">_093444out45[[#This Row],[IMPORTO         ]]*_093444out45[[#This Row],[Colonna1]]</f>
        <v>-77104</v>
      </c>
    </row>
    <row r="439" customFormat="false" ht="15" hidden="false" customHeight="false" outlineLevel="0" collapsed="false">
      <c r="B439" s="0" t="s">
        <v>826</v>
      </c>
      <c r="C439" s="0" t="s">
        <v>1325</v>
      </c>
      <c r="D439" s="0" t="s">
        <v>1362</v>
      </c>
      <c r="E439" s="0" t="s">
        <v>1363</v>
      </c>
      <c r="F439" s="0" t="n">
        <v>300142</v>
      </c>
      <c r="G439" s="0" t="s">
        <v>362</v>
      </c>
      <c r="H439" s="0" t="s">
        <v>30</v>
      </c>
      <c r="I439" s="0" t="n">
        <v>2106220516</v>
      </c>
      <c r="J439" s="0" t="s">
        <v>363</v>
      </c>
      <c r="K439" s="0" t="s">
        <v>1394</v>
      </c>
      <c r="L439" s="0" t="n">
        <v>151</v>
      </c>
      <c r="M439" s="2" t="n">
        <v>3920</v>
      </c>
      <c r="N439" s="0" t="n">
        <f aca="false">_093444out45[[#This Row],[DATA ORDINATIVO]]-_093444out45[[#This Row],[DATA SCADENZA]]</f>
        <v>-40</v>
      </c>
      <c r="O439" s="2" t="n">
        <f aca="false">_093444out45[[#This Row],[IMPORTO         ]]*_093444out45[[#This Row],[Colonna1]]</f>
        <v>-156800</v>
      </c>
    </row>
    <row r="440" customFormat="false" ht="15" hidden="false" customHeight="false" outlineLevel="0" collapsed="false">
      <c r="B440" s="0" t="s">
        <v>827</v>
      </c>
      <c r="C440" s="0" t="s">
        <v>1395</v>
      </c>
      <c r="D440" s="0" t="s">
        <v>1280</v>
      </c>
      <c r="E440" s="0" t="s">
        <v>1281</v>
      </c>
      <c r="F440" s="0" t="n">
        <v>300142</v>
      </c>
      <c r="G440" s="0" t="s">
        <v>362</v>
      </c>
      <c r="H440" s="0" t="s">
        <v>30</v>
      </c>
      <c r="I440" s="0" t="n">
        <v>2106220516</v>
      </c>
      <c r="J440" s="0" t="s">
        <v>363</v>
      </c>
      <c r="K440" s="0" t="s">
        <v>1394</v>
      </c>
      <c r="L440" s="0" t="n">
        <v>151</v>
      </c>
      <c r="M440" s="2" t="n">
        <v>4340</v>
      </c>
      <c r="N440" s="0" t="n">
        <f aca="false">_093444out45[[#This Row],[DATA ORDINATIVO]]-_093444out45[[#This Row],[DATA SCADENZA]]</f>
        <v>71</v>
      </c>
      <c r="O440" s="2" t="n">
        <f aca="false">_093444out45[[#This Row],[IMPORTO         ]]*_093444out45[[#This Row],[Colonna1]]</f>
        <v>308140</v>
      </c>
    </row>
    <row r="441" customFormat="false" ht="15" hidden="false" customHeight="false" outlineLevel="0" collapsed="false">
      <c r="B441" s="0" t="s">
        <v>828</v>
      </c>
      <c r="C441" s="0" t="s">
        <v>1189</v>
      </c>
      <c r="D441" s="0" t="s">
        <v>1260</v>
      </c>
      <c r="E441" s="0" t="s">
        <v>1288</v>
      </c>
      <c r="F441" s="0" t="n">
        <v>300142</v>
      </c>
      <c r="G441" s="0" t="s">
        <v>362</v>
      </c>
      <c r="H441" s="0" t="s">
        <v>30</v>
      </c>
      <c r="I441" s="0" t="n">
        <v>2106220516</v>
      </c>
      <c r="J441" s="0" t="s">
        <v>363</v>
      </c>
      <c r="K441" s="0" t="s">
        <v>1394</v>
      </c>
      <c r="L441" s="0" t="n">
        <v>151</v>
      </c>
      <c r="M441" s="2" t="n">
        <v>8260</v>
      </c>
      <c r="N441" s="0" t="n">
        <f aca="false">_093444out45[[#This Row],[DATA ORDINATIVO]]-_093444out45[[#This Row],[DATA SCADENZA]]</f>
        <v>109</v>
      </c>
      <c r="O441" s="2" t="n">
        <f aca="false">_093444out45[[#This Row],[IMPORTO         ]]*_093444out45[[#This Row],[Colonna1]]</f>
        <v>900340</v>
      </c>
    </row>
    <row r="442" customFormat="false" ht="15" hidden="false" customHeight="false" outlineLevel="0" collapsed="false">
      <c r="B442" s="0" t="s">
        <v>829</v>
      </c>
      <c r="C442" s="0" t="s">
        <v>1388</v>
      </c>
      <c r="D442" s="0" t="s">
        <v>1313</v>
      </c>
      <c r="E442" s="0" t="s">
        <v>1314</v>
      </c>
      <c r="F442" s="0" t="n">
        <v>300142</v>
      </c>
      <c r="G442" s="0" t="s">
        <v>362</v>
      </c>
      <c r="H442" s="0" t="s">
        <v>30</v>
      </c>
      <c r="I442" s="0" t="n">
        <v>2106220516</v>
      </c>
      <c r="J442" s="0" t="s">
        <v>363</v>
      </c>
      <c r="K442" s="0" t="s">
        <v>1394</v>
      </c>
      <c r="L442" s="0" t="n">
        <v>151</v>
      </c>
      <c r="M442" s="2" t="n">
        <v>4200</v>
      </c>
      <c r="N442" s="0" t="n">
        <f aca="false">_093444out45[[#This Row],[DATA ORDINATIVO]]-_093444out45[[#This Row],[DATA SCADENZA]]</f>
        <v>36</v>
      </c>
      <c r="O442" s="2" t="n">
        <f aca="false">_093444out45[[#This Row],[IMPORTO         ]]*_093444out45[[#This Row],[Colonna1]]</f>
        <v>151200</v>
      </c>
    </row>
    <row r="443" customFormat="false" ht="15" hidden="false" customHeight="false" outlineLevel="0" collapsed="false">
      <c r="B443" s="0" t="s">
        <v>830</v>
      </c>
      <c r="C443" s="0" t="s">
        <v>1394</v>
      </c>
      <c r="D443" s="0" t="s">
        <v>1394</v>
      </c>
      <c r="E443" s="0" t="s">
        <v>1396</v>
      </c>
      <c r="F443" s="0" t="n">
        <v>300449</v>
      </c>
      <c r="G443" s="0" t="s">
        <v>831</v>
      </c>
      <c r="H443" s="0" t="s">
        <v>260</v>
      </c>
      <c r="I443" s="0" t="n">
        <v>0</v>
      </c>
      <c r="J443" s="0" t="s">
        <v>832</v>
      </c>
      <c r="K443" s="0" t="s">
        <v>1397</v>
      </c>
      <c r="L443" s="0" t="n">
        <v>154</v>
      </c>
      <c r="M443" s="2" t="n">
        <v>77</v>
      </c>
      <c r="N443" s="0" t="n">
        <f aca="false">_093444out45[[#This Row],[DATA ORDINATIVO]]-_093444out45[[#This Row],[DATA SCADENZA]]</f>
        <v>-28</v>
      </c>
      <c r="O443" s="2" t="n">
        <f aca="false">_093444out45[[#This Row],[IMPORTO         ]]*_093444out45[[#This Row],[Colonna1]]</f>
        <v>-2156</v>
      </c>
    </row>
    <row r="444" customFormat="false" ht="15" hidden="false" customHeight="false" outlineLevel="0" collapsed="false">
      <c r="B444" s="0" t="s">
        <v>786</v>
      </c>
      <c r="C444" s="0" t="s">
        <v>1334</v>
      </c>
      <c r="D444" s="0" t="s">
        <v>1334</v>
      </c>
      <c r="E444" s="0" t="s">
        <v>1380</v>
      </c>
      <c r="F444" s="0" t="n">
        <v>300365</v>
      </c>
      <c r="G444" s="0" t="s">
        <v>259</v>
      </c>
      <c r="H444" s="0" t="s">
        <v>260</v>
      </c>
      <c r="I444" s="0" t="n">
        <v>0</v>
      </c>
      <c r="J444" s="0" t="s">
        <v>261</v>
      </c>
      <c r="K444" s="0" t="s">
        <v>1334</v>
      </c>
      <c r="L444" s="0" t="n">
        <v>155</v>
      </c>
      <c r="M444" s="2" t="n">
        <v>345.04</v>
      </c>
      <c r="N444" s="0" t="n">
        <f aca="false">_093444out45[[#This Row],[DATA ORDINATIVO]]-_093444out45[[#This Row],[DATA SCADENZA]]</f>
        <v>11</v>
      </c>
      <c r="O444" s="2" t="n">
        <f aca="false">_093444out45[[#This Row],[IMPORTO         ]]*_093444out45[[#This Row],[Colonna1]]</f>
        <v>3795.44</v>
      </c>
    </row>
    <row r="445" customFormat="false" ht="15" hidden="false" customHeight="false" outlineLevel="0" collapsed="false">
      <c r="B445" s="0" t="s">
        <v>848</v>
      </c>
      <c r="C445" s="0" t="s">
        <v>1356</v>
      </c>
      <c r="D445" s="0" t="s">
        <v>1398</v>
      </c>
      <c r="E445" s="0" t="s">
        <v>1399</v>
      </c>
      <c r="F445" s="0" t="n">
        <v>300443</v>
      </c>
      <c r="G445" s="0" t="s">
        <v>849</v>
      </c>
      <c r="H445" s="0" t="s">
        <v>22</v>
      </c>
      <c r="I445" s="0" t="n">
        <v>59930529</v>
      </c>
      <c r="J445" s="0" t="s">
        <v>850</v>
      </c>
      <c r="K445" s="0" t="s">
        <v>1400</v>
      </c>
      <c r="L445" s="0" t="n">
        <v>161</v>
      </c>
      <c r="M445" s="2" t="n">
        <v>227.27</v>
      </c>
      <c r="N445" s="0" t="n">
        <f aca="false">_093444out45[[#This Row],[DATA ORDINATIVO]]-_093444out45[[#This Row],[DATA SCADENZA]]</f>
        <v>-8</v>
      </c>
      <c r="O445" s="2" t="n">
        <f aca="false">_093444out45[[#This Row],[IMPORTO         ]]*_093444out45[[#This Row],[Colonna1]]</f>
        <v>-1818.16</v>
      </c>
    </row>
    <row r="446" customFormat="false" ht="15" hidden="false" customHeight="false" outlineLevel="0" collapsed="false">
      <c r="B446" s="0" t="s">
        <v>498</v>
      </c>
      <c r="C446" s="0" t="s">
        <v>1334</v>
      </c>
      <c r="D446" s="0" t="s">
        <v>1334</v>
      </c>
      <c r="E446" s="0" t="s">
        <v>1401</v>
      </c>
      <c r="F446" s="0" t="n">
        <v>300308</v>
      </c>
      <c r="G446" s="0" t="s">
        <v>253</v>
      </c>
      <c r="H446" s="0" t="s">
        <v>22</v>
      </c>
      <c r="I446" s="0" t="n">
        <v>0</v>
      </c>
      <c r="J446" s="0" t="s">
        <v>254</v>
      </c>
      <c r="K446" s="0" t="s">
        <v>1400</v>
      </c>
      <c r="L446" s="0" t="n">
        <v>162</v>
      </c>
      <c r="M446" s="2" t="n">
        <v>7893.9</v>
      </c>
      <c r="N446" s="0" t="n">
        <f aca="false">_093444out45[[#This Row],[DATA ORDINATIVO]]-_093444out45[[#This Row],[DATA SCADENZA]]</f>
        <v>-46</v>
      </c>
      <c r="O446" s="2" t="n">
        <f aca="false">_093444out45[[#This Row],[IMPORTO         ]]*_093444out45[[#This Row],[Colonna1]]</f>
        <v>-363119.4</v>
      </c>
    </row>
    <row r="447" customFormat="false" ht="15" hidden="false" customHeight="false" outlineLevel="0" collapsed="false">
      <c r="B447" s="0" t="s">
        <v>500</v>
      </c>
      <c r="C447" s="0" t="s">
        <v>1346</v>
      </c>
      <c r="D447" s="0" t="s">
        <v>1346</v>
      </c>
      <c r="E447" s="0" t="s">
        <v>1402</v>
      </c>
      <c r="F447" s="0" t="n">
        <v>300150</v>
      </c>
      <c r="G447" s="0" t="s">
        <v>257</v>
      </c>
      <c r="H447" s="0" t="s">
        <v>22</v>
      </c>
      <c r="I447" s="0" t="n">
        <v>0</v>
      </c>
      <c r="J447" s="0" t="s">
        <v>258</v>
      </c>
      <c r="K447" s="0" t="s">
        <v>1400</v>
      </c>
      <c r="L447" s="0" t="n">
        <v>162</v>
      </c>
      <c r="M447" s="2" t="n">
        <v>11307.21</v>
      </c>
      <c r="N447" s="0" t="n">
        <f aca="false">_093444out45[[#This Row],[DATA ORDINATIVO]]-_093444out45[[#This Row],[DATA SCADENZA]]</f>
        <v>-33</v>
      </c>
      <c r="O447" s="2" t="n">
        <f aca="false">_093444out45[[#This Row],[IMPORTO         ]]*_093444out45[[#This Row],[Colonna1]]</f>
        <v>-373137.93</v>
      </c>
    </row>
    <row r="448" customFormat="false" ht="15" hidden="false" customHeight="false" outlineLevel="0" collapsed="false">
      <c r="B448" s="0" t="s">
        <v>499</v>
      </c>
      <c r="C448" s="0" t="s">
        <v>1350</v>
      </c>
      <c r="D448" s="0" t="s">
        <v>1350</v>
      </c>
      <c r="E448" s="0" t="s">
        <v>1403</v>
      </c>
      <c r="F448" s="0" t="n">
        <v>300150</v>
      </c>
      <c r="G448" s="0" t="s">
        <v>257</v>
      </c>
      <c r="H448" s="0" t="s">
        <v>22</v>
      </c>
      <c r="I448" s="0" t="n">
        <v>0</v>
      </c>
      <c r="J448" s="0" t="s">
        <v>258</v>
      </c>
      <c r="K448" s="0" t="s">
        <v>1400</v>
      </c>
      <c r="L448" s="0" t="n">
        <v>162</v>
      </c>
      <c r="M448" s="2" t="n">
        <v>8992.72</v>
      </c>
      <c r="N448" s="0" t="n">
        <f aca="false">_093444out45[[#This Row],[DATA ORDINATIVO]]-_093444out45[[#This Row],[DATA SCADENZA]]</f>
        <v>-12</v>
      </c>
      <c r="O448" s="2" t="n">
        <f aca="false">_093444out45[[#This Row],[IMPORTO         ]]*_093444out45[[#This Row],[Colonna1]]</f>
        <v>-107912.64</v>
      </c>
    </row>
    <row r="449" customFormat="false" ht="15" hidden="false" customHeight="false" outlineLevel="0" collapsed="false">
      <c r="B449" s="0" t="s">
        <v>851</v>
      </c>
      <c r="C449" s="0" t="s">
        <v>1377</v>
      </c>
      <c r="D449" s="0" t="s">
        <v>1377</v>
      </c>
      <c r="E449" s="0" t="s">
        <v>1404</v>
      </c>
      <c r="F449" s="0" t="n">
        <v>300255</v>
      </c>
      <c r="G449" s="0" t="s">
        <v>411</v>
      </c>
      <c r="H449" s="0" t="s">
        <v>22</v>
      </c>
      <c r="I449" s="0" t="n">
        <v>308300524</v>
      </c>
      <c r="J449" s="0" t="s">
        <v>412</v>
      </c>
      <c r="K449" s="0" t="s">
        <v>1405</v>
      </c>
      <c r="L449" s="0" t="n">
        <v>163</v>
      </c>
      <c r="M449" s="2" t="n">
        <v>21838.83</v>
      </c>
      <c r="N449" s="0" t="n">
        <f aca="false">_093444out45[[#This Row],[DATA ORDINATIVO]]-_093444out45[[#This Row],[DATA SCADENZA]]</f>
        <v>-50</v>
      </c>
      <c r="O449" s="2" t="n">
        <f aca="false">_093444out45[[#This Row],[IMPORTO         ]]*_093444out45[[#This Row],[Colonna1]]</f>
        <v>-1091941.5</v>
      </c>
    </row>
    <row r="450" customFormat="false" ht="15" hidden="false" customHeight="false" outlineLevel="0" collapsed="false">
      <c r="B450" s="0" t="s">
        <v>852</v>
      </c>
      <c r="C450" s="0" t="s">
        <v>1406</v>
      </c>
      <c r="D450" s="0" t="s">
        <v>1406</v>
      </c>
      <c r="E450" s="0" t="s">
        <v>1407</v>
      </c>
      <c r="F450" s="0" t="n">
        <v>300057</v>
      </c>
      <c r="G450" s="0" t="s">
        <v>189</v>
      </c>
      <c r="H450" s="0" t="s">
        <v>190</v>
      </c>
      <c r="I450" s="0" t="n">
        <v>0</v>
      </c>
      <c r="J450" s="0" t="s">
        <v>191</v>
      </c>
      <c r="K450" s="0" t="s">
        <v>1406</v>
      </c>
      <c r="L450" s="0" t="n">
        <v>164</v>
      </c>
      <c r="M450" s="2" t="n">
        <v>38</v>
      </c>
      <c r="N450" s="0" t="n">
        <f aca="false">_093444out45[[#This Row],[DATA ORDINATIVO]]-_093444out45[[#This Row],[DATA SCADENZA]]</f>
        <v>-16</v>
      </c>
      <c r="O450" s="2" t="n">
        <f aca="false">_093444out45[[#This Row],[IMPORTO         ]]*_093444out45[[#This Row],[Colonna1]]</f>
        <v>-608</v>
      </c>
    </row>
    <row r="451" customFormat="false" ht="15" hidden="false" customHeight="false" outlineLevel="0" collapsed="false">
      <c r="B451" s="0" t="s">
        <v>852</v>
      </c>
      <c r="C451" s="0" t="s">
        <v>1406</v>
      </c>
      <c r="D451" s="0" t="s">
        <v>1406</v>
      </c>
      <c r="E451" s="0" t="s">
        <v>1407</v>
      </c>
      <c r="F451" s="0" t="n">
        <v>300163</v>
      </c>
      <c r="G451" s="0" t="s">
        <v>192</v>
      </c>
      <c r="H451" s="0" t="s">
        <v>22</v>
      </c>
      <c r="I451" s="0" t="n">
        <v>80002000521</v>
      </c>
      <c r="J451" s="0" t="s">
        <v>193</v>
      </c>
      <c r="K451" s="0" t="s">
        <v>1406</v>
      </c>
      <c r="L451" s="0" t="n">
        <v>164</v>
      </c>
      <c r="M451" s="2" t="n">
        <v>52.2</v>
      </c>
      <c r="N451" s="0" t="n">
        <f aca="false">_093444out45[[#This Row],[DATA ORDINATIVO]]-_093444out45[[#This Row],[DATA SCADENZA]]</f>
        <v>-16</v>
      </c>
      <c r="O451" s="2" t="n">
        <f aca="false">_093444out45[[#This Row],[IMPORTO         ]]*_093444out45[[#This Row],[Colonna1]]</f>
        <v>-835.2</v>
      </c>
    </row>
    <row r="452" customFormat="false" ht="15" hidden="false" customHeight="false" outlineLevel="0" collapsed="false">
      <c r="B452" s="0" t="s">
        <v>852</v>
      </c>
      <c r="C452" s="0" t="s">
        <v>1406</v>
      </c>
      <c r="D452" s="0" t="s">
        <v>1406</v>
      </c>
      <c r="E452" s="0" t="s">
        <v>1408</v>
      </c>
      <c r="F452" s="0" t="n">
        <v>300071</v>
      </c>
      <c r="G452" s="0" t="s">
        <v>194</v>
      </c>
      <c r="H452" s="0" t="s">
        <v>22</v>
      </c>
      <c r="I452" s="0" t="n">
        <v>269940524</v>
      </c>
      <c r="J452" s="0" t="s">
        <v>195</v>
      </c>
      <c r="K452" s="0" t="s">
        <v>1406</v>
      </c>
      <c r="L452" s="0" t="n">
        <v>164</v>
      </c>
      <c r="M452" s="2" t="n">
        <v>2</v>
      </c>
      <c r="N452" s="0" t="n">
        <f aca="false">_093444out45[[#This Row],[DATA ORDINATIVO]]-_093444out45[[#This Row],[DATA SCADENZA]]</f>
        <v>-60</v>
      </c>
      <c r="O452" s="2" t="n">
        <f aca="false">_093444out45[[#This Row],[IMPORTO         ]]*_093444out45[[#This Row],[Colonna1]]</f>
        <v>-120</v>
      </c>
    </row>
    <row r="453" customFormat="false" ht="15" hidden="false" customHeight="false" outlineLevel="0" collapsed="false">
      <c r="B453" s="0" t="s">
        <v>855</v>
      </c>
      <c r="C453" s="0" t="s">
        <v>1409</v>
      </c>
      <c r="D453" s="0" t="s">
        <v>1409</v>
      </c>
      <c r="E453" s="0" t="s">
        <v>1410</v>
      </c>
      <c r="F453" s="0" t="n">
        <v>300141</v>
      </c>
      <c r="G453" s="0" t="s">
        <v>366</v>
      </c>
      <c r="H453" s="0" t="s">
        <v>22</v>
      </c>
      <c r="I453" s="0" t="n">
        <v>524570520</v>
      </c>
      <c r="J453" s="0" t="s">
        <v>367</v>
      </c>
      <c r="K453" s="0" t="s">
        <v>1411</v>
      </c>
      <c r="L453" s="0" t="n">
        <v>167</v>
      </c>
      <c r="M453" s="2" t="n">
        <v>704.32</v>
      </c>
      <c r="N453" s="0" t="n">
        <f aca="false">_093444out45[[#This Row],[DATA ORDINATIVO]]-_093444out45[[#This Row],[DATA SCADENZA]]</f>
        <v>-39</v>
      </c>
      <c r="O453" s="2" t="n">
        <f aca="false">_093444out45[[#This Row],[IMPORTO         ]]*_093444out45[[#This Row],[Colonna1]]</f>
        <v>-27468.48</v>
      </c>
    </row>
    <row r="454" customFormat="false" ht="15" hidden="false" customHeight="false" outlineLevel="0" collapsed="false">
      <c r="B454" s="0" t="s">
        <v>856</v>
      </c>
      <c r="C454" s="0" t="s">
        <v>1409</v>
      </c>
      <c r="D454" s="0" t="s">
        <v>1409</v>
      </c>
      <c r="E454" s="0" t="s">
        <v>1410</v>
      </c>
      <c r="F454" s="0" t="n">
        <v>300141</v>
      </c>
      <c r="G454" s="0" t="s">
        <v>366</v>
      </c>
      <c r="H454" s="0" t="s">
        <v>22</v>
      </c>
      <c r="I454" s="0" t="n">
        <v>524570520</v>
      </c>
      <c r="J454" s="0" t="s">
        <v>367</v>
      </c>
      <c r="K454" s="0" t="s">
        <v>1411</v>
      </c>
      <c r="L454" s="0" t="n">
        <v>167</v>
      </c>
      <c r="M454" s="2" t="n">
        <v>527</v>
      </c>
      <c r="N454" s="0" t="n">
        <f aca="false">_093444out45[[#This Row],[DATA ORDINATIVO]]-_093444out45[[#This Row],[DATA SCADENZA]]</f>
        <v>-39</v>
      </c>
      <c r="O454" s="2" t="n">
        <f aca="false">_093444out45[[#This Row],[IMPORTO         ]]*_093444out45[[#This Row],[Colonna1]]</f>
        <v>-20553</v>
      </c>
    </row>
    <row r="455" customFormat="false" ht="15" hidden="false" customHeight="false" outlineLevel="0" collapsed="false">
      <c r="B455" s="0" t="s">
        <v>857</v>
      </c>
      <c r="C455" s="0" t="s">
        <v>1400</v>
      </c>
      <c r="D455" s="0" t="s">
        <v>1412</v>
      </c>
      <c r="E455" s="0" t="s">
        <v>1413</v>
      </c>
      <c r="F455" s="0" t="n">
        <v>300141</v>
      </c>
      <c r="G455" s="0" t="s">
        <v>366</v>
      </c>
      <c r="H455" s="0" t="s">
        <v>22</v>
      </c>
      <c r="I455" s="0" t="n">
        <v>524570520</v>
      </c>
      <c r="J455" s="0" t="s">
        <v>367</v>
      </c>
      <c r="K455" s="0" t="s">
        <v>1411</v>
      </c>
      <c r="L455" s="0" t="n">
        <v>167</v>
      </c>
      <c r="M455" s="2" t="n">
        <v>-433.78</v>
      </c>
      <c r="N455" s="0" t="n">
        <f aca="false">_093444out45[[#This Row],[DATA ORDINATIVO]]-_093444out45[[#This Row],[DATA SCADENZA]]</f>
        <v>-52</v>
      </c>
      <c r="O455" s="2" t="n">
        <f aca="false">_093444out45[[#This Row],[IMPORTO         ]]*_093444out45[[#This Row],[Colonna1]]</f>
        <v>22556.56</v>
      </c>
    </row>
    <row r="456" customFormat="false" ht="15" hidden="false" customHeight="false" outlineLevel="0" collapsed="false">
      <c r="B456" s="0" t="s">
        <v>858</v>
      </c>
      <c r="C456" s="0" t="s">
        <v>1409</v>
      </c>
      <c r="D456" s="0" t="s">
        <v>1409</v>
      </c>
      <c r="E456" s="0" t="s">
        <v>1410</v>
      </c>
      <c r="F456" s="0" t="n">
        <v>300141</v>
      </c>
      <c r="G456" s="0" t="s">
        <v>366</v>
      </c>
      <c r="H456" s="0" t="s">
        <v>22</v>
      </c>
      <c r="I456" s="0" t="n">
        <v>524570520</v>
      </c>
      <c r="J456" s="0" t="s">
        <v>367</v>
      </c>
      <c r="K456" s="0" t="s">
        <v>1411</v>
      </c>
      <c r="L456" s="0" t="n">
        <v>167</v>
      </c>
      <c r="M456" s="2" t="n">
        <v>433.78</v>
      </c>
      <c r="N456" s="0" t="n">
        <f aca="false">_093444out45[[#This Row],[DATA ORDINATIVO]]-_093444out45[[#This Row],[DATA SCADENZA]]</f>
        <v>-39</v>
      </c>
      <c r="O456" s="2" t="n">
        <f aca="false">_093444out45[[#This Row],[IMPORTO         ]]*_093444out45[[#This Row],[Colonna1]]</f>
        <v>-16917.42</v>
      </c>
    </row>
    <row r="457" customFormat="false" ht="15" hidden="false" customHeight="false" outlineLevel="0" collapsed="false">
      <c r="B457" s="0" t="s">
        <v>859</v>
      </c>
      <c r="C457" s="0" t="s">
        <v>1409</v>
      </c>
      <c r="D457" s="0" t="s">
        <v>1409</v>
      </c>
      <c r="E457" s="0" t="s">
        <v>1410</v>
      </c>
      <c r="F457" s="0" t="n">
        <v>300141</v>
      </c>
      <c r="G457" s="0" t="s">
        <v>366</v>
      </c>
      <c r="H457" s="0" t="s">
        <v>22</v>
      </c>
      <c r="I457" s="0" t="n">
        <v>524570520</v>
      </c>
      <c r="J457" s="0" t="s">
        <v>367</v>
      </c>
      <c r="K457" s="0" t="s">
        <v>1411</v>
      </c>
      <c r="L457" s="0" t="n">
        <v>167</v>
      </c>
      <c r="M457" s="2" t="n">
        <v>529.98</v>
      </c>
      <c r="N457" s="0" t="n">
        <f aca="false">_093444out45[[#This Row],[DATA ORDINATIVO]]-_093444out45[[#This Row],[DATA SCADENZA]]</f>
        <v>-39</v>
      </c>
      <c r="O457" s="2" t="n">
        <f aca="false">_093444out45[[#This Row],[IMPORTO         ]]*_093444out45[[#This Row],[Colonna1]]</f>
        <v>-20669.22</v>
      </c>
    </row>
    <row r="458" customFormat="false" ht="15" hidden="false" customHeight="false" outlineLevel="0" collapsed="false">
      <c r="B458" s="0" t="s">
        <v>860</v>
      </c>
      <c r="C458" s="0" t="s">
        <v>1326</v>
      </c>
      <c r="D458" s="0" t="s">
        <v>1394</v>
      </c>
      <c r="E458" s="0" t="s">
        <v>1414</v>
      </c>
      <c r="F458" s="0" t="n">
        <v>300141</v>
      </c>
      <c r="G458" s="0" t="s">
        <v>366</v>
      </c>
      <c r="H458" s="0" t="s">
        <v>22</v>
      </c>
      <c r="I458" s="0" t="n">
        <v>524570520</v>
      </c>
      <c r="J458" s="0" t="s">
        <v>367</v>
      </c>
      <c r="K458" s="0" t="s">
        <v>1411</v>
      </c>
      <c r="L458" s="0" t="n">
        <v>167</v>
      </c>
      <c r="M458" s="2" t="n">
        <v>259.05</v>
      </c>
      <c r="N458" s="0" t="n">
        <f aca="false">_093444out45[[#This Row],[DATA ORDINATIVO]]-_093444out45[[#This Row],[DATA SCADENZA]]</f>
        <v>-31</v>
      </c>
      <c r="O458" s="2" t="n">
        <f aca="false">_093444out45[[#This Row],[IMPORTO         ]]*_093444out45[[#This Row],[Colonna1]]</f>
        <v>-8030.55</v>
      </c>
    </row>
    <row r="459" customFormat="false" ht="15" hidden="false" customHeight="false" outlineLevel="0" collapsed="false">
      <c r="B459" s="0" t="s">
        <v>861</v>
      </c>
      <c r="C459" s="0" t="s">
        <v>1406</v>
      </c>
      <c r="D459" s="0" t="s">
        <v>1406</v>
      </c>
      <c r="E459" s="0" t="s">
        <v>1408</v>
      </c>
      <c r="F459" s="0" t="n">
        <v>300455</v>
      </c>
      <c r="G459" s="0" t="s">
        <v>862</v>
      </c>
      <c r="H459" s="0" t="s">
        <v>22</v>
      </c>
      <c r="I459" s="0" t="n">
        <v>0</v>
      </c>
      <c r="J459" s="0" t="s">
        <v>863</v>
      </c>
      <c r="K459" s="0" t="s">
        <v>1411</v>
      </c>
      <c r="L459" s="0" t="n">
        <v>168</v>
      </c>
      <c r="M459" s="2" t="n">
        <v>1500</v>
      </c>
      <c r="N459" s="0" t="n">
        <f aca="false">_093444out45[[#This Row],[DATA ORDINATIVO]]-_093444out45[[#This Row],[DATA SCADENZA]]</f>
        <v>-58</v>
      </c>
      <c r="O459" s="2" t="n">
        <f aca="false">_093444out45[[#This Row],[IMPORTO         ]]*_093444out45[[#This Row],[Colonna1]]</f>
        <v>-87000</v>
      </c>
    </row>
    <row r="460" customFormat="false" ht="15" hidden="false" customHeight="false" outlineLevel="0" collapsed="false">
      <c r="B460" s="0" t="s">
        <v>868</v>
      </c>
      <c r="C460" s="0" t="s">
        <v>1339</v>
      </c>
      <c r="D460" s="0" t="s">
        <v>1415</v>
      </c>
      <c r="E460" s="0" t="s">
        <v>1416</v>
      </c>
      <c r="F460" s="0" t="n">
        <v>300138</v>
      </c>
      <c r="G460" s="0" t="s">
        <v>351</v>
      </c>
      <c r="H460" s="0" t="s">
        <v>22</v>
      </c>
      <c r="I460" s="0" t="n">
        <v>533920526</v>
      </c>
      <c r="J460" s="0" t="s">
        <v>352</v>
      </c>
      <c r="K460" s="0" t="s">
        <v>1411</v>
      </c>
      <c r="L460" s="0" t="n">
        <v>171</v>
      </c>
      <c r="M460" s="2" t="n">
        <v>1882.38</v>
      </c>
      <c r="N460" s="0" t="n">
        <f aca="false">_093444out45[[#This Row],[DATA ORDINATIVO]]-_093444out45[[#This Row],[DATA SCADENZA]]</f>
        <v>-41</v>
      </c>
      <c r="O460" s="2" t="n">
        <f aca="false">_093444out45[[#This Row],[IMPORTO         ]]*_093444out45[[#This Row],[Colonna1]]</f>
        <v>-77177.58</v>
      </c>
    </row>
    <row r="461" customFormat="false" ht="15" hidden="false" customHeight="false" outlineLevel="0" collapsed="false">
      <c r="B461" s="0" t="s">
        <v>869</v>
      </c>
      <c r="C461" s="0" t="s">
        <v>1339</v>
      </c>
      <c r="D461" s="0" t="s">
        <v>1415</v>
      </c>
      <c r="E461" s="0" t="s">
        <v>1416</v>
      </c>
      <c r="F461" s="0" t="n">
        <v>300138</v>
      </c>
      <c r="G461" s="0" t="s">
        <v>351</v>
      </c>
      <c r="H461" s="0" t="s">
        <v>22</v>
      </c>
      <c r="I461" s="0" t="n">
        <v>533920526</v>
      </c>
      <c r="J461" s="0" t="s">
        <v>352</v>
      </c>
      <c r="K461" s="0" t="s">
        <v>1411</v>
      </c>
      <c r="L461" s="0" t="n">
        <v>171</v>
      </c>
      <c r="M461" s="2" t="n">
        <v>1036.95</v>
      </c>
      <c r="N461" s="0" t="n">
        <f aca="false">_093444out45[[#This Row],[DATA ORDINATIVO]]-_093444out45[[#This Row],[DATA SCADENZA]]</f>
        <v>-41</v>
      </c>
      <c r="O461" s="2" t="n">
        <f aca="false">_093444out45[[#This Row],[IMPORTO         ]]*_093444out45[[#This Row],[Colonna1]]</f>
        <v>-42514.95</v>
      </c>
    </row>
    <row r="462" customFormat="false" ht="15" hidden="false" customHeight="false" outlineLevel="0" collapsed="false">
      <c r="B462" s="0" t="s">
        <v>870</v>
      </c>
      <c r="C462" s="0" t="s">
        <v>1339</v>
      </c>
      <c r="D462" s="0" t="s">
        <v>1415</v>
      </c>
      <c r="E462" s="0" t="s">
        <v>1416</v>
      </c>
      <c r="F462" s="0" t="n">
        <v>300138</v>
      </c>
      <c r="G462" s="0" t="s">
        <v>351</v>
      </c>
      <c r="H462" s="0" t="s">
        <v>22</v>
      </c>
      <c r="I462" s="0" t="n">
        <v>533920526</v>
      </c>
      <c r="J462" s="0" t="s">
        <v>352</v>
      </c>
      <c r="K462" s="0" t="s">
        <v>1411</v>
      </c>
      <c r="L462" s="0" t="n">
        <v>171</v>
      </c>
      <c r="M462" s="2" t="n">
        <v>511.5</v>
      </c>
      <c r="N462" s="0" t="n">
        <f aca="false">_093444out45[[#This Row],[DATA ORDINATIVO]]-_093444out45[[#This Row],[DATA SCADENZA]]</f>
        <v>-41</v>
      </c>
      <c r="O462" s="2" t="n">
        <f aca="false">_093444out45[[#This Row],[IMPORTO         ]]*_093444out45[[#This Row],[Colonna1]]</f>
        <v>-20971.5</v>
      </c>
    </row>
    <row r="463" customFormat="false" ht="15" hidden="false" customHeight="false" outlineLevel="0" collapsed="false">
      <c r="B463" s="0" t="s">
        <v>871</v>
      </c>
      <c r="C463" s="0" t="s">
        <v>1339</v>
      </c>
      <c r="D463" s="0" t="s">
        <v>1415</v>
      </c>
      <c r="E463" s="0" t="s">
        <v>1416</v>
      </c>
      <c r="F463" s="0" t="n">
        <v>300138</v>
      </c>
      <c r="G463" s="0" t="s">
        <v>351</v>
      </c>
      <c r="H463" s="0" t="s">
        <v>22</v>
      </c>
      <c r="I463" s="0" t="n">
        <v>533920526</v>
      </c>
      <c r="J463" s="0" t="s">
        <v>352</v>
      </c>
      <c r="K463" s="0" t="s">
        <v>1411</v>
      </c>
      <c r="L463" s="0" t="n">
        <v>171</v>
      </c>
      <c r="M463" s="2" t="n">
        <v>923.18</v>
      </c>
      <c r="N463" s="0" t="n">
        <f aca="false">_093444out45[[#This Row],[DATA ORDINATIVO]]-_093444out45[[#This Row],[DATA SCADENZA]]</f>
        <v>-41</v>
      </c>
      <c r="O463" s="2" t="n">
        <f aca="false">_093444out45[[#This Row],[IMPORTO         ]]*_093444out45[[#This Row],[Colonna1]]</f>
        <v>-37850.38</v>
      </c>
    </row>
    <row r="464" customFormat="false" ht="15" hidden="false" customHeight="false" outlineLevel="0" collapsed="false">
      <c r="B464" s="0" t="s">
        <v>872</v>
      </c>
      <c r="C464" s="0" t="s">
        <v>1342</v>
      </c>
      <c r="D464" s="0" t="s">
        <v>1342</v>
      </c>
      <c r="E464" s="0" t="s">
        <v>1342</v>
      </c>
      <c r="F464" s="0" t="n">
        <v>300049</v>
      </c>
      <c r="G464" s="0" t="s">
        <v>380</v>
      </c>
      <c r="H464" s="0" t="s">
        <v>22</v>
      </c>
      <c r="I464" s="0" t="n">
        <v>230120529</v>
      </c>
      <c r="J464" s="0" t="s">
        <v>381</v>
      </c>
      <c r="K464" s="0" t="s">
        <v>1411</v>
      </c>
      <c r="L464" s="0" t="n">
        <v>172</v>
      </c>
      <c r="M464" s="2" t="n">
        <v>1252.85</v>
      </c>
      <c r="N464" s="0" t="n">
        <f aca="false">_093444out45[[#This Row],[DATA ORDINATIVO]]-_093444out45[[#This Row],[DATA SCADENZA]]</f>
        <v>17</v>
      </c>
      <c r="O464" s="2" t="n">
        <f aca="false">_093444out45[[#This Row],[IMPORTO         ]]*_093444out45[[#This Row],[Colonna1]]</f>
        <v>21298.45</v>
      </c>
    </row>
    <row r="465" customFormat="false" ht="15" hidden="false" customHeight="false" outlineLevel="0" collapsed="false">
      <c r="B465" s="0" t="s">
        <v>873</v>
      </c>
      <c r="C465" s="0" t="s">
        <v>1342</v>
      </c>
      <c r="D465" s="0" t="s">
        <v>1342</v>
      </c>
      <c r="E465" s="0" t="s">
        <v>1342</v>
      </c>
      <c r="F465" s="0" t="n">
        <v>300049</v>
      </c>
      <c r="G465" s="0" t="s">
        <v>380</v>
      </c>
      <c r="H465" s="0" t="s">
        <v>22</v>
      </c>
      <c r="I465" s="0" t="n">
        <v>230120529</v>
      </c>
      <c r="J465" s="0" t="s">
        <v>381</v>
      </c>
      <c r="K465" s="0" t="s">
        <v>1411</v>
      </c>
      <c r="L465" s="0" t="n">
        <v>172</v>
      </c>
      <c r="M465" s="2" t="n">
        <v>511.33</v>
      </c>
      <c r="N465" s="0" t="n">
        <f aca="false">_093444out45[[#This Row],[DATA ORDINATIVO]]-_093444out45[[#This Row],[DATA SCADENZA]]</f>
        <v>17</v>
      </c>
      <c r="O465" s="2" t="n">
        <f aca="false">_093444out45[[#This Row],[IMPORTO         ]]*_093444out45[[#This Row],[Colonna1]]</f>
        <v>8692.61</v>
      </c>
    </row>
    <row r="466" customFormat="false" ht="15" hidden="false" customHeight="false" outlineLevel="0" collapsed="false">
      <c r="B466" s="0" t="s">
        <v>874</v>
      </c>
      <c r="C466" s="0" t="s">
        <v>1342</v>
      </c>
      <c r="D466" s="0" t="s">
        <v>1342</v>
      </c>
      <c r="E466" s="0" t="s">
        <v>1342</v>
      </c>
      <c r="F466" s="0" t="n">
        <v>300049</v>
      </c>
      <c r="G466" s="0" t="s">
        <v>380</v>
      </c>
      <c r="H466" s="0" t="s">
        <v>22</v>
      </c>
      <c r="I466" s="0" t="n">
        <v>230120529</v>
      </c>
      <c r="J466" s="0" t="s">
        <v>381</v>
      </c>
      <c r="K466" s="0" t="s">
        <v>1411</v>
      </c>
      <c r="L466" s="0" t="n">
        <v>172</v>
      </c>
      <c r="M466" s="2" t="n">
        <v>1052.9</v>
      </c>
      <c r="N466" s="0" t="n">
        <f aca="false">_093444out45[[#This Row],[DATA ORDINATIVO]]-_093444out45[[#This Row],[DATA SCADENZA]]</f>
        <v>17</v>
      </c>
      <c r="O466" s="2" t="n">
        <f aca="false">_093444out45[[#This Row],[IMPORTO         ]]*_093444out45[[#This Row],[Colonna1]]</f>
        <v>17899.3</v>
      </c>
    </row>
    <row r="467" customFormat="false" ht="15" hidden="false" customHeight="false" outlineLevel="0" collapsed="false">
      <c r="B467" s="0" t="s">
        <v>875</v>
      </c>
      <c r="C467" s="0" t="s">
        <v>1342</v>
      </c>
      <c r="D467" s="0" t="s">
        <v>1342</v>
      </c>
      <c r="E467" s="0" t="s">
        <v>1342</v>
      </c>
      <c r="F467" s="0" t="n">
        <v>300049</v>
      </c>
      <c r="G467" s="0" t="s">
        <v>380</v>
      </c>
      <c r="H467" s="0" t="s">
        <v>22</v>
      </c>
      <c r="I467" s="0" t="n">
        <v>230120529</v>
      </c>
      <c r="J467" s="0" t="s">
        <v>381</v>
      </c>
      <c r="K467" s="0" t="s">
        <v>1411</v>
      </c>
      <c r="L467" s="0" t="n">
        <v>172</v>
      </c>
      <c r="M467" s="2" t="n">
        <v>459.25</v>
      </c>
      <c r="N467" s="0" t="n">
        <f aca="false">_093444out45[[#This Row],[DATA ORDINATIVO]]-_093444out45[[#This Row],[DATA SCADENZA]]</f>
        <v>17</v>
      </c>
      <c r="O467" s="2" t="n">
        <f aca="false">_093444out45[[#This Row],[IMPORTO         ]]*_093444out45[[#This Row],[Colonna1]]</f>
        <v>7807.25</v>
      </c>
    </row>
    <row r="468" customFormat="false" ht="15" hidden="false" customHeight="false" outlineLevel="0" collapsed="false">
      <c r="B468" s="0" t="s">
        <v>876</v>
      </c>
      <c r="C468" s="0" t="s">
        <v>1342</v>
      </c>
      <c r="D468" s="0" t="s">
        <v>1342</v>
      </c>
      <c r="E468" s="0" t="s">
        <v>1342</v>
      </c>
      <c r="F468" s="0" t="n">
        <v>300049</v>
      </c>
      <c r="G468" s="0" t="s">
        <v>380</v>
      </c>
      <c r="H468" s="0" t="s">
        <v>22</v>
      </c>
      <c r="I468" s="0" t="n">
        <v>230120529</v>
      </c>
      <c r="J468" s="0" t="s">
        <v>381</v>
      </c>
      <c r="K468" s="0" t="s">
        <v>1411</v>
      </c>
      <c r="L468" s="0" t="n">
        <v>172</v>
      </c>
      <c r="M468" s="2" t="n">
        <v>985</v>
      </c>
      <c r="N468" s="0" t="n">
        <f aca="false">_093444out45[[#This Row],[DATA ORDINATIVO]]-_093444out45[[#This Row],[DATA SCADENZA]]</f>
        <v>17</v>
      </c>
      <c r="O468" s="2" t="n">
        <f aca="false">_093444out45[[#This Row],[IMPORTO         ]]*_093444out45[[#This Row],[Colonna1]]</f>
        <v>16745</v>
      </c>
    </row>
    <row r="469" customFormat="false" ht="15" hidden="false" customHeight="false" outlineLevel="0" collapsed="false">
      <c r="B469" s="0" t="s">
        <v>877</v>
      </c>
      <c r="C469" s="0" t="s">
        <v>1334</v>
      </c>
      <c r="D469" s="0" t="s">
        <v>1334</v>
      </c>
      <c r="E469" s="0" t="s">
        <v>1401</v>
      </c>
      <c r="F469" s="0" t="n">
        <v>300133</v>
      </c>
      <c r="G469" s="0" t="s">
        <v>21</v>
      </c>
      <c r="H469" s="0" t="s">
        <v>22</v>
      </c>
      <c r="I469" s="0" t="n">
        <v>1292990528</v>
      </c>
      <c r="J469" s="0" t="s">
        <v>23</v>
      </c>
      <c r="K469" s="0" t="s">
        <v>1411</v>
      </c>
      <c r="L469" s="0" t="n">
        <v>173</v>
      </c>
      <c r="M469" s="2" t="n">
        <v>-6660</v>
      </c>
      <c r="N469" s="0" t="n">
        <f aca="false">_093444out45[[#This Row],[DATA ORDINATIVO]]-_093444out45[[#This Row],[DATA SCADENZA]]</f>
        <v>-37</v>
      </c>
      <c r="O469" s="2" t="n">
        <f aca="false">_093444out45[[#This Row],[IMPORTO         ]]*_093444out45[[#This Row],[Colonna1]]</f>
        <v>246420</v>
      </c>
    </row>
    <row r="470" customFormat="false" ht="15" hidden="false" customHeight="false" outlineLevel="0" collapsed="false">
      <c r="B470" s="0" t="s">
        <v>878</v>
      </c>
      <c r="C470" s="0" t="s">
        <v>1334</v>
      </c>
      <c r="D470" s="0" t="s">
        <v>1334</v>
      </c>
      <c r="E470" s="0" t="s">
        <v>1401</v>
      </c>
      <c r="F470" s="0" t="n">
        <v>300133</v>
      </c>
      <c r="G470" s="0" t="s">
        <v>21</v>
      </c>
      <c r="H470" s="0" t="s">
        <v>22</v>
      </c>
      <c r="I470" s="0" t="n">
        <v>1292990528</v>
      </c>
      <c r="J470" s="0" t="s">
        <v>23</v>
      </c>
      <c r="K470" s="0" t="s">
        <v>1411</v>
      </c>
      <c r="L470" s="0" t="n">
        <v>173</v>
      </c>
      <c r="M470" s="2" t="n">
        <v>5900</v>
      </c>
      <c r="N470" s="0" t="n">
        <f aca="false">_093444out45[[#This Row],[DATA ORDINATIVO]]-_093444out45[[#This Row],[DATA SCADENZA]]</f>
        <v>-37</v>
      </c>
      <c r="O470" s="2" t="n">
        <f aca="false">_093444out45[[#This Row],[IMPORTO         ]]*_093444out45[[#This Row],[Colonna1]]</f>
        <v>-218300</v>
      </c>
    </row>
    <row r="471" customFormat="false" ht="15" hidden="false" customHeight="false" outlineLevel="0" collapsed="false">
      <c r="B471" s="0" t="s">
        <v>879</v>
      </c>
      <c r="C471" s="0" t="s">
        <v>1340</v>
      </c>
      <c r="D471" s="0" t="s">
        <v>1340</v>
      </c>
      <c r="E471" s="0" t="s">
        <v>1417</v>
      </c>
      <c r="F471" s="0" t="n">
        <v>300133</v>
      </c>
      <c r="G471" s="0" t="s">
        <v>21</v>
      </c>
      <c r="H471" s="0" t="s">
        <v>22</v>
      </c>
      <c r="I471" s="0" t="n">
        <v>1292990528</v>
      </c>
      <c r="J471" s="0" t="s">
        <v>23</v>
      </c>
      <c r="K471" s="0" t="s">
        <v>1411</v>
      </c>
      <c r="L471" s="0" t="n">
        <v>173</v>
      </c>
      <c r="M471" s="2" t="n">
        <v>6660</v>
      </c>
      <c r="N471" s="0" t="n">
        <f aca="false">_093444out45[[#This Row],[DATA ORDINATIVO]]-_093444out45[[#This Row],[DATA SCADENZA]]</f>
        <v>-12</v>
      </c>
      <c r="O471" s="2" t="n">
        <f aca="false">_093444out45[[#This Row],[IMPORTO         ]]*_093444out45[[#This Row],[Colonna1]]</f>
        <v>-79920</v>
      </c>
    </row>
    <row r="472" customFormat="false" ht="15" hidden="false" customHeight="false" outlineLevel="0" collapsed="false">
      <c r="B472" s="0" t="s">
        <v>880</v>
      </c>
      <c r="C472" s="0" t="s">
        <v>1347</v>
      </c>
      <c r="D472" s="0" t="s">
        <v>1347</v>
      </c>
      <c r="E472" s="0" t="s">
        <v>1418</v>
      </c>
      <c r="F472" s="0" t="n">
        <v>300141</v>
      </c>
      <c r="G472" s="0" t="s">
        <v>366</v>
      </c>
      <c r="H472" s="0" t="s">
        <v>22</v>
      </c>
      <c r="I472" s="0" t="n">
        <v>524570520</v>
      </c>
      <c r="J472" s="0" t="s">
        <v>367</v>
      </c>
      <c r="K472" s="0" t="s">
        <v>1411</v>
      </c>
      <c r="L472" s="0" t="n">
        <v>174</v>
      </c>
      <c r="M472" s="2" t="n">
        <v>7579.17</v>
      </c>
      <c r="N472" s="0" t="n">
        <f aca="false">_093444out45[[#This Row],[DATA ORDINATIVO]]-_093444out45[[#This Row],[DATA SCADENZA]]</f>
        <v>-54</v>
      </c>
      <c r="O472" s="2" t="n">
        <f aca="false">_093444out45[[#This Row],[IMPORTO         ]]*_093444out45[[#This Row],[Colonna1]]</f>
        <v>-409275.18</v>
      </c>
    </row>
    <row r="473" customFormat="false" ht="15" hidden="false" customHeight="false" outlineLevel="0" collapsed="false">
      <c r="B473" s="0" t="s">
        <v>852</v>
      </c>
      <c r="C473" s="0" t="s">
        <v>1374</v>
      </c>
      <c r="D473" s="0" t="s">
        <v>1374</v>
      </c>
      <c r="E473" s="0" t="s">
        <v>1406</v>
      </c>
      <c r="F473" s="0" t="n">
        <v>300365</v>
      </c>
      <c r="G473" s="0" t="s">
        <v>259</v>
      </c>
      <c r="H473" s="0" t="s">
        <v>260</v>
      </c>
      <c r="I473" s="0" t="n">
        <v>0</v>
      </c>
      <c r="J473" s="0" t="s">
        <v>261</v>
      </c>
      <c r="K473" s="0" t="s">
        <v>1366</v>
      </c>
      <c r="L473" s="0" t="n">
        <v>175</v>
      </c>
      <c r="M473" s="2" t="n">
        <v>486.62</v>
      </c>
      <c r="N473" s="0" t="n">
        <f aca="false">_093444out45[[#This Row],[DATA ORDINATIVO]]-_093444out45[[#This Row],[DATA SCADENZA]]</f>
        <v>7</v>
      </c>
      <c r="O473" s="2" t="n">
        <f aca="false">_093444out45[[#This Row],[IMPORTO         ]]*_093444out45[[#This Row],[Colonna1]]</f>
        <v>3406.34</v>
      </c>
    </row>
    <row r="474" customFormat="false" ht="15" hidden="false" customHeight="false" outlineLevel="0" collapsed="false">
      <c r="B474" s="0" t="s">
        <v>884</v>
      </c>
      <c r="C474" s="0" t="s">
        <v>1409</v>
      </c>
      <c r="D474" s="0" t="s">
        <v>1352</v>
      </c>
      <c r="E474" s="0" t="s">
        <v>1419</v>
      </c>
      <c r="F474" s="0" t="n">
        <v>300205</v>
      </c>
      <c r="G474" s="0" t="s">
        <v>288</v>
      </c>
      <c r="H474" s="0" t="s">
        <v>22</v>
      </c>
      <c r="I474" s="0" t="n">
        <v>569710528</v>
      </c>
      <c r="J474" s="0" t="s">
        <v>289</v>
      </c>
      <c r="K474" s="0" t="s">
        <v>1366</v>
      </c>
      <c r="L474" s="0" t="n">
        <v>177</v>
      </c>
      <c r="M474" s="2" t="n">
        <v>666.64</v>
      </c>
      <c r="N474" s="0" t="n">
        <f aca="false">_093444out45[[#This Row],[DATA ORDINATIVO]]-_093444out45[[#This Row],[DATA SCADENZA]]</f>
        <v>-45</v>
      </c>
      <c r="O474" s="2" t="n">
        <f aca="false">_093444out45[[#This Row],[IMPORTO         ]]*_093444out45[[#This Row],[Colonna1]]</f>
        <v>-29998.8</v>
      </c>
    </row>
    <row r="475" customFormat="false" ht="15" hidden="false" customHeight="false" outlineLevel="0" collapsed="false">
      <c r="B475" s="0" t="s">
        <v>885</v>
      </c>
      <c r="C475" s="0" t="s">
        <v>1327</v>
      </c>
      <c r="D475" s="0" t="s">
        <v>1420</v>
      </c>
      <c r="E475" s="0" t="s">
        <v>1407</v>
      </c>
      <c r="F475" s="0" t="n">
        <v>300072</v>
      </c>
      <c r="G475" s="0" t="s">
        <v>298</v>
      </c>
      <c r="H475" s="0" t="s">
        <v>22</v>
      </c>
      <c r="I475" s="0" t="n">
        <v>805470523</v>
      </c>
      <c r="J475" s="0" t="s">
        <v>299</v>
      </c>
      <c r="K475" s="0" t="s">
        <v>1366</v>
      </c>
      <c r="L475" s="0" t="n">
        <v>177</v>
      </c>
      <c r="M475" s="2" t="n">
        <v>708.8</v>
      </c>
      <c r="N475" s="0" t="n">
        <f aca="false">_093444out45[[#This Row],[DATA ORDINATIVO]]-_093444out45[[#This Row],[DATA SCADENZA]]</f>
        <v>-9</v>
      </c>
      <c r="O475" s="2" t="n">
        <f aca="false">_093444out45[[#This Row],[IMPORTO         ]]*_093444out45[[#This Row],[Colonna1]]</f>
        <v>-6379.2</v>
      </c>
    </row>
    <row r="476" customFormat="false" ht="15" hidden="false" customHeight="false" outlineLevel="0" collapsed="false">
      <c r="B476" s="0" t="s">
        <v>886</v>
      </c>
      <c r="C476" s="0" t="s">
        <v>1327</v>
      </c>
      <c r="D476" s="0" t="s">
        <v>1420</v>
      </c>
      <c r="E476" s="0" t="s">
        <v>1407</v>
      </c>
      <c r="F476" s="0" t="n">
        <v>300072</v>
      </c>
      <c r="G476" s="0" t="s">
        <v>298</v>
      </c>
      <c r="H476" s="0" t="s">
        <v>22</v>
      </c>
      <c r="I476" s="0" t="n">
        <v>805470523</v>
      </c>
      <c r="J476" s="0" t="s">
        <v>299</v>
      </c>
      <c r="K476" s="0" t="s">
        <v>1366</v>
      </c>
      <c r="L476" s="0" t="n">
        <v>177</v>
      </c>
      <c r="M476" s="2" t="n">
        <v>570.54</v>
      </c>
      <c r="N476" s="0" t="n">
        <f aca="false">_093444out45[[#This Row],[DATA ORDINATIVO]]-_093444out45[[#This Row],[DATA SCADENZA]]</f>
        <v>-9</v>
      </c>
      <c r="O476" s="2" t="n">
        <f aca="false">_093444out45[[#This Row],[IMPORTO         ]]*_093444out45[[#This Row],[Colonna1]]</f>
        <v>-5134.86</v>
      </c>
    </row>
    <row r="477" customFormat="false" ht="15" hidden="false" customHeight="false" outlineLevel="0" collapsed="false">
      <c r="B477" s="0" t="s">
        <v>887</v>
      </c>
      <c r="C477" s="0" t="s">
        <v>1327</v>
      </c>
      <c r="D477" s="0" t="s">
        <v>1420</v>
      </c>
      <c r="E477" s="0" t="s">
        <v>1407</v>
      </c>
      <c r="F477" s="0" t="n">
        <v>300072</v>
      </c>
      <c r="G477" s="0" t="s">
        <v>298</v>
      </c>
      <c r="H477" s="0" t="s">
        <v>22</v>
      </c>
      <c r="I477" s="0" t="n">
        <v>805470523</v>
      </c>
      <c r="J477" s="0" t="s">
        <v>299</v>
      </c>
      <c r="K477" s="0" t="s">
        <v>1366</v>
      </c>
      <c r="L477" s="0" t="n">
        <v>177</v>
      </c>
      <c r="M477" s="2" t="n">
        <v>137.47</v>
      </c>
      <c r="N477" s="0" t="n">
        <f aca="false">_093444out45[[#This Row],[DATA ORDINATIVO]]-_093444out45[[#This Row],[DATA SCADENZA]]</f>
        <v>-9</v>
      </c>
      <c r="O477" s="2" t="n">
        <f aca="false">_093444out45[[#This Row],[IMPORTO         ]]*_093444out45[[#This Row],[Colonna1]]</f>
        <v>-1237.23</v>
      </c>
    </row>
    <row r="478" customFormat="false" ht="15" hidden="false" customHeight="false" outlineLevel="0" collapsed="false">
      <c r="B478" s="0" t="s">
        <v>888</v>
      </c>
      <c r="C478" s="0" t="s">
        <v>1327</v>
      </c>
      <c r="D478" s="0" t="s">
        <v>1420</v>
      </c>
      <c r="E478" s="0" t="s">
        <v>1407</v>
      </c>
      <c r="F478" s="0" t="n">
        <v>300072</v>
      </c>
      <c r="G478" s="0" t="s">
        <v>298</v>
      </c>
      <c r="H478" s="0" t="s">
        <v>22</v>
      </c>
      <c r="I478" s="0" t="n">
        <v>805470523</v>
      </c>
      <c r="J478" s="0" t="s">
        <v>299</v>
      </c>
      <c r="K478" s="0" t="s">
        <v>1366</v>
      </c>
      <c r="L478" s="0" t="n">
        <v>177</v>
      </c>
      <c r="M478" s="2" t="n">
        <v>1583</v>
      </c>
      <c r="N478" s="0" t="n">
        <f aca="false">_093444out45[[#This Row],[DATA ORDINATIVO]]-_093444out45[[#This Row],[DATA SCADENZA]]</f>
        <v>-9</v>
      </c>
      <c r="O478" s="2" t="n">
        <f aca="false">_093444out45[[#This Row],[IMPORTO         ]]*_093444out45[[#This Row],[Colonna1]]</f>
        <v>-14247</v>
      </c>
    </row>
    <row r="479" customFormat="false" ht="15" hidden="false" customHeight="false" outlineLevel="0" collapsed="false">
      <c r="B479" s="0" t="s">
        <v>889</v>
      </c>
      <c r="C479" s="0" t="s">
        <v>1327</v>
      </c>
      <c r="D479" s="0" t="s">
        <v>1420</v>
      </c>
      <c r="E479" s="0" t="s">
        <v>1407</v>
      </c>
      <c r="F479" s="0" t="n">
        <v>300072</v>
      </c>
      <c r="G479" s="0" t="s">
        <v>298</v>
      </c>
      <c r="H479" s="0" t="s">
        <v>22</v>
      </c>
      <c r="I479" s="0" t="n">
        <v>805470523</v>
      </c>
      <c r="J479" s="0" t="s">
        <v>299</v>
      </c>
      <c r="K479" s="0" t="s">
        <v>1366</v>
      </c>
      <c r="L479" s="0" t="n">
        <v>177</v>
      </c>
      <c r="M479" s="2" t="n">
        <v>700.43</v>
      </c>
      <c r="N479" s="0" t="n">
        <f aca="false">_093444out45[[#This Row],[DATA ORDINATIVO]]-_093444out45[[#This Row],[DATA SCADENZA]]</f>
        <v>-9</v>
      </c>
      <c r="O479" s="2" t="n">
        <f aca="false">_093444out45[[#This Row],[IMPORTO         ]]*_093444out45[[#This Row],[Colonna1]]</f>
        <v>-6303.87</v>
      </c>
    </row>
    <row r="480" customFormat="false" ht="15" hidden="false" customHeight="false" outlineLevel="0" collapsed="false">
      <c r="B480" s="0" t="s">
        <v>890</v>
      </c>
      <c r="C480" s="0" t="s">
        <v>1327</v>
      </c>
      <c r="D480" s="0" t="s">
        <v>1340</v>
      </c>
      <c r="E480" s="0" t="s">
        <v>1417</v>
      </c>
      <c r="F480" s="0" t="n">
        <v>300072</v>
      </c>
      <c r="G480" s="0" t="s">
        <v>298</v>
      </c>
      <c r="H480" s="0" t="s">
        <v>22</v>
      </c>
      <c r="I480" s="0" t="n">
        <v>805470523</v>
      </c>
      <c r="J480" s="0" t="s">
        <v>299</v>
      </c>
      <c r="K480" s="0" t="s">
        <v>1366</v>
      </c>
      <c r="L480" s="0" t="n">
        <v>177</v>
      </c>
      <c r="M480" s="2" t="n">
        <v>1025</v>
      </c>
      <c r="N480" s="0" t="n">
        <f aca="false">_093444out45[[#This Row],[DATA ORDINATIVO]]-_093444out45[[#This Row],[DATA SCADENZA]]</f>
        <v>-7</v>
      </c>
      <c r="O480" s="2" t="n">
        <f aca="false">_093444out45[[#This Row],[IMPORTO         ]]*_093444out45[[#This Row],[Colonna1]]</f>
        <v>-7175</v>
      </c>
    </row>
    <row r="481" customFormat="false" ht="15" hidden="false" customHeight="false" outlineLevel="0" collapsed="false">
      <c r="B481" s="0" t="s">
        <v>891</v>
      </c>
      <c r="C481" s="0" t="s">
        <v>1327</v>
      </c>
      <c r="D481" s="0" t="s">
        <v>1340</v>
      </c>
      <c r="E481" s="0" t="s">
        <v>1417</v>
      </c>
      <c r="F481" s="0" t="n">
        <v>300072</v>
      </c>
      <c r="G481" s="0" t="s">
        <v>298</v>
      </c>
      <c r="H481" s="0" t="s">
        <v>22</v>
      </c>
      <c r="I481" s="0" t="n">
        <v>805470523</v>
      </c>
      <c r="J481" s="0" t="s">
        <v>299</v>
      </c>
      <c r="K481" s="0" t="s">
        <v>1366</v>
      </c>
      <c r="L481" s="0" t="n">
        <v>177</v>
      </c>
      <c r="M481" s="2" t="n">
        <v>364.39</v>
      </c>
      <c r="N481" s="0" t="n">
        <f aca="false">_093444out45[[#This Row],[DATA ORDINATIVO]]-_093444out45[[#This Row],[DATA SCADENZA]]</f>
        <v>-7</v>
      </c>
      <c r="O481" s="2" t="n">
        <f aca="false">_093444out45[[#This Row],[IMPORTO         ]]*_093444out45[[#This Row],[Colonna1]]</f>
        <v>-2550.73</v>
      </c>
    </row>
    <row r="482" customFormat="false" ht="15" hidden="false" customHeight="false" outlineLevel="0" collapsed="false">
      <c r="B482" s="0" t="s">
        <v>892</v>
      </c>
      <c r="C482" s="0" t="s">
        <v>1327</v>
      </c>
      <c r="D482" s="0" t="s">
        <v>1340</v>
      </c>
      <c r="E482" s="0" t="s">
        <v>1417</v>
      </c>
      <c r="F482" s="0" t="n">
        <v>300072</v>
      </c>
      <c r="G482" s="0" t="s">
        <v>298</v>
      </c>
      <c r="H482" s="0" t="s">
        <v>22</v>
      </c>
      <c r="I482" s="0" t="n">
        <v>805470523</v>
      </c>
      <c r="J482" s="0" t="s">
        <v>299</v>
      </c>
      <c r="K482" s="0" t="s">
        <v>1366</v>
      </c>
      <c r="L482" s="0" t="n">
        <v>177</v>
      </c>
      <c r="M482" s="2" t="n">
        <v>1583</v>
      </c>
      <c r="N482" s="0" t="n">
        <f aca="false">_093444out45[[#This Row],[DATA ORDINATIVO]]-_093444out45[[#This Row],[DATA SCADENZA]]</f>
        <v>-7</v>
      </c>
      <c r="O482" s="2" t="n">
        <f aca="false">_093444out45[[#This Row],[IMPORTO         ]]*_093444out45[[#This Row],[Colonna1]]</f>
        <v>-11081</v>
      </c>
    </row>
    <row r="483" customFormat="false" ht="15" hidden="false" customHeight="false" outlineLevel="0" collapsed="false">
      <c r="B483" s="0" t="s">
        <v>893</v>
      </c>
      <c r="C483" s="0" t="s">
        <v>1327</v>
      </c>
      <c r="D483" s="0" t="s">
        <v>1420</v>
      </c>
      <c r="E483" s="0" t="s">
        <v>1407</v>
      </c>
      <c r="F483" s="0" t="n">
        <v>300072</v>
      </c>
      <c r="G483" s="0" t="s">
        <v>298</v>
      </c>
      <c r="H483" s="0" t="s">
        <v>22</v>
      </c>
      <c r="I483" s="0" t="n">
        <v>805470523</v>
      </c>
      <c r="J483" s="0" t="s">
        <v>299</v>
      </c>
      <c r="K483" s="0" t="s">
        <v>1366</v>
      </c>
      <c r="L483" s="0" t="n">
        <v>177</v>
      </c>
      <c r="M483" s="2" t="n">
        <v>560</v>
      </c>
      <c r="N483" s="0" t="n">
        <f aca="false">_093444out45[[#This Row],[DATA ORDINATIVO]]-_093444out45[[#This Row],[DATA SCADENZA]]</f>
        <v>-9</v>
      </c>
      <c r="O483" s="2" t="n">
        <f aca="false">_093444out45[[#This Row],[IMPORTO         ]]*_093444out45[[#This Row],[Colonna1]]</f>
        <v>-5040</v>
      </c>
    </row>
    <row r="484" customFormat="false" ht="15" hidden="false" customHeight="false" outlineLevel="0" collapsed="false">
      <c r="B484" s="0" t="s">
        <v>894</v>
      </c>
      <c r="C484" s="0" t="s">
        <v>1327</v>
      </c>
      <c r="D484" s="0" t="s">
        <v>1420</v>
      </c>
      <c r="E484" s="0" t="s">
        <v>1407</v>
      </c>
      <c r="F484" s="0" t="n">
        <v>300072</v>
      </c>
      <c r="G484" s="0" t="s">
        <v>298</v>
      </c>
      <c r="H484" s="0" t="s">
        <v>22</v>
      </c>
      <c r="I484" s="0" t="n">
        <v>805470523</v>
      </c>
      <c r="J484" s="0" t="s">
        <v>299</v>
      </c>
      <c r="K484" s="0" t="s">
        <v>1366</v>
      </c>
      <c r="L484" s="0" t="n">
        <v>177</v>
      </c>
      <c r="M484" s="2" t="n">
        <v>132</v>
      </c>
      <c r="N484" s="0" t="n">
        <f aca="false">_093444out45[[#This Row],[DATA ORDINATIVO]]-_093444out45[[#This Row],[DATA SCADENZA]]</f>
        <v>-9</v>
      </c>
      <c r="O484" s="2" t="n">
        <f aca="false">_093444out45[[#This Row],[IMPORTO         ]]*_093444out45[[#This Row],[Colonna1]]</f>
        <v>-1188</v>
      </c>
    </row>
    <row r="485" customFormat="false" ht="15" hidden="false" customHeight="false" outlineLevel="0" collapsed="false">
      <c r="B485" s="0" t="s">
        <v>895</v>
      </c>
      <c r="C485" s="0" t="s">
        <v>1327</v>
      </c>
      <c r="D485" s="0" t="s">
        <v>1340</v>
      </c>
      <c r="E485" s="0" t="s">
        <v>1417</v>
      </c>
      <c r="F485" s="0" t="n">
        <v>300072</v>
      </c>
      <c r="G485" s="0" t="s">
        <v>298</v>
      </c>
      <c r="H485" s="0" t="s">
        <v>22</v>
      </c>
      <c r="I485" s="0" t="n">
        <v>805470523</v>
      </c>
      <c r="J485" s="0" t="s">
        <v>299</v>
      </c>
      <c r="K485" s="0" t="s">
        <v>1366</v>
      </c>
      <c r="L485" s="0" t="n">
        <v>177</v>
      </c>
      <c r="M485" s="2" t="n">
        <v>424.5</v>
      </c>
      <c r="N485" s="0" t="n">
        <f aca="false">_093444out45[[#This Row],[DATA ORDINATIVO]]-_093444out45[[#This Row],[DATA SCADENZA]]</f>
        <v>-7</v>
      </c>
      <c r="O485" s="2" t="n">
        <f aca="false">_093444out45[[#This Row],[IMPORTO         ]]*_093444out45[[#This Row],[Colonna1]]</f>
        <v>-2971.5</v>
      </c>
    </row>
    <row r="486" customFormat="false" ht="15" hidden="false" customHeight="false" outlineLevel="0" collapsed="false">
      <c r="B486" s="0" t="s">
        <v>896</v>
      </c>
      <c r="C486" s="0" t="s">
        <v>1327</v>
      </c>
      <c r="D486" s="0" t="s">
        <v>1420</v>
      </c>
      <c r="E486" s="0" t="s">
        <v>1407</v>
      </c>
      <c r="F486" s="0" t="n">
        <v>300072</v>
      </c>
      <c r="G486" s="0" t="s">
        <v>298</v>
      </c>
      <c r="H486" s="0" t="s">
        <v>22</v>
      </c>
      <c r="I486" s="0" t="n">
        <v>805470523</v>
      </c>
      <c r="J486" s="0" t="s">
        <v>299</v>
      </c>
      <c r="K486" s="0" t="s">
        <v>1366</v>
      </c>
      <c r="L486" s="0" t="n">
        <v>177</v>
      </c>
      <c r="M486" s="2" t="n">
        <v>424.5</v>
      </c>
      <c r="N486" s="0" t="n">
        <f aca="false">_093444out45[[#This Row],[DATA ORDINATIVO]]-_093444out45[[#This Row],[DATA SCADENZA]]</f>
        <v>-9</v>
      </c>
      <c r="O486" s="2" t="n">
        <f aca="false">_093444out45[[#This Row],[IMPORTO         ]]*_093444out45[[#This Row],[Colonna1]]</f>
        <v>-3820.5</v>
      </c>
    </row>
    <row r="487" customFormat="false" ht="15" hidden="false" customHeight="false" outlineLevel="0" collapsed="false">
      <c r="B487" s="0" t="s">
        <v>897</v>
      </c>
      <c r="C487" s="0" t="s">
        <v>1327</v>
      </c>
      <c r="D487" s="0" t="s">
        <v>1386</v>
      </c>
      <c r="E487" s="0" t="s">
        <v>1387</v>
      </c>
      <c r="F487" s="0" t="n">
        <v>300072</v>
      </c>
      <c r="G487" s="0" t="s">
        <v>298</v>
      </c>
      <c r="H487" s="0" t="s">
        <v>22</v>
      </c>
      <c r="I487" s="0" t="n">
        <v>805470523</v>
      </c>
      <c r="J487" s="0" t="s">
        <v>299</v>
      </c>
      <c r="K487" s="0" t="s">
        <v>1366</v>
      </c>
      <c r="L487" s="0" t="n">
        <v>177</v>
      </c>
      <c r="M487" s="2" t="n">
        <v>652</v>
      </c>
      <c r="N487" s="0" t="n">
        <f aca="false">_093444out45[[#This Row],[DATA ORDINATIVO]]-_093444out45[[#This Row],[DATA SCADENZA]]</f>
        <v>-8</v>
      </c>
      <c r="O487" s="2" t="n">
        <f aca="false">_093444out45[[#This Row],[IMPORTO         ]]*_093444out45[[#This Row],[Colonna1]]</f>
        <v>-5216</v>
      </c>
    </row>
    <row r="488" customFormat="false" ht="15" hidden="false" customHeight="false" outlineLevel="0" collapsed="false">
      <c r="B488" s="0" t="s">
        <v>898</v>
      </c>
      <c r="C488" s="0" t="s">
        <v>1327</v>
      </c>
      <c r="D488" s="0" t="s">
        <v>1340</v>
      </c>
      <c r="E488" s="0" t="s">
        <v>1417</v>
      </c>
      <c r="F488" s="0" t="n">
        <v>300072</v>
      </c>
      <c r="G488" s="0" t="s">
        <v>298</v>
      </c>
      <c r="H488" s="0" t="s">
        <v>22</v>
      </c>
      <c r="I488" s="0" t="n">
        <v>805470523</v>
      </c>
      <c r="J488" s="0" t="s">
        <v>299</v>
      </c>
      <c r="K488" s="0" t="s">
        <v>1366</v>
      </c>
      <c r="L488" s="0" t="n">
        <v>177</v>
      </c>
      <c r="M488" s="2" t="n">
        <v>647</v>
      </c>
      <c r="N488" s="0" t="n">
        <f aca="false">_093444out45[[#This Row],[DATA ORDINATIVO]]-_093444out45[[#This Row],[DATA SCADENZA]]</f>
        <v>-7</v>
      </c>
      <c r="O488" s="2" t="n">
        <f aca="false">_093444out45[[#This Row],[IMPORTO         ]]*_093444out45[[#This Row],[Colonna1]]</f>
        <v>-4529</v>
      </c>
    </row>
    <row r="489" customFormat="false" ht="15" hidden="false" customHeight="false" outlineLevel="0" collapsed="false">
      <c r="B489" s="0" t="s">
        <v>899</v>
      </c>
      <c r="C489" s="0" t="s">
        <v>1409</v>
      </c>
      <c r="D489" s="0" t="s">
        <v>1412</v>
      </c>
      <c r="E489" s="0" t="s">
        <v>1413</v>
      </c>
      <c r="F489" s="0" t="n">
        <v>300072</v>
      </c>
      <c r="G489" s="0" t="s">
        <v>298</v>
      </c>
      <c r="H489" s="0" t="s">
        <v>22</v>
      </c>
      <c r="I489" s="0" t="n">
        <v>805470523</v>
      </c>
      <c r="J489" s="0" t="s">
        <v>299</v>
      </c>
      <c r="K489" s="0" t="s">
        <v>1366</v>
      </c>
      <c r="L489" s="0" t="n">
        <v>177</v>
      </c>
      <c r="M489" s="2" t="n">
        <v>708.8</v>
      </c>
      <c r="N489" s="0" t="n">
        <f aca="false">_093444out45[[#This Row],[DATA ORDINATIVO]]-_093444out45[[#This Row],[DATA SCADENZA]]</f>
        <v>-47</v>
      </c>
      <c r="O489" s="2" t="n">
        <f aca="false">_093444out45[[#This Row],[IMPORTO         ]]*_093444out45[[#This Row],[Colonna1]]</f>
        <v>-33313.6</v>
      </c>
    </row>
    <row r="490" customFormat="false" ht="15" hidden="false" customHeight="false" outlineLevel="0" collapsed="false">
      <c r="B490" s="0" t="s">
        <v>900</v>
      </c>
      <c r="C490" s="0" t="s">
        <v>1409</v>
      </c>
      <c r="D490" s="0" t="s">
        <v>1412</v>
      </c>
      <c r="E490" s="0" t="s">
        <v>1413</v>
      </c>
      <c r="F490" s="0" t="n">
        <v>300072</v>
      </c>
      <c r="G490" s="0" t="s">
        <v>298</v>
      </c>
      <c r="H490" s="0" t="s">
        <v>22</v>
      </c>
      <c r="I490" s="0" t="n">
        <v>805470523</v>
      </c>
      <c r="J490" s="0" t="s">
        <v>299</v>
      </c>
      <c r="K490" s="0" t="s">
        <v>1366</v>
      </c>
      <c r="L490" s="0" t="n">
        <v>177</v>
      </c>
      <c r="M490" s="2" t="n">
        <v>570.54</v>
      </c>
      <c r="N490" s="0" t="n">
        <f aca="false">_093444out45[[#This Row],[DATA ORDINATIVO]]-_093444out45[[#This Row],[DATA SCADENZA]]</f>
        <v>-47</v>
      </c>
      <c r="O490" s="2" t="n">
        <f aca="false">_093444out45[[#This Row],[IMPORTO         ]]*_093444out45[[#This Row],[Colonna1]]</f>
        <v>-26815.38</v>
      </c>
    </row>
    <row r="491" customFormat="false" ht="15" hidden="false" customHeight="false" outlineLevel="0" collapsed="false">
      <c r="B491" s="0" t="s">
        <v>901</v>
      </c>
      <c r="C491" s="0" t="s">
        <v>1409</v>
      </c>
      <c r="D491" s="0" t="s">
        <v>1400</v>
      </c>
      <c r="E491" s="0" t="s">
        <v>1421</v>
      </c>
      <c r="F491" s="0" t="n">
        <v>300072</v>
      </c>
      <c r="G491" s="0" t="s">
        <v>298</v>
      </c>
      <c r="H491" s="0" t="s">
        <v>22</v>
      </c>
      <c r="I491" s="0" t="n">
        <v>805470523</v>
      </c>
      <c r="J491" s="0" t="s">
        <v>299</v>
      </c>
      <c r="K491" s="0" t="s">
        <v>1366</v>
      </c>
      <c r="L491" s="0" t="n">
        <v>177</v>
      </c>
      <c r="M491" s="2" t="n">
        <v>137.47</v>
      </c>
      <c r="N491" s="0" t="n">
        <f aca="false">_093444out45[[#This Row],[DATA ORDINATIVO]]-_093444out45[[#This Row],[DATA SCADENZA]]</f>
        <v>-46</v>
      </c>
      <c r="O491" s="2" t="n">
        <f aca="false">_093444out45[[#This Row],[IMPORTO         ]]*_093444out45[[#This Row],[Colonna1]]</f>
        <v>-6323.62</v>
      </c>
    </row>
    <row r="492" customFormat="false" ht="15" hidden="false" customHeight="false" outlineLevel="0" collapsed="false">
      <c r="B492" s="0" t="s">
        <v>902</v>
      </c>
      <c r="C492" s="0" t="s">
        <v>1409</v>
      </c>
      <c r="D492" s="0" t="s">
        <v>1412</v>
      </c>
      <c r="E492" s="0" t="s">
        <v>1413</v>
      </c>
      <c r="F492" s="0" t="n">
        <v>300072</v>
      </c>
      <c r="G492" s="0" t="s">
        <v>298</v>
      </c>
      <c r="H492" s="0" t="s">
        <v>22</v>
      </c>
      <c r="I492" s="0" t="n">
        <v>805470523</v>
      </c>
      <c r="J492" s="0" t="s">
        <v>299</v>
      </c>
      <c r="K492" s="0" t="s">
        <v>1366</v>
      </c>
      <c r="L492" s="0" t="n">
        <v>177</v>
      </c>
      <c r="M492" s="2" t="n">
        <v>1328</v>
      </c>
      <c r="N492" s="0" t="n">
        <f aca="false">_093444out45[[#This Row],[DATA ORDINATIVO]]-_093444out45[[#This Row],[DATA SCADENZA]]</f>
        <v>-47</v>
      </c>
      <c r="O492" s="2" t="n">
        <f aca="false">_093444out45[[#This Row],[IMPORTO         ]]*_093444out45[[#This Row],[Colonna1]]</f>
        <v>-62416</v>
      </c>
    </row>
    <row r="493" customFormat="false" ht="15" hidden="false" customHeight="false" outlineLevel="0" collapsed="false">
      <c r="B493" s="0" t="s">
        <v>903</v>
      </c>
      <c r="C493" s="0" t="s">
        <v>1409</v>
      </c>
      <c r="D493" s="0" t="s">
        <v>1412</v>
      </c>
      <c r="E493" s="0" t="s">
        <v>1413</v>
      </c>
      <c r="F493" s="0" t="n">
        <v>300072</v>
      </c>
      <c r="G493" s="0" t="s">
        <v>298</v>
      </c>
      <c r="H493" s="0" t="s">
        <v>22</v>
      </c>
      <c r="I493" s="0" t="n">
        <v>805470523</v>
      </c>
      <c r="J493" s="0" t="s">
        <v>299</v>
      </c>
      <c r="K493" s="0" t="s">
        <v>1366</v>
      </c>
      <c r="L493" s="0" t="n">
        <v>177</v>
      </c>
      <c r="M493" s="2" t="n">
        <v>700.43</v>
      </c>
      <c r="N493" s="0" t="n">
        <f aca="false">_093444out45[[#This Row],[DATA ORDINATIVO]]-_093444out45[[#This Row],[DATA SCADENZA]]</f>
        <v>-47</v>
      </c>
      <c r="O493" s="2" t="n">
        <f aca="false">_093444out45[[#This Row],[IMPORTO         ]]*_093444out45[[#This Row],[Colonna1]]</f>
        <v>-32920.21</v>
      </c>
    </row>
    <row r="494" customFormat="false" ht="15" hidden="false" customHeight="false" outlineLevel="0" collapsed="false">
      <c r="B494" s="0" t="s">
        <v>904</v>
      </c>
      <c r="C494" s="0" t="s">
        <v>1409</v>
      </c>
      <c r="D494" s="0" t="s">
        <v>1400</v>
      </c>
      <c r="E494" s="0" t="s">
        <v>1421</v>
      </c>
      <c r="F494" s="0" t="n">
        <v>300072</v>
      </c>
      <c r="G494" s="0" t="s">
        <v>298</v>
      </c>
      <c r="H494" s="0" t="s">
        <v>22</v>
      </c>
      <c r="I494" s="0" t="n">
        <v>805470523</v>
      </c>
      <c r="J494" s="0" t="s">
        <v>299</v>
      </c>
      <c r="K494" s="0" t="s">
        <v>1366</v>
      </c>
      <c r="L494" s="0" t="n">
        <v>177</v>
      </c>
      <c r="M494" s="2" t="n">
        <v>1025</v>
      </c>
      <c r="N494" s="0" t="n">
        <f aca="false">_093444out45[[#This Row],[DATA ORDINATIVO]]-_093444out45[[#This Row],[DATA SCADENZA]]</f>
        <v>-46</v>
      </c>
      <c r="O494" s="2" t="n">
        <f aca="false">_093444out45[[#This Row],[IMPORTO         ]]*_093444out45[[#This Row],[Colonna1]]</f>
        <v>-47150</v>
      </c>
    </row>
    <row r="495" customFormat="false" ht="15" hidden="false" customHeight="false" outlineLevel="0" collapsed="false">
      <c r="B495" s="0" t="s">
        <v>303</v>
      </c>
      <c r="C495" s="0" t="s">
        <v>1409</v>
      </c>
      <c r="D495" s="0" t="s">
        <v>1412</v>
      </c>
      <c r="E495" s="0" t="s">
        <v>1413</v>
      </c>
      <c r="F495" s="0" t="n">
        <v>300072</v>
      </c>
      <c r="G495" s="0" t="s">
        <v>298</v>
      </c>
      <c r="H495" s="0" t="s">
        <v>22</v>
      </c>
      <c r="I495" s="0" t="n">
        <v>805470523</v>
      </c>
      <c r="J495" s="0" t="s">
        <v>299</v>
      </c>
      <c r="K495" s="0" t="s">
        <v>1366</v>
      </c>
      <c r="L495" s="0" t="n">
        <v>177</v>
      </c>
      <c r="M495" s="2" t="n">
        <v>364.39</v>
      </c>
      <c r="N495" s="0" t="n">
        <f aca="false">_093444out45[[#This Row],[DATA ORDINATIVO]]-_093444out45[[#This Row],[DATA SCADENZA]]</f>
        <v>-47</v>
      </c>
      <c r="O495" s="2" t="n">
        <f aca="false">_093444out45[[#This Row],[IMPORTO         ]]*_093444out45[[#This Row],[Colonna1]]</f>
        <v>-17126.33</v>
      </c>
    </row>
    <row r="496" customFormat="false" ht="15" hidden="false" customHeight="false" outlineLevel="0" collapsed="false">
      <c r="B496" s="0" t="s">
        <v>304</v>
      </c>
      <c r="C496" s="0" t="s">
        <v>1409</v>
      </c>
      <c r="D496" s="0" t="s">
        <v>1400</v>
      </c>
      <c r="E496" s="0" t="s">
        <v>1421</v>
      </c>
      <c r="F496" s="0" t="n">
        <v>300072</v>
      </c>
      <c r="G496" s="0" t="s">
        <v>298</v>
      </c>
      <c r="H496" s="0" t="s">
        <v>22</v>
      </c>
      <c r="I496" s="0" t="n">
        <v>805470523</v>
      </c>
      <c r="J496" s="0" t="s">
        <v>299</v>
      </c>
      <c r="K496" s="0" t="s">
        <v>1366</v>
      </c>
      <c r="L496" s="0" t="n">
        <v>177</v>
      </c>
      <c r="M496" s="2" t="n">
        <v>308</v>
      </c>
      <c r="N496" s="0" t="n">
        <f aca="false">_093444out45[[#This Row],[DATA ORDINATIVO]]-_093444out45[[#This Row],[DATA SCADENZA]]</f>
        <v>-46</v>
      </c>
      <c r="O496" s="2" t="n">
        <f aca="false">_093444out45[[#This Row],[IMPORTO         ]]*_093444out45[[#This Row],[Colonna1]]</f>
        <v>-14168</v>
      </c>
    </row>
    <row r="497" customFormat="false" ht="15" hidden="false" customHeight="false" outlineLevel="0" collapsed="false">
      <c r="B497" s="0" t="s">
        <v>305</v>
      </c>
      <c r="C497" s="0" t="s">
        <v>1409</v>
      </c>
      <c r="D497" s="0" t="s">
        <v>1412</v>
      </c>
      <c r="E497" s="0" t="s">
        <v>1413</v>
      </c>
      <c r="F497" s="0" t="n">
        <v>300072</v>
      </c>
      <c r="G497" s="0" t="s">
        <v>298</v>
      </c>
      <c r="H497" s="0" t="s">
        <v>22</v>
      </c>
      <c r="I497" s="0" t="n">
        <v>805470523</v>
      </c>
      <c r="J497" s="0" t="s">
        <v>299</v>
      </c>
      <c r="K497" s="0" t="s">
        <v>1366</v>
      </c>
      <c r="L497" s="0" t="n">
        <v>177</v>
      </c>
      <c r="M497" s="2" t="n">
        <v>560</v>
      </c>
      <c r="N497" s="0" t="n">
        <f aca="false">_093444out45[[#This Row],[DATA ORDINATIVO]]-_093444out45[[#This Row],[DATA SCADENZA]]</f>
        <v>-47</v>
      </c>
      <c r="O497" s="2" t="n">
        <f aca="false">_093444out45[[#This Row],[IMPORTO         ]]*_093444out45[[#This Row],[Colonna1]]</f>
        <v>-26320</v>
      </c>
    </row>
    <row r="498" customFormat="false" ht="15" hidden="false" customHeight="false" outlineLevel="0" collapsed="false">
      <c r="B498" s="0" t="s">
        <v>905</v>
      </c>
      <c r="C498" s="0" t="s">
        <v>1409</v>
      </c>
      <c r="D498" s="0" t="s">
        <v>1412</v>
      </c>
      <c r="E498" s="0" t="s">
        <v>1413</v>
      </c>
      <c r="F498" s="0" t="n">
        <v>300072</v>
      </c>
      <c r="G498" s="0" t="s">
        <v>298</v>
      </c>
      <c r="H498" s="0" t="s">
        <v>22</v>
      </c>
      <c r="I498" s="0" t="n">
        <v>805470523</v>
      </c>
      <c r="J498" s="0" t="s">
        <v>299</v>
      </c>
      <c r="K498" s="0" t="s">
        <v>1366</v>
      </c>
      <c r="L498" s="0" t="n">
        <v>177</v>
      </c>
      <c r="M498" s="2" t="n">
        <v>132</v>
      </c>
      <c r="N498" s="0" t="n">
        <f aca="false">_093444out45[[#This Row],[DATA ORDINATIVO]]-_093444out45[[#This Row],[DATA SCADENZA]]</f>
        <v>-47</v>
      </c>
      <c r="O498" s="2" t="n">
        <f aca="false">_093444out45[[#This Row],[IMPORTO         ]]*_093444out45[[#This Row],[Colonna1]]</f>
        <v>-6204</v>
      </c>
    </row>
    <row r="499" customFormat="false" ht="15" hidden="false" customHeight="false" outlineLevel="0" collapsed="false">
      <c r="B499" s="0" t="s">
        <v>906</v>
      </c>
      <c r="C499" s="0" t="s">
        <v>1409</v>
      </c>
      <c r="D499" s="0" t="s">
        <v>1412</v>
      </c>
      <c r="E499" s="0" t="s">
        <v>1413</v>
      </c>
      <c r="F499" s="0" t="n">
        <v>300072</v>
      </c>
      <c r="G499" s="0" t="s">
        <v>298</v>
      </c>
      <c r="H499" s="0" t="s">
        <v>22</v>
      </c>
      <c r="I499" s="0" t="n">
        <v>805470523</v>
      </c>
      <c r="J499" s="0" t="s">
        <v>299</v>
      </c>
      <c r="K499" s="0" t="s">
        <v>1366</v>
      </c>
      <c r="L499" s="0" t="n">
        <v>177</v>
      </c>
      <c r="M499" s="2" t="n">
        <v>424.5</v>
      </c>
      <c r="N499" s="0" t="n">
        <f aca="false">_093444out45[[#This Row],[DATA ORDINATIVO]]-_093444out45[[#This Row],[DATA SCADENZA]]</f>
        <v>-47</v>
      </c>
      <c r="O499" s="2" t="n">
        <f aca="false">_093444out45[[#This Row],[IMPORTO         ]]*_093444out45[[#This Row],[Colonna1]]</f>
        <v>-19951.5</v>
      </c>
    </row>
    <row r="500" customFormat="false" ht="15" hidden="false" customHeight="false" outlineLevel="0" collapsed="false">
      <c r="B500" s="0" t="s">
        <v>907</v>
      </c>
      <c r="C500" s="0" t="s">
        <v>1409</v>
      </c>
      <c r="D500" s="0" t="s">
        <v>1412</v>
      </c>
      <c r="E500" s="0" t="s">
        <v>1413</v>
      </c>
      <c r="F500" s="0" t="n">
        <v>300072</v>
      </c>
      <c r="G500" s="0" t="s">
        <v>298</v>
      </c>
      <c r="H500" s="0" t="s">
        <v>22</v>
      </c>
      <c r="I500" s="0" t="n">
        <v>805470523</v>
      </c>
      <c r="J500" s="0" t="s">
        <v>299</v>
      </c>
      <c r="K500" s="0" t="s">
        <v>1366</v>
      </c>
      <c r="L500" s="0" t="n">
        <v>177</v>
      </c>
      <c r="M500" s="2" t="n">
        <v>27.63</v>
      </c>
      <c r="N500" s="0" t="n">
        <f aca="false">_093444out45[[#This Row],[DATA ORDINATIVO]]-_093444out45[[#This Row],[DATA SCADENZA]]</f>
        <v>-47</v>
      </c>
      <c r="O500" s="2" t="n">
        <f aca="false">_093444out45[[#This Row],[IMPORTO         ]]*_093444out45[[#This Row],[Colonna1]]</f>
        <v>-1298.61</v>
      </c>
    </row>
    <row r="501" customFormat="false" ht="15" hidden="false" customHeight="false" outlineLevel="0" collapsed="false">
      <c r="B501" s="0" t="s">
        <v>908</v>
      </c>
      <c r="C501" s="0" t="s">
        <v>1409</v>
      </c>
      <c r="D501" s="0" t="s">
        <v>1412</v>
      </c>
      <c r="E501" s="0" t="s">
        <v>1413</v>
      </c>
      <c r="F501" s="0" t="n">
        <v>300072</v>
      </c>
      <c r="G501" s="0" t="s">
        <v>298</v>
      </c>
      <c r="H501" s="0" t="s">
        <v>22</v>
      </c>
      <c r="I501" s="0" t="n">
        <v>805470523</v>
      </c>
      <c r="J501" s="0" t="s">
        <v>299</v>
      </c>
      <c r="K501" s="0" t="s">
        <v>1366</v>
      </c>
      <c r="L501" s="0" t="n">
        <v>177</v>
      </c>
      <c r="M501" s="2" t="n">
        <v>644.5</v>
      </c>
      <c r="N501" s="0" t="n">
        <f aca="false">_093444out45[[#This Row],[DATA ORDINATIVO]]-_093444out45[[#This Row],[DATA SCADENZA]]</f>
        <v>-47</v>
      </c>
      <c r="O501" s="2" t="n">
        <f aca="false">_093444out45[[#This Row],[IMPORTO         ]]*_093444out45[[#This Row],[Colonna1]]</f>
        <v>-30291.5</v>
      </c>
    </row>
    <row r="502" customFormat="false" ht="15" hidden="false" customHeight="false" outlineLevel="0" collapsed="false">
      <c r="B502" s="0" t="s">
        <v>306</v>
      </c>
      <c r="C502" s="0" t="s">
        <v>1409</v>
      </c>
      <c r="D502" s="0" t="s">
        <v>1412</v>
      </c>
      <c r="E502" s="0" t="s">
        <v>1413</v>
      </c>
      <c r="F502" s="0" t="n">
        <v>300072</v>
      </c>
      <c r="G502" s="0" t="s">
        <v>298</v>
      </c>
      <c r="H502" s="0" t="s">
        <v>22</v>
      </c>
      <c r="I502" s="0" t="n">
        <v>805470523</v>
      </c>
      <c r="J502" s="0" t="s">
        <v>299</v>
      </c>
      <c r="K502" s="0" t="s">
        <v>1366</v>
      </c>
      <c r="L502" s="0" t="n">
        <v>177</v>
      </c>
      <c r="M502" s="2" t="n">
        <v>652</v>
      </c>
      <c r="N502" s="0" t="n">
        <f aca="false">_093444out45[[#This Row],[DATA ORDINATIVO]]-_093444out45[[#This Row],[DATA SCADENZA]]</f>
        <v>-47</v>
      </c>
      <c r="O502" s="2" t="n">
        <f aca="false">_093444out45[[#This Row],[IMPORTO         ]]*_093444out45[[#This Row],[Colonna1]]</f>
        <v>-30644</v>
      </c>
    </row>
    <row r="503" customFormat="false" ht="15" hidden="false" customHeight="false" outlineLevel="0" collapsed="false">
      <c r="B503" s="0" t="s">
        <v>909</v>
      </c>
      <c r="C503" s="0" t="s">
        <v>1352</v>
      </c>
      <c r="D503" s="0" t="s">
        <v>1379</v>
      </c>
      <c r="E503" s="0" t="s">
        <v>1422</v>
      </c>
      <c r="F503" s="0" t="n">
        <v>300395</v>
      </c>
      <c r="G503" s="0" t="s">
        <v>324</v>
      </c>
      <c r="H503" s="0" t="s">
        <v>325</v>
      </c>
      <c r="I503" s="0" t="n">
        <v>1457730032</v>
      </c>
      <c r="J503" s="0" t="s">
        <v>326</v>
      </c>
      <c r="K503" s="0" t="s">
        <v>1366</v>
      </c>
      <c r="L503" s="0" t="n">
        <v>177</v>
      </c>
      <c r="M503" s="2" t="n">
        <v>425.15</v>
      </c>
      <c r="N503" s="0" t="n">
        <f aca="false">_093444out45[[#This Row],[DATA ORDINATIVO]]-_093444out45[[#This Row],[DATA SCADENZA]]</f>
        <v>-50</v>
      </c>
      <c r="O503" s="2" t="n">
        <f aca="false">_093444out45[[#This Row],[IMPORTO         ]]*_093444out45[[#This Row],[Colonna1]]</f>
        <v>-21257.5</v>
      </c>
    </row>
    <row r="504" customFormat="false" ht="15" hidden="false" customHeight="false" outlineLevel="0" collapsed="false">
      <c r="B504" s="0" t="s">
        <v>910</v>
      </c>
      <c r="C504" s="0" t="s">
        <v>1346</v>
      </c>
      <c r="D504" s="0" t="s">
        <v>1349</v>
      </c>
      <c r="E504" s="0" t="s">
        <v>1423</v>
      </c>
      <c r="F504" s="0" t="n">
        <v>300023</v>
      </c>
      <c r="G504" s="0" t="s">
        <v>333</v>
      </c>
      <c r="H504" s="0" t="s">
        <v>22</v>
      </c>
      <c r="I504" s="0" t="n">
        <v>353320526</v>
      </c>
      <c r="J504" s="0" t="s">
        <v>334</v>
      </c>
      <c r="K504" s="0" t="s">
        <v>1366</v>
      </c>
      <c r="L504" s="0" t="n">
        <v>177</v>
      </c>
      <c r="M504" s="2" t="n">
        <v>813.89</v>
      </c>
      <c r="N504" s="0" t="n">
        <f aca="false">_093444out45[[#This Row],[DATA ORDINATIVO]]-_093444out45[[#This Row],[DATA SCADENZA]]</f>
        <v>-30</v>
      </c>
      <c r="O504" s="2" t="n">
        <f aca="false">_093444out45[[#This Row],[IMPORTO         ]]*_093444out45[[#This Row],[Colonna1]]</f>
        <v>-24416.7</v>
      </c>
    </row>
    <row r="505" customFormat="false" ht="15" hidden="false" customHeight="false" outlineLevel="0" collapsed="false">
      <c r="B505" s="0" t="s">
        <v>911</v>
      </c>
      <c r="C505" s="0" t="s">
        <v>1346</v>
      </c>
      <c r="D505" s="0" t="s">
        <v>1349</v>
      </c>
      <c r="E505" s="0" t="s">
        <v>1423</v>
      </c>
      <c r="F505" s="0" t="n">
        <v>300023</v>
      </c>
      <c r="G505" s="0" t="s">
        <v>333</v>
      </c>
      <c r="H505" s="0" t="s">
        <v>22</v>
      </c>
      <c r="I505" s="0" t="n">
        <v>353320526</v>
      </c>
      <c r="J505" s="0" t="s">
        <v>334</v>
      </c>
      <c r="K505" s="0" t="s">
        <v>1366</v>
      </c>
      <c r="L505" s="0" t="n">
        <v>177</v>
      </c>
      <c r="M505" s="2" t="n">
        <v>2168.01</v>
      </c>
      <c r="N505" s="0" t="n">
        <f aca="false">_093444out45[[#This Row],[DATA ORDINATIVO]]-_093444out45[[#This Row],[DATA SCADENZA]]</f>
        <v>-30</v>
      </c>
      <c r="O505" s="2" t="n">
        <f aca="false">_093444out45[[#This Row],[IMPORTO         ]]*_093444out45[[#This Row],[Colonna1]]</f>
        <v>-65040.3</v>
      </c>
    </row>
    <row r="506" customFormat="false" ht="15" hidden="false" customHeight="false" outlineLevel="0" collapsed="false">
      <c r="B506" s="0" t="s">
        <v>912</v>
      </c>
      <c r="C506" s="0" t="s">
        <v>1370</v>
      </c>
      <c r="D506" s="0" t="s">
        <v>1347</v>
      </c>
      <c r="E506" s="0" t="s">
        <v>1418</v>
      </c>
      <c r="F506" s="0" t="n">
        <v>300169</v>
      </c>
      <c r="G506" s="0" t="s">
        <v>344</v>
      </c>
      <c r="H506" s="0" t="s">
        <v>260</v>
      </c>
      <c r="I506" s="0" t="n">
        <v>1051501003</v>
      </c>
      <c r="J506" s="0" t="s">
        <v>345</v>
      </c>
      <c r="K506" s="0" t="s">
        <v>1366</v>
      </c>
      <c r="L506" s="0" t="n">
        <v>177</v>
      </c>
      <c r="M506" s="2" t="n">
        <v>4898</v>
      </c>
      <c r="N506" s="0" t="n">
        <f aca="false">_093444out45[[#This Row],[DATA ORDINATIVO]]-_093444out45[[#This Row],[DATA SCADENZA]]</f>
        <v>-49</v>
      </c>
      <c r="O506" s="2" t="n">
        <f aca="false">_093444out45[[#This Row],[IMPORTO         ]]*_093444out45[[#This Row],[Colonna1]]</f>
        <v>-240002</v>
      </c>
    </row>
    <row r="507" customFormat="false" ht="15" hidden="false" customHeight="false" outlineLevel="0" collapsed="false">
      <c r="B507" s="0" t="s">
        <v>913</v>
      </c>
      <c r="C507" s="0" t="s">
        <v>1409</v>
      </c>
      <c r="D507" s="0" t="s">
        <v>1384</v>
      </c>
      <c r="E507" s="0" t="s">
        <v>1424</v>
      </c>
      <c r="F507" s="0" t="n">
        <v>300343</v>
      </c>
      <c r="G507" s="0" t="s">
        <v>357</v>
      </c>
      <c r="H507" s="0" t="s">
        <v>30</v>
      </c>
      <c r="I507" s="0" t="n">
        <v>1029331004</v>
      </c>
      <c r="J507" s="0" t="s">
        <v>281</v>
      </c>
      <c r="K507" s="0" t="s">
        <v>1366</v>
      </c>
      <c r="L507" s="0" t="n">
        <v>177</v>
      </c>
      <c r="M507" s="2" t="n">
        <v>139.64</v>
      </c>
      <c r="N507" s="0" t="n">
        <f aca="false">_093444out45[[#This Row],[DATA ORDINATIVO]]-_093444out45[[#This Row],[DATA SCADENZA]]</f>
        <v>-41</v>
      </c>
      <c r="O507" s="2" t="n">
        <f aca="false">_093444out45[[#This Row],[IMPORTO         ]]*_093444out45[[#This Row],[Colonna1]]</f>
        <v>-5725.24</v>
      </c>
    </row>
    <row r="508" customFormat="false" ht="15" hidden="false" customHeight="false" outlineLevel="0" collapsed="false">
      <c r="B508" s="0" t="s">
        <v>914</v>
      </c>
      <c r="C508" s="0" t="s">
        <v>1406</v>
      </c>
      <c r="D508" s="0" t="s">
        <v>1406</v>
      </c>
      <c r="E508" s="0" t="s">
        <v>1425</v>
      </c>
      <c r="F508" s="0" t="n">
        <v>300019</v>
      </c>
      <c r="G508" s="0" t="s">
        <v>401</v>
      </c>
      <c r="H508" s="0" t="s">
        <v>22</v>
      </c>
      <c r="I508" s="0" t="n">
        <v>884060526</v>
      </c>
      <c r="J508" s="0" t="s">
        <v>281</v>
      </c>
      <c r="K508" s="0" t="s">
        <v>1366</v>
      </c>
      <c r="L508" s="0" t="n">
        <v>178</v>
      </c>
      <c r="M508" s="2" t="n">
        <v>20</v>
      </c>
      <c r="N508" s="0" t="n">
        <f aca="false">_093444out45[[#This Row],[DATA ORDINATIVO]]-_093444out45[[#This Row],[DATA SCADENZA]]</f>
        <v>-23</v>
      </c>
      <c r="O508" s="2" t="n">
        <f aca="false">_093444out45[[#This Row],[IMPORTO         ]]*_093444out45[[#This Row],[Colonna1]]</f>
        <v>-460</v>
      </c>
    </row>
    <row r="509" customFormat="false" ht="15" hidden="false" customHeight="false" outlineLevel="0" collapsed="false">
      <c r="B509" s="0" t="s">
        <v>921</v>
      </c>
      <c r="C509" s="0" t="s">
        <v>1374</v>
      </c>
      <c r="D509" s="0" t="s">
        <v>1426</v>
      </c>
      <c r="E509" s="0" t="s">
        <v>1427</v>
      </c>
      <c r="F509" s="0" t="n">
        <v>300139</v>
      </c>
      <c r="G509" s="0" t="s">
        <v>746</v>
      </c>
      <c r="H509" s="0" t="s">
        <v>645</v>
      </c>
      <c r="I509" s="0" t="n">
        <v>1341000485</v>
      </c>
      <c r="J509" s="0" t="s">
        <v>747</v>
      </c>
      <c r="K509" s="0" t="s">
        <v>1428</v>
      </c>
      <c r="L509" s="0" t="n">
        <v>184</v>
      </c>
      <c r="M509" s="2" t="n">
        <v>371.52</v>
      </c>
      <c r="N509" s="0" t="n">
        <f aca="false">_093444out45[[#This Row],[DATA ORDINATIVO]]-_093444out45[[#This Row],[DATA SCADENZA]]</f>
        <v>-43</v>
      </c>
      <c r="O509" s="2" t="n">
        <f aca="false">_093444out45[[#This Row],[IMPORTO         ]]*_093444out45[[#This Row],[Colonna1]]</f>
        <v>-15975.36</v>
      </c>
    </row>
    <row r="510" customFormat="false" ht="15" hidden="false" customHeight="false" outlineLevel="0" collapsed="false">
      <c r="B510" s="0" t="s">
        <v>922</v>
      </c>
      <c r="C510" s="0" t="s">
        <v>1394</v>
      </c>
      <c r="D510" s="0" t="s">
        <v>1394</v>
      </c>
      <c r="E510" s="0" t="s">
        <v>1394</v>
      </c>
      <c r="F510" s="0" t="n">
        <v>300146</v>
      </c>
      <c r="G510" s="0" t="s">
        <v>644</v>
      </c>
      <c r="H510" s="0" t="s">
        <v>645</v>
      </c>
      <c r="I510" s="0" t="n">
        <v>1386030488</v>
      </c>
      <c r="J510" s="0" t="s">
        <v>646</v>
      </c>
      <c r="K510" s="0" t="s">
        <v>1428</v>
      </c>
      <c r="L510" s="0" t="n">
        <v>185</v>
      </c>
      <c r="M510" s="2" t="n">
        <v>1642.78</v>
      </c>
      <c r="N510" s="0" t="n">
        <f aca="false">_093444out45[[#This Row],[DATA ORDINATIVO]]-_093444out45[[#This Row],[DATA SCADENZA]]</f>
        <v>50</v>
      </c>
      <c r="O510" s="2" t="n">
        <f aca="false">_093444out45[[#This Row],[IMPORTO         ]]*_093444out45[[#This Row],[Colonna1]]</f>
        <v>82139</v>
      </c>
    </row>
    <row r="511" customFormat="false" ht="15" hidden="false" customHeight="false" outlineLevel="0" collapsed="false">
      <c r="B511" s="0" t="s">
        <v>923</v>
      </c>
      <c r="C511" s="0" t="s">
        <v>1428</v>
      </c>
      <c r="D511" s="0" t="s">
        <v>1428</v>
      </c>
      <c r="E511" s="0" t="s">
        <v>1421</v>
      </c>
      <c r="F511" s="0" t="n">
        <v>300019</v>
      </c>
      <c r="G511" s="0" t="s">
        <v>401</v>
      </c>
      <c r="H511" s="0" t="s">
        <v>22</v>
      </c>
      <c r="I511" s="0" t="n">
        <v>884060526</v>
      </c>
      <c r="J511" s="0" t="s">
        <v>281</v>
      </c>
      <c r="K511" s="0" t="s">
        <v>1428</v>
      </c>
      <c r="L511" s="0" t="n">
        <v>186</v>
      </c>
      <c r="M511" s="2" t="n">
        <v>28.38</v>
      </c>
      <c r="N511" s="0" t="n">
        <f aca="false">_093444out45[[#This Row],[DATA ORDINATIVO]]-_093444out45[[#This Row],[DATA SCADENZA]]</f>
        <v>-30</v>
      </c>
      <c r="O511" s="2" t="n">
        <f aca="false">_093444out45[[#This Row],[IMPORTO         ]]*_093444out45[[#This Row],[Colonna1]]</f>
        <v>-851.4</v>
      </c>
    </row>
    <row r="512" customFormat="false" ht="15" hidden="false" customHeight="false" outlineLevel="0" collapsed="false">
      <c r="B512" s="0" t="s">
        <v>924</v>
      </c>
      <c r="C512" s="0" t="s">
        <v>1428</v>
      </c>
      <c r="D512" s="0" t="s">
        <v>1428</v>
      </c>
      <c r="E512" s="0" t="s">
        <v>1421</v>
      </c>
      <c r="F512" s="0" t="n">
        <v>300019</v>
      </c>
      <c r="G512" s="0" t="s">
        <v>401</v>
      </c>
      <c r="H512" s="0" t="s">
        <v>22</v>
      </c>
      <c r="I512" s="0" t="n">
        <v>884060526</v>
      </c>
      <c r="J512" s="0" t="s">
        <v>281</v>
      </c>
      <c r="K512" s="0" t="s">
        <v>1428</v>
      </c>
      <c r="L512" s="0" t="n">
        <v>186</v>
      </c>
      <c r="M512" s="2" t="n">
        <v>22</v>
      </c>
      <c r="N512" s="0" t="n">
        <f aca="false">_093444out45[[#This Row],[DATA ORDINATIVO]]-_093444out45[[#This Row],[DATA SCADENZA]]</f>
        <v>-30</v>
      </c>
      <c r="O512" s="2" t="n">
        <f aca="false">_093444out45[[#This Row],[IMPORTO         ]]*_093444out45[[#This Row],[Colonna1]]</f>
        <v>-660</v>
      </c>
    </row>
    <row r="513" customFormat="false" ht="15" hidden="false" customHeight="false" outlineLevel="0" collapsed="false">
      <c r="B513" s="0" t="s">
        <v>498</v>
      </c>
      <c r="C513" s="0" t="s">
        <v>1374</v>
      </c>
      <c r="D513" s="0" t="s">
        <v>1374</v>
      </c>
      <c r="E513" s="0" t="s">
        <v>1427</v>
      </c>
      <c r="F513" s="0" t="n">
        <v>300308</v>
      </c>
      <c r="G513" s="0" t="s">
        <v>253</v>
      </c>
      <c r="H513" s="0" t="s">
        <v>22</v>
      </c>
      <c r="I513" s="0" t="n">
        <v>0</v>
      </c>
      <c r="J513" s="0" t="s">
        <v>254</v>
      </c>
      <c r="K513" s="0" t="s">
        <v>1429</v>
      </c>
      <c r="L513" s="0" t="n">
        <v>190</v>
      </c>
      <c r="M513" s="2" t="n">
        <v>4660.2</v>
      </c>
      <c r="N513" s="0" t="n">
        <f aca="false">_093444out45[[#This Row],[DATA ORDINATIVO]]-_093444out45[[#This Row],[DATA SCADENZA]]</f>
        <v>-39</v>
      </c>
      <c r="O513" s="2" t="n">
        <f aca="false">_093444out45[[#This Row],[IMPORTO         ]]*_093444out45[[#This Row],[Colonna1]]</f>
        <v>-181747.8</v>
      </c>
    </row>
    <row r="514" customFormat="false" ht="15" hidden="false" customHeight="false" outlineLevel="0" collapsed="false">
      <c r="B514" s="0" t="s">
        <v>498</v>
      </c>
      <c r="C514" s="0" t="s">
        <v>1428</v>
      </c>
      <c r="D514" s="0" t="s">
        <v>1428</v>
      </c>
      <c r="E514" s="0" t="s">
        <v>1430</v>
      </c>
      <c r="F514" s="0" t="n">
        <v>300308</v>
      </c>
      <c r="G514" s="0" t="s">
        <v>253</v>
      </c>
      <c r="H514" s="0" t="s">
        <v>22</v>
      </c>
      <c r="I514" s="0" t="n">
        <v>0</v>
      </c>
      <c r="J514" s="0" t="s">
        <v>254</v>
      </c>
      <c r="K514" s="0" t="s">
        <v>1429</v>
      </c>
      <c r="L514" s="0" t="n">
        <v>190</v>
      </c>
      <c r="M514" s="2" t="n">
        <v>5455.68</v>
      </c>
      <c r="N514" s="0" t="n">
        <f aca="false">_093444out45[[#This Row],[DATA ORDINATIVO]]-_093444out45[[#This Row],[DATA SCADENZA]]</f>
        <v>-56</v>
      </c>
      <c r="O514" s="2" t="n">
        <f aca="false">_093444out45[[#This Row],[IMPORTO         ]]*_093444out45[[#This Row],[Colonna1]]</f>
        <v>-305518.08</v>
      </c>
    </row>
    <row r="515" customFormat="false" ht="15" hidden="false" customHeight="false" outlineLevel="0" collapsed="false">
      <c r="B515" s="0" t="s">
        <v>252</v>
      </c>
      <c r="C515" s="0" t="s">
        <v>1376</v>
      </c>
      <c r="D515" s="0" t="s">
        <v>1376</v>
      </c>
      <c r="E515" s="0" t="s">
        <v>1431</v>
      </c>
      <c r="F515" s="0" t="n">
        <v>300308</v>
      </c>
      <c r="G515" s="0" t="s">
        <v>253</v>
      </c>
      <c r="H515" s="0" t="s">
        <v>22</v>
      </c>
      <c r="I515" s="0" t="n">
        <v>0</v>
      </c>
      <c r="J515" s="0" t="s">
        <v>254</v>
      </c>
      <c r="K515" s="0" t="s">
        <v>1429</v>
      </c>
      <c r="L515" s="0" t="n">
        <v>190</v>
      </c>
      <c r="M515" s="2" t="n">
        <v>3324.36</v>
      </c>
      <c r="N515" s="0" t="n">
        <f aca="false">_093444out45[[#This Row],[DATA ORDINATIVO]]-_093444out45[[#This Row],[DATA SCADENZA]]</f>
        <v>-43</v>
      </c>
      <c r="O515" s="2" t="n">
        <f aca="false">_093444out45[[#This Row],[IMPORTO         ]]*_093444out45[[#This Row],[Colonna1]]</f>
        <v>-142947.48</v>
      </c>
    </row>
    <row r="516" customFormat="false" ht="15" hidden="false" customHeight="false" outlineLevel="0" collapsed="false">
      <c r="B516" s="0" t="s">
        <v>499</v>
      </c>
      <c r="C516" s="0" t="s">
        <v>1377</v>
      </c>
      <c r="D516" s="0" t="s">
        <v>1377</v>
      </c>
      <c r="E516" s="0" t="s">
        <v>1404</v>
      </c>
      <c r="F516" s="0" t="n">
        <v>300150</v>
      </c>
      <c r="G516" s="0" t="s">
        <v>257</v>
      </c>
      <c r="H516" s="0" t="s">
        <v>22</v>
      </c>
      <c r="I516" s="0" t="n">
        <v>0</v>
      </c>
      <c r="J516" s="0" t="s">
        <v>258</v>
      </c>
      <c r="K516" s="0" t="s">
        <v>1429</v>
      </c>
      <c r="L516" s="0" t="n">
        <v>190</v>
      </c>
      <c r="M516" s="2" t="n">
        <v>5930.73</v>
      </c>
      <c r="N516" s="0" t="n">
        <f aca="false">_093444out45[[#This Row],[DATA ORDINATIVO]]-_093444out45[[#This Row],[DATA SCADENZA]]</f>
        <v>-22</v>
      </c>
      <c r="O516" s="2" t="n">
        <f aca="false">_093444out45[[#This Row],[IMPORTO         ]]*_093444out45[[#This Row],[Colonna1]]</f>
        <v>-130476.06</v>
      </c>
    </row>
    <row r="517" customFormat="false" ht="15" hidden="false" customHeight="false" outlineLevel="0" collapsed="false">
      <c r="B517" s="0" t="s">
        <v>500</v>
      </c>
      <c r="C517" s="0" t="s">
        <v>1377</v>
      </c>
      <c r="D517" s="0" t="s">
        <v>1377</v>
      </c>
      <c r="E517" s="0" t="s">
        <v>1404</v>
      </c>
      <c r="F517" s="0" t="n">
        <v>300150</v>
      </c>
      <c r="G517" s="0" t="s">
        <v>257</v>
      </c>
      <c r="H517" s="0" t="s">
        <v>22</v>
      </c>
      <c r="I517" s="0" t="n">
        <v>0</v>
      </c>
      <c r="J517" s="0" t="s">
        <v>258</v>
      </c>
      <c r="K517" s="0" t="s">
        <v>1429</v>
      </c>
      <c r="L517" s="0" t="n">
        <v>190</v>
      </c>
      <c r="M517" s="2" t="n">
        <v>8143.2</v>
      </c>
      <c r="N517" s="0" t="n">
        <f aca="false">_093444out45[[#This Row],[DATA ORDINATIVO]]-_093444out45[[#This Row],[DATA SCADENZA]]</f>
        <v>-22</v>
      </c>
      <c r="O517" s="2" t="n">
        <f aca="false">_093444out45[[#This Row],[IMPORTO         ]]*_093444out45[[#This Row],[Colonna1]]</f>
        <v>-179150.4</v>
      </c>
    </row>
    <row r="518" customFormat="false" ht="15" hidden="false" customHeight="false" outlineLevel="0" collapsed="false">
      <c r="B518" s="0" t="s">
        <v>942</v>
      </c>
      <c r="C518" s="0" t="s">
        <v>1364</v>
      </c>
      <c r="D518" s="0" t="s">
        <v>1387</v>
      </c>
      <c r="E518" s="0" t="s">
        <v>1407</v>
      </c>
      <c r="F518" s="0" t="n">
        <v>300196</v>
      </c>
      <c r="G518" s="0" t="s">
        <v>943</v>
      </c>
      <c r="H518" s="0" t="s">
        <v>944</v>
      </c>
      <c r="I518" s="0" t="n">
        <v>1727860221</v>
      </c>
      <c r="J518" s="0" t="s">
        <v>945</v>
      </c>
      <c r="K518" s="0" t="s">
        <v>1429</v>
      </c>
      <c r="L518" s="0" t="n">
        <v>191</v>
      </c>
      <c r="M518" s="2" t="n">
        <v>6972</v>
      </c>
      <c r="N518" s="0" t="n">
        <f aca="false">_093444out45[[#This Row],[DATA ORDINATIVO]]-_093444out45[[#This Row],[DATA SCADENZA]]</f>
        <v>11</v>
      </c>
      <c r="O518" s="2" t="n">
        <f aca="false">_093444out45[[#This Row],[IMPORTO         ]]*_093444out45[[#This Row],[Colonna1]]</f>
        <v>76692</v>
      </c>
    </row>
    <row r="519" customFormat="false" ht="15" hidden="false" customHeight="false" outlineLevel="0" collapsed="false">
      <c r="B519" s="0" t="s">
        <v>946</v>
      </c>
      <c r="C519" s="0" t="s">
        <v>1364</v>
      </c>
      <c r="D519" s="0" t="s">
        <v>1407</v>
      </c>
      <c r="E519" s="0" t="s">
        <v>1432</v>
      </c>
      <c r="F519" s="0" t="n">
        <v>300196</v>
      </c>
      <c r="G519" s="0" t="s">
        <v>943</v>
      </c>
      <c r="H519" s="0" t="s">
        <v>944</v>
      </c>
      <c r="I519" s="0" t="n">
        <v>1727860221</v>
      </c>
      <c r="J519" s="0" t="s">
        <v>945</v>
      </c>
      <c r="K519" s="0" t="s">
        <v>1429</v>
      </c>
      <c r="L519" s="0" t="n">
        <v>191</v>
      </c>
      <c r="M519" s="2" t="n">
        <v>375</v>
      </c>
      <c r="N519" s="0" t="n">
        <f aca="false">_093444out45[[#This Row],[DATA ORDINATIVO]]-_093444out45[[#This Row],[DATA SCADENZA]]</f>
        <v>10</v>
      </c>
      <c r="O519" s="2" t="n">
        <f aca="false">_093444out45[[#This Row],[IMPORTO         ]]*_093444out45[[#This Row],[Colonna1]]</f>
        <v>3750</v>
      </c>
    </row>
    <row r="520" customFormat="false" ht="15" hidden="false" customHeight="false" outlineLevel="0" collapsed="false">
      <c r="B520" s="0" t="s">
        <v>947</v>
      </c>
      <c r="C520" s="0" t="s">
        <v>1411</v>
      </c>
      <c r="D520" s="0" t="s">
        <v>1411</v>
      </c>
      <c r="E520" s="0" t="s">
        <v>1433</v>
      </c>
      <c r="F520" s="0" t="n">
        <v>300188</v>
      </c>
      <c r="G520" s="0" t="s">
        <v>948</v>
      </c>
      <c r="H520" s="0" t="s">
        <v>22</v>
      </c>
      <c r="I520" s="0" t="n">
        <v>1173710524</v>
      </c>
      <c r="J520" s="0" t="s">
        <v>949</v>
      </c>
      <c r="K520" s="0" t="s">
        <v>1429</v>
      </c>
      <c r="L520" s="0" t="n">
        <v>192</v>
      </c>
      <c r="M520" s="2" t="n">
        <v>9121.86</v>
      </c>
      <c r="N520" s="0" t="n">
        <f aca="false">_093444out45[[#This Row],[DATA ORDINATIVO]]-_093444out45[[#This Row],[DATA SCADENZA]]</f>
        <v>-35</v>
      </c>
      <c r="O520" s="2" t="n">
        <f aca="false">_093444out45[[#This Row],[IMPORTO         ]]*_093444out45[[#This Row],[Colonna1]]</f>
        <v>-319265.1</v>
      </c>
    </row>
    <row r="521" customFormat="false" ht="15" hidden="false" customHeight="false" outlineLevel="0" collapsed="false">
      <c r="B521" s="0" t="s">
        <v>952</v>
      </c>
      <c r="C521" s="0" t="s">
        <v>1382</v>
      </c>
      <c r="D521" s="0" t="s">
        <v>1382</v>
      </c>
      <c r="E521" s="0" t="s">
        <v>1434</v>
      </c>
      <c r="F521" s="0" t="n">
        <v>300057</v>
      </c>
      <c r="G521" s="0" t="s">
        <v>189</v>
      </c>
      <c r="H521" s="0" t="s">
        <v>190</v>
      </c>
      <c r="I521" s="0" t="n">
        <v>0</v>
      </c>
      <c r="J521" s="0" t="s">
        <v>191</v>
      </c>
      <c r="K521" s="0" t="s">
        <v>1382</v>
      </c>
      <c r="L521" s="0" t="n">
        <v>195</v>
      </c>
      <c r="M521" s="2" t="n">
        <v>38</v>
      </c>
      <c r="N521" s="0" t="n">
        <f aca="false">_093444out45[[#This Row],[DATA ORDINATIVO]]-_093444out45[[#This Row],[DATA SCADENZA]]</f>
        <v>-16</v>
      </c>
      <c r="O521" s="2" t="n">
        <f aca="false">_093444out45[[#This Row],[IMPORTO         ]]*_093444out45[[#This Row],[Colonna1]]</f>
        <v>-608</v>
      </c>
    </row>
    <row r="522" customFormat="false" ht="15" hidden="false" customHeight="false" outlineLevel="0" collapsed="false">
      <c r="B522" s="0" t="s">
        <v>952</v>
      </c>
      <c r="C522" s="0" t="s">
        <v>1382</v>
      </c>
      <c r="D522" s="0" t="s">
        <v>1382</v>
      </c>
      <c r="E522" s="0" t="s">
        <v>1434</v>
      </c>
      <c r="F522" s="0" t="n">
        <v>300163</v>
      </c>
      <c r="G522" s="0" t="s">
        <v>192</v>
      </c>
      <c r="H522" s="0" t="s">
        <v>22</v>
      </c>
      <c r="I522" s="0" t="n">
        <v>80002000521</v>
      </c>
      <c r="J522" s="0" t="s">
        <v>193</v>
      </c>
      <c r="K522" s="0" t="s">
        <v>1382</v>
      </c>
      <c r="L522" s="0" t="n">
        <v>195</v>
      </c>
      <c r="M522" s="2" t="n">
        <v>52.2</v>
      </c>
      <c r="N522" s="0" t="n">
        <f aca="false">_093444out45[[#This Row],[DATA ORDINATIVO]]-_093444out45[[#This Row],[DATA SCADENZA]]</f>
        <v>-16</v>
      </c>
      <c r="O522" s="2" t="n">
        <f aca="false">_093444out45[[#This Row],[IMPORTO         ]]*_093444out45[[#This Row],[Colonna1]]</f>
        <v>-835.2</v>
      </c>
    </row>
    <row r="523" customFormat="false" ht="15" hidden="false" customHeight="false" outlineLevel="0" collapsed="false">
      <c r="B523" s="0" t="s">
        <v>952</v>
      </c>
      <c r="C523" s="0" t="s">
        <v>1382</v>
      </c>
      <c r="D523" s="0" t="s">
        <v>1382</v>
      </c>
      <c r="E523" s="0" t="s">
        <v>1435</v>
      </c>
      <c r="F523" s="0" t="n">
        <v>300071</v>
      </c>
      <c r="G523" s="0" t="s">
        <v>194</v>
      </c>
      <c r="H523" s="0" t="s">
        <v>22</v>
      </c>
      <c r="I523" s="0" t="n">
        <v>269940524</v>
      </c>
      <c r="J523" s="0" t="s">
        <v>195</v>
      </c>
      <c r="K523" s="0" t="s">
        <v>1382</v>
      </c>
      <c r="L523" s="0" t="n">
        <v>195</v>
      </c>
      <c r="M523" s="2" t="n">
        <v>2</v>
      </c>
      <c r="N523" s="0" t="n">
        <f aca="false">_093444out45[[#This Row],[DATA ORDINATIVO]]-_093444out45[[#This Row],[DATA SCADENZA]]</f>
        <v>-60</v>
      </c>
      <c r="O523" s="2" t="n">
        <f aca="false">_093444out45[[#This Row],[IMPORTO         ]]*_093444out45[[#This Row],[Colonna1]]</f>
        <v>-120</v>
      </c>
    </row>
    <row r="524" customFormat="false" ht="15" hidden="false" customHeight="false" outlineLevel="0" collapsed="false">
      <c r="B524" s="0" t="s">
        <v>952</v>
      </c>
      <c r="C524" s="0" t="s">
        <v>1436</v>
      </c>
      <c r="D524" s="0" t="s">
        <v>1436</v>
      </c>
      <c r="E524" s="0" t="s">
        <v>1382</v>
      </c>
      <c r="F524" s="0" t="n">
        <v>300365</v>
      </c>
      <c r="G524" s="0" t="s">
        <v>259</v>
      </c>
      <c r="H524" s="0" t="s">
        <v>260</v>
      </c>
      <c r="I524" s="0" t="n">
        <v>0</v>
      </c>
      <c r="J524" s="0" t="s">
        <v>261</v>
      </c>
      <c r="K524" s="0" t="s">
        <v>1436</v>
      </c>
      <c r="L524" s="0" t="n">
        <v>200</v>
      </c>
      <c r="M524" s="2" t="n">
        <v>374.02</v>
      </c>
      <c r="N524" s="0" t="n">
        <f aca="false">_093444out45[[#This Row],[DATA ORDINATIVO]]-_093444out45[[#This Row],[DATA SCADENZA]]</f>
        <v>8</v>
      </c>
      <c r="O524" s="2" t="n">
        <f aca="false">_093444out45[[#This Row],[IMPORTO         ]]*_093444out45[[#This Row],[Colonna1]]</f>
        <v>2992.16</v>
      </c>
    </row>
    <row r="525" customFormat="false" ht="15" hidden="false" customHeight="false" outlineLevel="0" collapsed="false">
      <c r="B525" s="0" t="s">
        <v>964</v>
      </c>
      <c r="C525" s="0" t="s">
        <v>1437</v>
      </c>
      <c r="D525" s="0" t="s">
        <v>1438</v>
      </c>
      <c r="E525" s="0" t="s">
        <v>1439</v>
      </c>
      <c r="F525" s="0" t="n">
        <v>300141</v>
      </c>
      <c r="G525" s="0" t="s">
        <v>366</v>
      </c>
      <c r="H525" s="0" t="s">
        <v>22</v>
      </c>
      <c r="I525" s="0" t="n">
        <v>524570520</v>
      </c>
      <c r="J525" s="0" t="s">
        <v>367</v>
      </c>
      <c r="K525" s="0" t="s">
        <v>1440</v>
      </c>
      <c r="L525" s="0" t="n">
        <v>203</v>
      </c>
      <c r="M525" s="2" t="n">
        <v>16231.37</v>
      </c>
      <c r="N525" s="0" t="n">
        <f aca="false">_093444out45[[#This Row],[DATA ORDINATIVO]]-_093444out45[[#This Row],[DATA SCADENZA]]</f>
        <v>-53</v>
      </c>
      <c r="O525" s="2" t="n">
        <f aca="false">_093444out45[[#This Row],[IMPORTO         ]]*_093444out45[[#This Row],[Colonna1]]</f>
        <v>-860262.61</v>
      </c>
    </row>
    <row r="526" customFormat="false" ht="15" hidden="false" customHeight="false" outlineLevel="0" collapsed="false">
      <c r="B526" s="0" t="s">
        <v>970</v>
      </c>
      <c r="C526" s="0" t="s">
        <v>1441</v>
      </c>
      <c r="D526" s="0" t="s">
        <v>1441</v>
      </c>
      <c r="E526" s="0" t="s">
        <v>1442</v>
      </c>
      <c r="F526" s="0" t="n">
        <v>300019</v>
      </c>
      <c r="G526" s="0" t="s">
        <v>401</v>
      </c>
      <c r="H526" s="0" t="s">
        <v>22</v>
      </c>
      <c r="I526" s="0" t="n">
        <v>884060526</v>
      </c>
      <c r="J526" s="0" t="s">
        <v>281</v>
      </c>
      <c r="K526" s="0" t="s">
        <v>1441</v>
      </c>
      <c r="L526" s="0" t="n">
        <v>209</v>
      </c>
      <c r="M526" s="2" t="n">
        <v>10</v>
      </c>
      <c r="N526" s="0" t="n">
        <f aca="false">_093444out45[[#This Row],[DATA ORDINATIVO]]-_093444out45[[#This Row],[DATA SCADENZA]]</f>
        <v>-30</v>
      </c>
      <c r="O526" s="2" t="n">
        <f aca="false">_093444out45[[#This Row],[IMPORTO         ]]*_093444out45[[#This Row],[Colonna1]]</f>
        <v>-300</v>
      </c>
    </row>
    <row r="527" customFormat="false" ht="15" hidden="false" customHeight="false" outlineLevel="0" collapsed="false">
      <c r="B527" s="0" t="s">
        <v>994</v>
      </c>
      <c r="C527" s="0" t="s">
        <v>1410</v>
      </c>
      <c r="D527" s="0" t="s">
        <v>1443</v>
      </c>
      <c r="E527" s="0" t="s">
        <v>1444</v>
      </c>
      <c r="F527" s="0" t="n">
        <v>300255</v>
      </c>
      <c r="G527" s="0" t="s">
        <v>411</v>
      </c>
      <c r="H527" s="0" t="s">
        <v>22</v>
      </c>
      <c r="I527" s="0" t="n">
        <v>308300524</v>
      </c>
      <c r="J527" s="0" t="s">
        <v>412</v>
      </c>
      <c r="K527" s="0" t="s">
        <v>1422</v>
      </c>
      <c r="L527" s="0" t="n">
        <v>216</v>
      </c>
      <c r="M527" s="2" t="n">
        <v>14540.88</v>
      </c>
      <c r="N527" s="0" t="n">
        <f aca="false">_093444out45[[#This Row],[DATA ORDINATIVO]]-_093444out45[[#This Row],[DATA SCADENZA]]</f>
        <v>-45</v>
      </c>
      <c r="O527" s="2" t="n">
        <f aca="false">_093444out45[[#This Row],[IMPORTO         ]]*_093444out45[[#This Row],[Colonna1]]</f>
        <v>-654339.6</v>
      </c>
    </row>
    <row r="528" customFormat="false" ht="15" hidden="false" customHeight="false" outlineLevel="0" collapsed="false">
      <c r="B528" s="0" t="s">
        <v>996</v>
      </c>
      <c r="C528" s="0" t="s">
        <v>1418</v>
      </c>
      <c r="D528" s="0" t="s">
        <v>1418</v>
      </c>
      <c r="E528" s="0" t="s">
        <v>1445</v>
      </c>
      <c r="F528" s="0" t="n">
        <v>300168</v>
      </c>
      <c r="G528" s="0" t="s">
        <v>997</v>
      </c>
      <c r="H528" s="0" t="s">
        <v>645</v>
      </c>
      <c r="I528" s="0" t="n">
        <v>3902220486</v>
      </c>
      <c r="J528" s="0" t="s">
        <v>998</v>
      </c>
      <c r="K528" s="0" t="s">
        <v>1422</v>
      </c>
      <c r="L528" s="0" t="n">
        <v>218</v>
      </c>
      <c r="M528" s="2" t="n">
        <v>250</v>
      </c>
      <c r="N528" s="0" t="n">
        <f aca="false">_093444out45[[#This Row],[DATA ORDINATIVO]]-_093444out45[[#This Row],[DATA SCADENZA]]</f>
        <v>-59</v>
      </c>
      <c r="O528" s="2" t="n">
        <f aca="false">_093444out45[[#This Row],[IMPORTO         ]]*_093444out45[[#This Row],[Colonna1]]</f>
        <v>-14750</v>
      </c>
    </row>
    <row r="529" customFormat="false" ht="15" hidden="false" customHeight="false" outlineLevel="0" collapsed="false">
      <c r="B529" s="0" t="s">
        <v>1003</v>
      </c>
      <c r="C529" s="0" t="s">
        <v>1422</v>
      </c>
      <c r="D529" s="0" t="s">
        <v>1422</v>
      </c>
      <c r="E529" s="0" t="s">
        <v>1446</v>
      </c>
      <c r="F529" s="0" t="n">
        <v>300057</v>
      </c>
      <c r="G529" s="0" t="s">
        <v>189</v>
      </c>
      <c r="H529" s="0" t="s">
        <v>190</v>
      </c>
      <c r="I529" s="0" t="n">
        <v>0</v>
      </c>
      <c r="J529" s="0" t="s">
        <v>191</v>
      </c>
      <c r="K529" s="0" t="s">
        <v>1447</v>
      </c>
      <c r="L529" s="0" t="n">
        <v>220</v>
      </c>
      <c r="M529" s="2" t="n">
        <v>38</v>
      </c>
      <c r="N529" s="0" t="n">
        <f aca="false">_093444out45[[#This Row],[DATA ORDINATIVO]]-_093444out45[[#This Row],[DATA SCADENZA]]</f>
        <v>-14</v>
      </c>
      <c r="O529" s="2" t="n">
        <f aca="false">_093444out45[[#This Row],[IMPORTO         ]]*_093444out45[[#This Row],[Colonna1]]</f>
        <v>-532</v>
      </c>
    </row>
    <row r="530" customFormat="false" ht="15" hidden="false" customHeight="false" outlineLevel="0" collapsed="false">
      <c r="B530" s="0" t="s">
        <v>1003</v>
      </c>
      <c r="C530" s="0" t="s">
        <v>1422</v>
      </c>
      <c r="D530" s="0" t="s">
        <v>1422</v>
      </c>
      <c r="E530" s="0" t="s">
        <v>1446</v>
      </c>
      <c r="F530" s="0" t="n">
        <v>300163</v>
      </c>
      <c r="G530" s="0" t="s">
        <v>192</v>
      </c>
      <c r="H530" s="0" t="s">
        <v>22</v>
      </c>
      <c r="I530" s="0" t="n">
        <v>80002000521</v>
      </c>
      <c r="J530" s="0" t="s">
        <v>193</v>
      </c>
      <c r="K530" s="0" t="s">
        <v>1447</v>
      </c>
      <c r="L530" s="0" t="n">
        <v>220</v>
      </c>
      <c r="M530" s="2" t="n">
        <v>52.2</v>
      </c>
      <c r="N530" s="0" t="n">
        <f aca="false">_093444out45[[#This Row],[DATA ORDINATIVO]]-_093444out45[[#This Row],[DATA SCADENZA]]</f>
        <v>-14</v>
      </c>
      <c r="O530" s="2" t="n">
        <f aca="false">_093444out45[[#This Row],[IMPORTO         ]]*_093444out45[[#This Row],[Colonna1]]</f>
        <v>-730.8</v>
      </c>
    </row>
    <row r="531" customFormat="false" ht="15" hidden="false" customHeight="false" outlineLevel="0" collapsed="false">
      <c r="B531" s="0" t="s">
        <v>1003</v>
      </c>
      <c r="C531" s="0" t="s">
        <v>1422</v>
      </c>
      <c r="D531" s="0" t="s">
        <v>1422</v>
      </c>
      <c r="E531" s="0" t="s">
        <v>1448</v>
      </c>
      <c r="F531" s="0" t="n">
        <v>300071</v>
      </c>
      <c r="G531" s="0" t="s">
        <v>194</v>
      </c>
      <c r="H531" s="0" t="s">
        <v>22</v>
      </c>
      <c r="I531" s="0" t="n">
        <v>269940524</v>
      </c>
      <c r="J531" s="0" t="s">
        <v>195</v>
      </c>
      <c r="K531" s="0" t="s">
        <v>1447</v>
      </c>
      <c r="L531" s="0" t="n">
        <v>220</v>
      </c>
      <c r="M531" s="2" t="n">
        <v>2</v>
      </c>
      <c r="N531" s="0" t="n">
        <f aca="false">_093444out45[[#This Row],[DATA ORDINATIVO]]-_093444out45[[#This Row],[DATA SCADENZA]]</f>
        <v>-58</v>
      </c>
      <c r="O531" s="2" t="n">
        <f aca="false">_093444out45[[#This Row],[IMPORTO         ]]*_093444out45[[#This Row],[Colonna1]]</f>
        <v>-116</v>
      </c>
    </row>
    <row r="532" customFormat="false" ht="15" hidden="false" customHeight="false" outlineLevel="0" collapsed="false">
      <c r="B532" s="0" t="s">
        <v>1004</v>
      </c>
      <c r="C532" s="0" t="s">
        <v>1449</v>
      </c>
      <c r="D532" s="0" t="s">
        <v>1450</v>
      </c>
      <c r="E532" s="0" t="s">
        <v>1451</v>
      </c>
      <c r="F532" s="0" t="n">
        <v>300276</v>
      </c>
      <c r="G532" s="0" t="s">
        <v>272</v>
      </c>
      <c r="H532" s="0" t="s">
        <v>273</v>
      </c>
      <c r="I532" s="0" t="n">
        <v>1758780025</v>
      </c>
      <c r="J532" s="0" t="s">
        <v>274</v>
      </c>
      <c r="K532" s="0" t="s">
        <v>1433</v>
      </c>
      <c r="L532" s="0" t="n">
        <v>223</v>
      </c>
      <c r="M532" s="2" t="n">
        <v>930.87</v>
      </c>
      <c r="N532" s="0" t="n">
        <f aca="false">_093444out45[[#This Row],[DATA ORDINATIVO]]-_093444out45[[#This Row],[DATA SCADENZA]]</f>
        <v>-30</v>
      </c>
      <c r="O532" s="2" t="n">
        <f aca="false">_093444out45[[#This Row],[IMPORTO         ]]*_093444out45[[#This Row],[Colonna1]]</f>
        <v>-27926.1</v>
      </c>
    </row>
    <row r="533" customFormat="false" ht="15" hidden="false" customHeight="false" outlineLevel="0" collapsed="false">
      <c r="B533" s="0" t="s">
        <v>1005</v>
      </c>
      <c r="C533" s="0" t="s">
        <v>1452</v>
      </c>
      <c r="D533" s="0" t="s">
        <v>1382</v>
      </c>
      <c r="E533" s="0" t="s">
        <v>1435</v>
      </c>
      <c r="F533" s="0" t="n">
        <v>300276</v>
      </c>
      <c r="G533" s="0" t="s">
        <v>272</v>
      </c>
      <c r="H533" s="0" t="s">
        <v>273</v>
      </c>
      <c r="I533" s="0" t="n">
        <v>1758780025</v>
      </c>
      <c r="J533" s="0" t="s">
        <v>274</v>
      </c>
      <c r="K533" s="0" t="s">
        <v>1433</v>
      </c>
      <c r="L533" s="0" t="n">
        <v>223</v>
      </c>
      <c r="M533" s="2" t="n">
        <v>879.47</v>
      </c>
      <c r="N533" s="0" t="n">
        <f aca="false">_093444out45[[#This Row],[DATA ORDINATIVO]]-_093444out45[[#This Row],[DATA SCADENZA]]</f>
        <v>-26</v>
      </c>
      <c r="O533" s="2" t="n">
        <f aca="false">_093444out45[[#This Row],[IMPORTO         ]]*_093444out45[[#This Row],[Colonna1]]</f>
        <v>-22866.22</v>
      </c>
    </row>
    <row r="534" customFormat="false" ht="15" hidden="false" customHeight="false" outlineLevel="0" collapsed="false">
      <c r="B534" s="0" t="s">
        <v>441</v>
      </c>
      <c r="C534" s="0" t="s">
        <v>1441</v>
      </c>
      <c r="D534" s="0" t="s">
        <v>1441</v>
      </c>
      <c r="E534" s="0" t="s">
        <v>1453</v>
      </c>
      <c r="F534" s="0" t="n">
        <v>300247</v>
      </c>
      <c r="G534" s="0" t="s">
        <v>442</v>
      </c>
      <c r="H534" s="0" t="s">
        <v>22</v>
      </c>
      <c r="I534" s="0" t="n">
        <v>0</v>
      </c>
      <c r="J534" s="0" t="s">
        <v>443</v>
      </c>
      <c r="K534" s="0" t="s">
        <v>1433</v>
      </c>
      <c r="L534" s="0" t="n">
        <v>224</v>
      </c>
      <c r="M534" s="2" t="n">
        <v>5000</v>
      </c>
      <c r="N534" s="0" t="n">
        <f aca="false">_093444out45[[#This Row],[DATA ORDINATIVO]]-_093444out45[[#This Row],[DATA SCADENZA]]</f>
        <v>-48</v>
      </c>
      <c r="O534" s="2" t="n">
        <f aca="false">_093444out45[[#This Row],[IMPORTO         ]]*_093444out45[[#This Row],[Colonna1]]</f>
        <v>-240000</v>
      </c>
    </row>
    <row r="535" customFormat="false" ht="15" hidden="false" customHeight="false" outlineLevel="0" collapsed="false">
      <c r="B535" s="0" t="s">
        <v>1006</v>
      </c>
      <c r="C535" s="0" t="s">
        <v>1441</v>
      </c>
      <c r="D535" s="0" t="s">
        <v>1441</v>
      </c>
      <c r="E535" s="0" t="s">
        <v>1453</v>
      </c>
      <c r="F535" s="0" t="n">
        <v>300169</v>
      </c>
      <c r="G535" s="0" t="s">
        <v>344</v>
      </c>
      <c r="H535" s="0" t="s">
        <v>260</v>
      </c>
      <c r="I535" s="0" t="n">
        <v>1051501003</v>
      </c>
      <c r="J535" s="0" t="s">
        <v>345</v>
      </c>
      <c r="K535" s="0" t="s">
        <v>1433</v>
      </c>
      <c r="L535" s="0" t="n">
        <v>224</v>
      </c>
      <c r="M535" s="2" t="n">
        <v>4819</v>
      </c>
      <c r="N535" s="0" t="n">
        <f aca="false">_093444out45[[#This Row],[DATA ORDINATIVO]]-_093444out45[[#This Row],[DATA SCADENZA]]</f>
        <v>-48</v>
      </c>
      <c r="O535" s="2" t="n">
        <f aca="false">_093444out45[[#This Row],[IMPORTO         ]]*_093444out45[[#This Row],[Colonna1]]</f>
        <v>-231312</v>
      </c>
    </row>
    <row r="536" customFormat="false" ht="15" hidden="false" customHeight="false" outlineLevel="0" collapsed="false">
      <c r="B536" s="0" t="s">
        <v>1007</v>
      </c>
      <c r="C536" s="0" t="s">
        <v>1363</v>
      </c>
      <c r="D536" s="0" t="s">
        <v>1363</v>
      </c>
      <c r="E536" s="0" t="s">
        <v>1446</v>
      </c>
      <c r="F536" s="0" t="n">
        <v>300138</v>
      </c>
      <c r="G536" s="0" t="s">
        <v>351</v>
      </c>
      <c r="H536" s="0" t="s">
        <v>22</v>
      </c>
      <c r="I536" s="0" t="n">
        <v>533920526</v>
      </c>
      <c r="J536" s="0" t="s">
        <v>352</v>
      </c>
      <c r="K536" s="0" t="s">
        <v>1433</v>
      </c>
      <c r="L536" s="0" t="n">
        <v>224</v>
      </c>
      <c r="M536" s="2" t="n">
        <v>1003.5</v>
      </c>
      <c r="N536" s="0" t="n">
        <f aca="false">_093444out45[[#This Row],[DATA ORDINATIVO]]-_093444out45[[#This Row],[DATA SCADENZA]]</f>
        <v>-11</v>
      </c>
      <c r="O536" s="2" t="n">
        <f aca="false">_093444out45[[#This Row],[IMPORTO         ]]*_093444out45[[#This Row],[Colonna1]]</f>
        <v>-11038.5</v>
      </c>
    </row>
    <row r="537" customFormat="false" ht="15" hidden="false" customHeight="false" outlineLevel="0" collapsed="false">
      <c r="B537" s="0" t="s">
        <v>1008</v>
      </c>
      <c r="C537" s="0" t="s">
        <v>1363</v>
      </c>
      <c r="D537" s="0" t="s">
        <v>1417</v>
      </c>
      <c r="E537" s="0" t="s">
        <v>1454</v>
      </c>
      <c r="F537" s="0" t="n">
        <v>300138</v>
      </c>
      <c r="G537" s="0" t="s">
        <v>351</v>
      </c>
      <c r="H537" s="0" t="s">
        <v>22</v>
      </c>
      <c r="I537" s="0" t="n">
        <v>533920526</v>
      </c>
      <c r="J537" s="0" t="s">
        <v>352</v>
      </c>
      <c r="K537" s="0" t="s">
        <v>1433</v>
      </c>
      <c r="L537" s="0" t="n">
        <v>224</v>
      </c>
      <c r="M537" s="2" t="n">
        <v>1942.72</v>
      </c>
      <c r="N537" s="0" t="n">
        <f aca="false">_093444out45[[#This Row],[DATA ORDINATIVO]]-_093444out45[[#This Row],[DATA SCADENZA]]</f>
        <v>-12</v>
      </c>
      <c r="O537" s="2" t="n">
        <f aca="false">_093444out45[[#This Row],[IMPORTO         ]]*_093444out45[[#This Row],[Colonna1]]</f>
        <v>-23312.64</v>
      </c>
    </row>
    <row r="538" customFormat="false" ht="15" hidden="false" customHeight="false" outlineLevel="0" collapsed="false">
      <c r="B538" s="0" t="s">
        <v>1009</v>
      </c>
      <c r="C538" s="0" t="s">
        <v>1363</v>
      </c>
      <c r="D538" s="0" t="s">
        <v>1363</v>
      </c>
      <c r="E538" s="0" t="s">
        <v>1446</v>
      </c>
      <c r="F538" s="0" t="n">
        <v>300138</v>
      </c>
      <c r="G538" s="0" t="s">
        <v>351</v>
      </c>
      <c r="H538" s="0" t="s">
        <v>22</v>
      </c>
      <c r="I538" s="0" t="n">
        <v>533920526</v>
      </c>
      <c r="J538" s="0" t="s">
        <v>352</v>
      </c>
      <c r="K538" s="0" t="s">
        <v>1433</v>
      </c>
      <c r="L538" s="0" t="n">
        <v>224</v>
      </c>
      <c r="M538" s="2" t="n">
        <v>893.4</v>
      </c>
      <c r="N538" s="0" t="n">
        <f aca="false">_093444out45[[#This Row],[DATA ORDINATIVO]]-_093444out45[[#This Row],[DATA SCADENZA]]</f>
        <v>-11</v>
      </c>
      <c r="O538" s="2" t="n">
        <f aca="false">_093444out45[[#This Row],[IMPORTO         ]]*_093444out45[[#This Row],[Colonna1]]</f>
        <v>-9827.4</v>
      </c>
    </row>
    <row r="539" customFormat="false" ht="15" hidden="false" customHeight="false" outlineLevel="0" collapsed="false">
      <c r="B539" s="0" t="s">
        <v>1010</v>
      </c>
      <c r="C539" s="0" t="s">
        <v>1434</v>
      </c>
      <c r="D539" s="0" t="s">
        <v>1434</v>
      </c>
      <c r="E539" s="0" t="s">
        <v>1455</v>
      </c>
      <c r="F539" s="0" t="n">
        <v>300138</v>
      </c>
      <c r="G539" s="0" t="s">
        <v>351</v>
      </c>
      <c r="H539" s="0" t="s">
        <v>22</v>
      </c>
      <c r="I539" s="0" t="n">
        <v>533920526</v>
      </c>
      <c r="J539" s="0" t="s">
        <v>352</v>
      </c>
      <c r="K539" s="0" t="s">
        <v>1433</v>
      </c>
      <c r="L539" s="0" t="n">
        <v>224</v>
      </c>
      <c r="M539" s="2" t="n">
        <v>1036.95</v>
      </c>
      <c r="N539" s="0" t="n">
        <f aca="false">_093444out45[[#This Row],[DATA ORDINATIVO]]-_093444out45[[#This Row],[DATA SCADENZA]]</f>
        <v>-42</v>
      </c>
      <c r="O539" s="2" t="n">
        <f aca="false">_093444out45[[#This Row],[IMPORTO         ]]*_093444out45[[#This Row],[Colonna1]]</f>
        <v>-43551.9</v>
      </c>
    </row>
    <row r="540" customFormat="false" ht="15" hidden="false" customHeight="false" outlineLevel="0" collapsed="false">
      <c r="B540" s="0" t="s">
        <v>350</v>
      </c>
      <c r="C540" s="0" t="s">
        <v>1434</v>
      </c>
      <c r="D540" s="0" t="s">
        <v>1434</v>
      </c>
      <c r="E540" s="0" t="s">
        <v>1455</v>
      </c>
      <c r="F540" s="0" t="n">
        <v>300138</v>
      </c>
      <c r="G540" s="0" t="s">
        <v>351</v>
      </c>
      <c r="H540" s="0" t="s">
        <v>22</v>
      </c>
      <c r="I540" s="0" t="n">
        <v>533920526</v>
      </c>
      <c r="J540" s="0" t="s">
        <v>352</v>
      </c>
      <c r="K540" s="0" t="s">
        <v>1433</v>
      </c>
      <c r="L540" s="0" t="n">
        <v>224</v>
      </c>
      <c r="M540" s="2" t="n">
        <v>923.18</v>
      </c>
      <c r="N540" s="0" t="n">
        <f aca="false">_093444out45[[#This Row],[DATA ORDINATIVO]]-_093444out45[[#This Row],[DATA SCADENZA]]</f>
        <v>-42</v>
      </c>
      <c r="O540" s="2" t="n">
        <f aca="false">_093444out45[[#This Row],[IMPORTO         ]]*_093444out45[[#This Row],[Colonna1]]</f>
        <v>-38773.56</v>
      </c>
    </row>
    <row r="541" customFormat="false" ht="15" hidden="false" customHeight="false" outlineLevel="0" collapsed="false">
      <c r="B541" s="0" t="s">
        <v>355</v>
      </c>
      <c r="C541" s="0" t="s">
        <v>1434</v>
      </c>
      <c r="D541" s="0" t="s">
        <v>1434</v>
      </c>
      <c r="E541" s="0" t="s">
        <v>1455</v>
      </c>
      <c r="F541" s="0" t="n">
        <v>300138</v>
      </c>
      <c r="G541" s="0" t="s">
        <v>351</v>
      </c>
      <c r="H541" s="0" t="s">
        <v>22</v>
      </c>
      <c r="I541" s="0" t="n">
        <v>533920526</v>
      </c>
      <c r="J541" s="0" t="s">
        <v>352</v>
      </c>
      <c r="K541" s="0" t="s">
        <v>1433</v>
      </c>
      <c r="L541" s="0" t="n">
        <v>224</v>
      </c>
      <c r="M541" s="2" t="n">
        <v>621.29</v>
      </c>
      <c r="N541" s="0" t="n">
        <f aca="false">_093444out45[[#This Row],[DATA ORDINATIVO]]-_093444out45[[#This Row],[DATA SCADENZA]]</f>
        <v>-42</v>
      </c>
      <c r="O541" s="2" t="n">
        <f aca="false">_093444out45[[#This Row],[IMPORTO         ]]*_093444out45[[#This Row],[Colonna1]]</f>
        <v>-26094.18</v>
      </c>
    </row>
    <row r="542" customFormat="false" ht="15" hidden="false" customHeight="false" outlineLevel="0" collapsed="false">
      <c r="B542" s="0" t="s">
        <v>1011</v>
      </c>
      <c r="C542" s="0" t="s">
        <v>1434</v>
      </c>
      <c r="D542" s="0" t="s">
        <v>1434</v>
      </c>
      <c r="E542" s="0" t="s">
        <v>1455</v>
      </c>
      <c r="F542" s="0" t="n">
        <v>300138</v>
      </c>
      <c r="G542" s="0" t="s">
        <v>351</v>
      </c>
      <c r="H542" s="0" t="s">
        <v>22</v>
      </c>
      <c r="I542" s="0" t="n">
        <v>533920526</v>
      </c>
      <c r="J542" s="0" t="s">
        <v>352</v>
      </c>
      <c r="K542" s="0" t="s">
        <v>1433</v>
      </c>
      <c r="L542" s="0" t="n">
        <v>224</v>
      </c>
      <c r="M542" s="2" t="n">
        <v>511.5</v>
      </c>
      <c r="N542" s="0" t="n">
        <f aca="false">_093444out45[[#This Row],[DATA ORDINATIVO]]-_093444out45[[#This Row],[DATA SCADENZA]]</f>
        <v>-42</v>
      </c>
      <c r="O542" s="2" t="n">
        <f aca="false">_093444out45[[#This Row],[IMPORTO         ]]*_093444out45[[#This Row],[Colonna1]]</f>
        <v>-21483</v>
      </c>
    </row>
    <row r="543" customFormat="false" ht="15" hidden="false" customHeight="false" outlineLevel="0" collapsed="false">
      <c r="B543" s="0" t="s">
        <v>1012</v>
      </c>
      <c r="C543" s="0" t="s">
        <v>1443</v>
      </c>
      <c r="D543" s="0" t="s">
        <v>1419</v>
      </c>
      <c r="E543" s="0" t="s">
        <v>1456</v>
      </c>
      <c r="F543" s="0" t="n">
        <v>300343</v>
      </c>
      <c r="G543" s="0" t="s">
        <v>357</v>
      </c>
      <c r="H543" s="0" t="s">
        <v>30</v>
      </c>
      <c r="I543" s="0" t="n">
        <v>1029331004</v>
      </c>
      <c r="J543" s="0" t="s">
        <v>281</v>
      </c>
      <c r="K543" s="0" t="s">
        <v>1433</v>
      </c>
      <c r="L543" s="0" t="n">
        <v>224</v>
      </c>
      <c r="M543" s="2" t="n">
        <v>139.64</v>
      </c>
      <c r="N543" s="0" t="n">
        <f aca="false">_093444out45[[#This Row],[DATA ORDINATIVO]]-_093444out45[[#This Row],[DATA SCADENZA]]</f>
        <v>-50</v>
      </c>
      <c r="O543" s="2" t="n">
        <f aca="false">_093444out45[[#This Row],[IMPORTO         ]]*_093444out45[[#This Row],[Colonna1]]</f>
        <v>-6982</v>
      </c>
    </row>
    <row r="544" customFormat="false" ht="15" hidden="false" customHeight="false" outlineLevel="0" collapsed="false">
      <c r="B544" s="0" t="s">
        <v>1013</v>
      </c>
      <c r="C544" s="0" t="s">
        <v>1364</v>
      </c>
      <c r="D544" s="0" t="s">
        <v>1452</v>
      </c>
      <c r="E544" s="0" t="s">
        <v>1457</v>
      </c>
      <c r="F544" s="0" t="n">
        <v>300343</v>
      </c>
      <c r="G544" s="0" t="s">
        <v>357</v>
      </c>
      <c r="H544" s="0" t="s">
        <v>30</v>
      </c>
      <c r="I544" s="0" t="n">
        <v>1029331004</v>
      </c>
      <c r="J544" s="0" t="s">
        <v>281</v>
      </c>
      <c r="K544" s="0" t="s">
        <v>1433</v>
      </c>
      <c r="L544" s="0" t="n">
        <v>224</v>
      </c>
      <c r="M544" s="2" t="n">
        <v>135.2</v>
      </c>
      <c r="N544" s="0" t="n">
        <f aca="false">_093444out45[[#This Row],[DATA ORDINATIVO]]-_093444out45[[#This Row],[DATA SCADENZA]]</f>
        <v>-19</v>
      </c>
      <c r="O544" s="2" t="n">
        <f aca="false">_093444out45[[#This Row],[IMPORTO         ]]*_093444out45[[#This Row],[Colonna1]]</f>
        <v>-2568.8</v>
      </c>
    </row>
    <row r="545" customFormat="false" ht="15" hidden="false" customHeight="false" outlineLevel="0" collapsed="false">
      <c r="B545" s="0" t="s">
        <v>1014</v>
      </c>
      <c r="C545" s="0" t="s">
        <v>1387</v>
      </c>
      <c r="D545" s="0" t="s">
        <v>1432</v>
      </c>
      <c r="E545" s="0" t="s">
        <v>1458</v>
      </c>
      <c r="F545" s="0" t="n">
        <v>300141</v>
      </c>
      <c r="G545" s="0" t="s">
        <v>366</v>
      </c>
      <c r="H545" s="0" t="s">
        <v>22</v>
      </c>
      <c r="I545" s="0" t="n">
        <v>524570520</v>
      </c>
      <c r="J545" s="0" t="s">
        <v>367</v>
      </c>
      <c r="K545" s="0" t="s">
        <v>1433</v>
      </c>
      <c r="L545" s="0" t="n">
        <v>224</v>
      </c>
      <c r="M545" s="2" t="n">
        <v>681.6</v>
      </c>
      <c r="N545" s="0" t="n">
        <f aca="false">_093444out45[[#This Row],[DATA ORDINATIVO]]-_093444out45[[#This Row],[DATA SCADENZA]]</f>
        <v>-15</v>
      </c>
      <c r="O545" s="2" t="n">
        <f aca="false">_093444out45[[#This Row],[IMPORTO         ]]*_093444out45[[#This Row],[Colonna1]]</f>
        <v>-10224</v>
      </c>
    </row>
    <row r="546" customFormat="false" ht="15" hidden="false" customHeight="false" outlineLevel="0" collapsed="false">
      <c r="B546" s="0" t="s">
        <v>1015</v>
      </c>
      <c r="C546" s="0" t="s">
        <v>1387</v>
      </c>
      <c r="D546" s="0" t="s">
        <v>1432</v>
      </c>
      <c r="E546" s="0" t="s">
        <v>1459</v>
      </c>
      <c r="F546" s="0" t="n">
        <v>300141</v>
      </c>
      <c r="G546" s="0" t="s">
        <v>366</v>
      </c>
      <c r="H546" s="0" t="s">
        <v>22</v>
      </c>
      <c r="I546" s="0" t="n">
        <v>524570520</v>
      </c>
      <c r="J546" s="0" t="s">
        <v>367</v>
      </c>
      <c r="K546" s="0" t="s">
        <v>1433</v>
      </c>
      <c r="L546" s="0" t="n">
        <v>224</v>
      </c>
      <c r="M546" s="2" t="n">
        <v>722.7</v>
      </c>
      <c r="N546" s="0" t="n">
        <f aca="false">_093444out45[[#This Row],[DATA ORDINATIVO]]-_093444out45[[#This Row],[DATA SCADENZA]]</f>
        <v>-13</v>
      </c>
      <c r="O546" s="2" t="n">
        <f aca="false">_093444out45[[#This Row],[IMPORTO         ]]*_093444out45[[#This Row],[Colonna1]]</f>
        <v>-9395.1</v>
      </c>
    </row>
    <row r="547" customFormat="false" ht="15" hidden="false" customHeight="false" outlineLevel="0" collapsed="false">
      <c r="B547" s="0" t="s">
        <v>1016</v>
      </c>
      <c r="C547" s="0" t="s">
        <v>1387</v>
      </c>
      <c r="D547" s="0" t="s">
        <v>1432</v>
      </c>
      <c r="E547" s="0" t="s">
        <v>1458</v>
      </c>
      <c r="F547" s="0" t="n">
        <v>300141</v>
      </c>
      <c r="G547" s="0" t="s">
        <v>366</v>
      </c>
      <c r="H547" s="0" t="s">
        <v>22</v>
      </c>
      <c r="I547" s="0" t="n">
        <v>524570520</v>
      </c>
      <c r="J547" s="0" t="s">
        <v>367</v>
      </c>
      <c r="K547" s="0" t="s">
        <v>1433</v>
      </c>
      <c r="L547" s="0" t="n">
        <v>224</v>
      </c>
      <c r="M547" s="2" t="n">
        <v>510</v>
      </c>
      <c r="N547" s="0" t="n">
        <f aca="false">_093444out45[[#This Row],[DATA ORDINATIVO]]-_093444out45[[#This Row],[DATA SCADENZA]]</f>
        <v>-15</v>
      </c>
      <c r="O547" s="2" t="n">
        <f aca="false">_093444out45[[#This Row],[IMPORTO         ]]*_093444out45[[#This Row],[Colonna1]]</f>
        <v>-7650</v>
      </c>
    </row>
    <row r="548" customFormat="false" ht="15" hidden="false" customHeight="false" outlineLevel="0" collapsed="false">
      <c r="B548" s="0" t="s">
        <v>1019</v>
      </c>
      <c r="C548" s="0" t="s">
        <v>1443</v>
      </c>
      <c r="D548" s="0" t="s">
        <v>1419</v>
      </c>
      <c r="E548" s="0" t="s">
        <v>1456</v>
      </c>
      <c r="F548" s="0" t="n">
        <v>300205</v>
      </c>
      <c r="G548" s="0" t="s">
        <v>288</v>
      </c>
      <c r="H548" s="0" t="s">
        <v>22</v>
      </c>
      <c r="I548" s="0" t="n">
        <v>569710528</v>
      </c>
      <c r="J548" s="0" t="s">
        <v>289</v>
      </c>
      <c r="K548" s="0" t="s">
        <v>1433</v>
      </c>
      <c r="L548" s="0" t="n">
        <v>226</v>
      </c>
      <c r="M548" s="2" t="n">
        <v>666.64</v>
      </c>
      <c r="N548" s="0" t="n">
        <f aca="false">_093444out45[[#This Row],[DATA ORDINATIVO]]-_093444out45[[#This Row],[DATA SCADENZA]]</f>
        <v>-50</v>
      </c>
      <c r="O548" s="2" t="n">
        <f aca="false">_093444out45[[#This Row],[IMPORTO         ]]*_093444out45[[#This Row],[Colonna1]]</f>
        <v>-33332</v>
      </c>
    </row>
    <row r="549" customFormat="false" ht="15" hidden="false" customHeight="false" outlineLevel="0" collapsed="false">
      <c r="B549" s="0" t="s">
        <v>1020</v>
      </c>
      <c r="C549" s="0" t="s">
        <v>1364</v>
      </c>
      <c r="D549" s="0" t="s">
        <v>1428</v>
      </c>
      <c r="E549" s="0" t="s">
        <v>1430</v>
      </c>
      <c r="F549" s="0" t="n">
        <v>300205</v>
      </c>
      <c r="G549" s="0" t="s">
        <v>288</v>
      </c>
      <c r="H549" s="0" t="s">
        <v>22</v>
      </c>
      <c r="I549" s="0" t="n">
        <v>569710528</v>
      </c>
      <c r="J549" s="0" t="s">
        <v>289</v>
      </c>
      <c r="K549" s="0" t="s">
        <v>1433</v>
      </c>
      <c r="L549" s="0" t="n">
        <v>226</v>
      </c>
      <c r="M549" s="2" t="n">
        <v>645.2</v>
      </c>
      <c r="N549" s="0" t="n">
        <f aca="false">_093444out45[[#This Row],[DATA ORDINATIVO]]-_093444out45[[#This Row],[DATA SCADENZA]]</f>
        <v>-21</v>
      </c>
      <c r="O549" s="2" t="n">
        <f aca="false">_093444out45[[#This Row],[IMPORTO         ]]*_093444out45[[#This Row],[Colonna1]]</f>
        <v>-13549.2</v>
      </c>
    </row>
    <row r="550" customFormat="false" ht="15" hidden="false" customHeight="false" outlineLevel="0" collapsed="false">
      <c r="B550" s="0" t="s">
        <v>1021</v>
      </c>
      <c r="C550" s="0" t="s">
        <v>1443</v>
      </c>
      <c r="D550" s="0" t="s">
        <v>1424</v>
      </c>
      <c r="E550" s="0" t="s">
        <v>1460</v>
      </c>
      <c r="F550" s="0" t="n">
        <v>300072</v>
      </c>
      <c r="G550" s="0" t="s">
        <v>298</v>
      </c>
      <c r="H550" s="0" t="s">
        <v>22</v>
      </c>
      <c r="I550" s="0" t="n">
        <v>805470523</v>
      </c>
      <c r="J550" s="0" t="s">
        <v>299</v>
      </c>
      <c r="K550" s="0" t="s">
        <v>1433</v>
      </c>
      <c r="L550" s="0" t="n">
        <v>226</v>
      </c>
      <c r="M550" s="2" t="n">
        <v>693.92</v>
      </c>
      <c r="N550" s="0" t="n">
        <f aca="false">_093444out45[[#This Row],[DATA ORDINATIVO]]-_093444out45[[#This Row],[DATA SCADENZA]]</f>
        <v>-46</v>
      </c>
      <c r="O550" s="2" t="n">
        <f aca="false">_093444out45[[#This Row],[IMPORTO         ]]*_093444out45[[#This Row],[Colonna1]]</f>
        <v>-31920.32</v>
      </c>
    </row>
    <row r="551" customFormat="false" ht="15" hidden="false" customHeight="false" outlineLevel="0" collapsed="false">
      <c r="B551" s="0" t="s">
        <v>1022</v>
      </c>
      <c r="C551" s="0" t="s">
        <v>1443</v>
      </c>
      <c r="D551" s="0" t="s">
        <v>1424</v>
      </c>
      <c r="E551" s="0" t="s">
        <v>1460</v>
      </c>
      <c r="F551" s="0" t="n">
        <v>300072</v>
      </c>
      <c r="G551" s="0" t="s">
        <v>298</v>
      </c>
      <c r="H551" s="0" t="s">
        <v>22</v>
      </c>
      <c r="I551" s="0" t="n">
        <v>805470523</v>
      </c>
      <c r="J551" s="0" t="s">
        <v>299</v>
      </c>
      <c r="K551" s="0" t="s">
        <v>1433</v>
      </c>
      <c r="L551" s="0" t="n">
        <v>226</v>
      </c>
      <c r="M551" s="2" t="n">
        <v>560</v>
      </c>
      <c r="N551" s="0" t="n">
        <f aca="false">_093444out45[[#This Row],[DATA ORDINATIVO]]-_093444out45[[#This Row],[DATA SCADENZA]]</f>
        <v>-46</v>
      </c>
      <c r="O551" s="2" t="n">
        <f aca="false">_093444out45[[#This Row],[IMPORTO         ]]*_093444out45[[#This Row],[Colonna1]]</f>
        <v>-25760</v>
      </c>
    </row>
    <row r="552" customFormat="false" ht="15" hidden="false" customHeight="false" outlineLevel="0" collapsed="false">
      <c r="B552" s="0" t="s">
        <v>1023</v>
      </c>
      <c r="C552" s="0" t="s">
        <v>1443</v>
      </c>
      <c r="D552" s="0" t="s">
        <v>1424</v>
      </c>
      <c r="E552" s="0" t="s">
        <v>1460</v>
      </c>
      <c r="F552" s="0" t="n">
        <v>300072</v>
      </c>
      <c r="G552" s="0" t="s">
        <v>298</v>
      </c>
      <c r="H552" s="0" t="s">
        <v>22</v>
      </c>
      <c r="I552" s="0" t="n">
        <v>805470523</v>
      </c>
      <c r="J552" s="0" t="s">
        <v>299</v>
      </c>
      <c r="K552" s="0" t="s">
        <v>1433</v>
      </c>
      <c r="L552" s="0" t="n">
        <v>226</v>
      </c>
      <c r="M552" s="2" t="n">
        <v>132</v>
      </c>
      <c r="N552" s="0" t="n">
        <f aca="false">_093444out45[[#This Row],[DATA ORDINATIVO]]-_093444out45[[#This Row],[DATA SCADENZA]]</f>
        <v>-46</v>
      </c>
      <c r="O552" s="2" t="n">
        <f aca="false">_093444out45[[#This Row],[IMPORTO         ]]*_093444out45[[#This Row],[Colonna1]]</f>
        <v>-6072</v>
      </c>
    </row>
    <row r="553" customFormat="false" ht="15" hidden="false" customHeight="false" outlineLevel="0" collapsed="false">
      <c r="B553" s="0" t="s">
        <v>1024</v>
      </c>
      <c r="C553" s="0" t="s">
        <v>1443</v>
      </c>
      <c r="D553" s="0" t="s">
        <v>1424</v>
      </c>
      <c r="E553" s="0" t="s">
        <v>1460</v>
      </c>
      <c r="F553" s="0" t="n">
        <v>300072</v>
      </c>
      <c r="G553" s="0" t="s">
        <v>298</v>
      </c>
      <c r="H553" s="0" t="s">
        <v>22</v>
      </c>
      <c r="I553" s="0" t="n">
        <v>805470523</v>
      </c>
      <c r="J553" s="0" t="s">
        <v>299</v>
      </c>
      <c r="K553" s="0" t="s">
        <v>1433</v>
      </c>
      <c r="L553" s="0" t="n">
        <v>226</v>
      </c>
      <c r="M553" s="2" t="n">
        <v>424.5</v>
      </c>
      <c r="N553" s="0" t="n">
        <f aca="false">_093444out45[[#This Row],[DATA ORDINATIVO]]-_093444out45[[#This Row],[DATA SCADENZA]]</f>
        <v>-46</v>
      </c>
      <c r="O553" s="2" t="n">
        <f aca="false">_093444out45[[#This Row],[IMPORTO         ]]*_093444out45[[#This Row],[Colonna1]]</f>
        <v>-19527</v>
      </c>
    </row>
    <row r="554" customFormat="false" ht="15" hidden="false" customHeight="false" outlineLevel="0" collapsed="false">
      <c r="B554" s="0" t="s">
        <v>1025</v>
      </c>
      <c r="C554" s="0" t="s">
        <v>1443</v>
      </c>
      <c r="D554" s="0" t="s">
        <v>1424</v>
      </c>
      <c r="E554" s="0" t="s">
        <v>1460</v>
      </c>
      <c r="F554" s="0" t="n">
        <v>300072</v>
      </c>
      <c r="G554" s="0" t="s">
        <v>298</v>
      </c>
      <c r="H554" s="0" t="s">
        <v>22</v>
      </c>
      <c r="I554" s="0" t="n">
        <v>805470523</v>
      </c>
      <c r="J554" s="0" t="s">
        <v>299</v>
      </c>
      <c r="K554" s="0" t="s">
        <v>1433</v>
      </c>
      <c r="L554" s="0" t="n">
        <v>226</v>
      </c>
      <c r="M554" s="2" t="n">
        <v>644.5</v>
      </c>
      <c r="N554" s="0" t="n">
        <f aca="false">_093444out45[[#This Row],[DATA ORDINATIVO]]-_093444out45[[#This Row],[DATA SCADENZA]]</f>
        <v>-46</v>
      </c>
      <c r="O554" s="2" t="n">
        <f aca="false">_093444out45[[#This Row],[IMPORTO         ]]*_093444out45[[#This Row],[Colonna1]]</f>
        <v>-29647</v>
      </c>
    </row>
    <row r="555" customFormat="false" ht="15" hidden="false" customHeight="false" outlineLevel="0" collapsed="false">
      <c r="B555" s="0" t="s">
        <v>1026</v>
      </c>
      <c r="C555" s="0" t="s">
        <v>1443</v>
      </c>
      <c r="D555" s="0" t="s">
        <v>1424</v>
      </c>
      <c r="E555" s="0" t="s">
        <v>1444</v>
      </c>
      <c r="F555" s="0" t="n">
        <v>300072</v>
      </c>
      <c r="G555" s="0" t="s">
        <v>298</v>
      </c>
      <c r="H555" s="0" t="s">
        <v>22</v>
      </c>
      <c r="I555" s="0" t="n">
        <v>805470523</v>
      </c>
      <c r="J555" s="0" t="s">
        <v>299</v>
      </c>
      <c r="K555" s="0" t="s">
        <v>1433</v>
      </c>
      <c r="L555" s="0" t="n">
        <v>226</v>
      </c>
      <c r="M555" s="2" t="n">
        <v>644.5</v>
      </c>
      <c r="N555" s="0" t="n">
        <f aca="false">_093444out45[[#This Row],[DATA ORDINATIVO]]-_093444out45[[#This Row],[DATA SCADENZA]]</f>
        <v>-40</v>
      </c>
      <c r="O555" s="2" t="n">
        <f aca="false">_093444out45[[#This Row],[IMPORTO         ]]*_093444out45[[#This Row],[Colonna1]]</f>
        <v>-25780</v>
      </c>
    </row>
    <row r="556" customFormat="false" ht="15" hidden="false" customHeight="false" outlineLevel="0" collapsed="false">
      <c r="B556" s="0" t="s">
        <v>311</v>
      </c>
      <c r="C556" s="0" t="s">
        <v>1364</v>
      </c>
      <c r="D556" s="0" t="s">
        <v>1449</v>
      </c>
      <c r="E556" s="0" t="s">
        <v>1442</v>
      </c>
      <c r="F556" s="0" t="n">
        <v>300072</v>
      </c>
      <c r="G556" s="0" t="s">
        <v>298</v>
      </c>
      <c r="H556" s="0" t="s">
        <v>22</v>
      </c>
      <c r="I556" s="0" t="n">
        <v>805470523</v>
      </c>
      <c r="J556" s="0" t="s">
        <v>299</v>
      </c>
      <c r="K556" s="0" t="s">
        <v>1433</v>
      </c>
      <c r="L556" s="0" t="n">
        <v>226</v>
      </c>
      <c r="M556" s="2" t="n">
        <v>686</v>
      </c>
      <c r="N556" s="0" t="n">
        <f aca="false">_093444out45[[#This Row],[DATA ORDINATIVO]]-_093444out45[[#This Row],[DATA SCADENZA]]</f>
        <v>-18</v>
      </c>
      <c r="O556" s="2" t="n">
        <f aca="false">_093444out45[[#This Row],[IMPORTO         ]]*_093444out45[[#This Row],[Colonna1]]</f>
        <v>-12348</v>
      </c>
    </row>
    <row r="557" customFormat="false" ht="15" hidden="false" customHeight="false" outlineLevel="0" collapsed="false">
      <c r="B557" s="0" t="s">
        <v>312</v>
      </c>
      <c r="C557" s="0" t="s">
        <v>1364</v>
      </c>
      <c r="D557" s="0" t="s">
        <v>1461</v>
      </c>
      <c r="E557" s="0" t="s">
        <v>1462</v>
      </c>
      <c r="F557" s="0" t="n">
        <v>300072</v>
      </c>
      <c r="G557" s="0" t="s">
        <v>298</v>
      </c>
      <c r="H557" s="0" t="s">
        <v>22</v>
      </c>
      <c r="I557" s="0" t="n">
        <v>805470523</v>
      </c>
      <c r="J557" s="0" t="s">
        <v>299</v>
      </c>
      <c r="K557" s="0" t="s">
        <v>1433</v>
      </c>
      <c r="L557" s="0" t="n">
        <v>226</v>
      </c>
      <c r="M557" s="2" t="n">
        <v>552.2</v>
      </c>
      <c r="N557" s="0" t="n">
        <f aca="false">_093444out45[[#This Row],[DATA ORDINATIVO]]-_093444out45[[#This Row],[DATA SCADENZA]]</f>
        <v>-16</v>
      </c>
      <c r="O557" s="2" t="n">
        <f aca="false">_093444out45[[#This Row],[IMPORTO         ]]*_093444out45[[#This Row],[Colonna1]]</f>
        <v>-8835.2</v>
      </c>
    </row>
    <row r="558" customFormat="false" ht="15" hidden="false" customHeight="false" outlineLevel="0" collapsed="false">
      <c r="B558" s="0" t="s">
        <v>313</v>
      </c>
      <c r="C558" s="0" t="s">
        <v>1364</v>
      </c>
      <c r="D558" s="0" t="s">
        <v>1449</v>
      </c>
      <c r="E558" s="0" t="s">
        <v>1463</v>
      </c>
      <c r="F558" s="0" t="n">
        <v>300072</v>
      </c>
      <c r="G558" s="0" t="s">
        <v>298</v>
      </c>
      <c r="H558" s="0" t="s">
        <v>22</v>
      </c>
      <c r="I558" s="0" t="n">
        <v>805470523</v>
      </c>
      <c r="J558" s="0" t="s">
        <v>299</v>
      </c>
      <c r="K558" s="0" t="s">
        <v>1433</v>
      </c>
      <c r="L558" s="0" t="n">
        <v>226</v>
      </c>
      <c r="M558" s="2" t="n">
        <v>133.1</v>
      </c>
      <c r="N558" s="0" t="n">
        <f aca="false">_093444out45[[#This Row],[DATA ORDINATIVO]]-_093444out45[[#This Row],[DATA SCADENZA]]</f>
        <v>-9</v>
      </c>
      <c r="O558" s="2" t="n">
        <f aca="false">_093444out45[[#This Row],[IMPORTO         ]]*_093444out45[[#This Row],[Colonna1]]</f>
        <v>-1197.9</v>
      </c>
    </row>
    <row r="559" customFormat="false" ht="15" hidden="false" customHeight="false" outlineLevel="0" collapsed="false">
      <c r="B559" s="0" t="s">
        <v>314</v>
      </c>
      <c r="C559" s="0" t="s">
        <v>1364</v>
      </c>
      <c r="D559" s="0" t="s">
        <v>1461</v>
      </c>
      <c r="E559" s="0" t="s">
        <v>1462</v>
      </c>
      <c r="F559" s="0" t="n">
        <v>300072</v>
      </c>
      <c r="G559" s="0" t="s">
        <v>298</v>
      </c>
      <c r="H559" s="0" t="s">
        <v>22</v>
      </c>
      <c r="I559" s="0" t="n">
        <v>805470523</v>
      </c>
      <c r="J559" s="0" t="s">
        <v>299</v>
      </c>
      <c r="K559" s="0" t="s">
        <v>1433</v>
      </c>
      <c r="L559" s="0" t="n">
        <v>226</v>
      </c>
      <c r="M559" s="2" t="n">
        <v>297.38</v>
      </c>
      <c r="N559" s="0" t="n">
        <f aca="false">_093444out45[[#This Row],[DATA ORDINATIVO]]-_093444out45[[#This Row],[DATA SCADENZA]]</f>
        <v>-16</v>
      </c>
      <c r="O559" s="2" t="n">
        <f aca="false">_093444out45[[#This Row],[IMPORTO         ]]*_093444out45[[#This Row],[Colonna1]]</f>
        <v>-4758.08</v>
      </c>
    </row>
    <row r="560" customFormat="false" ht="15" hidden="false" customHeight="false" outlineLevel="0" collapsed="false">
      <c r="B560" s="0" t="s">
        <v>1027</v>
      </c>
      <c r="C560" s="0" t="s">
        <v>1364</v>
      </c>
      <c r="D560" s="0" t="s">
        <v>1461</v>
      </c>
      <c r="E560" s="0" t="s">
        <v>1462</v>
      </c>
      <c r="F560" s="0" t="n">
        <v>300072</v>
      </c>
      <c r="G560" s="0" t="s">
        <v>298</v>
      </c>
      <c r="H560" s="0" t="s">
        <v>22</v>
      </c>
      <c r="I560" s="0" t="n">
        <v>805470523</v>
      </c>
      <c r="J560" s="0" t="s">
        <v>299</v>
      </c>
      <c r="K560" s="0" t="s">
        <v>1433</v>
      </c>
      <c r="L560" s="0" t="n">
        <v>226</v>
      </c>
      <c r="M560" s="2" t="n">
        <v>503</v>
      </c>
      <c r="N560" s="0" t="n">
        <f aca="false">_093444out45[[#This Row],[DATA ORDINATIVO]]-_093444out45[[#This Row],[DATA SCADENZA]]</f>
        <v>-16</v>
      </c>
      <c r="O560" s="2" t="n">
        <f aca="false">_093444out45[[#This Row],[IMPORTO         ]]*_093444out45[[#This Row],[Colonna1]]</f>
        <v>-8048</v>
      </c>
    </row>
    <row r="561" customFormat="false" ht="15" hidden="false" customHeight="false" outlineLevel="0" collapsed="false">
      <c r="B561" s="0" t="s">
        <v>1028</v>
      </c>
      <c r="C561" s="0" t="s">
        <v>1364</v>
      </c>
      <c r="D561" s="0" t="s">
        <v>1432</v>
      </c>
      <c r="E561" s="0" t="s">
        <v>1458</v>
      </c>
      <c r="F561" s="0" t="n">
        <v>300072</v>
      </c>
      <c r="G561" s="0" t="s">
        <v>298</v>
      </c>
      <c r="H561" s="0" t="s">
        <v>22</v>
      </c>
      <c r="I561" s="0" t="n">
        <v>805470523</v>
      </c>
      <c r="J561" s="0" t="s">
        <v>299</v>
      </c>
      <c r="K561" s="0" t="s">
        <v>1433</v>
      </c>
      <c r="L561" s="0" t="n">
        <v>226</v>
      </c>
      <c r="M561" s="2" t="n">
        <v>992</v>
      </c>
      <c r="N561" s="0" t="n">
        <f aca="false">_093444out45[[#This Row],[DATA ORDINATIVO]]-_093444out45[[#This Row],[DATA SCADENZA]]</f>
        <v>-15</v>
      </c>
      <c r="O561" s="2" t="n">
        <f aca="false">_093444out45[[#This Row],[IMPORTO         ]]*_093444out45[[#This Row],[Colonna1]]</f>
        <v>-14880</v>
      </c>
    </row>
    <row r="562" customFormat="false" ht="15" hidden="false" customHeight="false" outlineLevel="0" collapsed="false">
      <c r="B562" s="0" t="s">
        <v>1029</v>
      </c>
      <c r="C562" s="0" t="s">
        <v>1364</v>
      </c>
      <c r="D562" s="0" t="s">
        <v>1449</v>
      </c>
      <c r="E562" s="0" t="s">
        <v>1442</v>
      </c>
      <c r="F562" s="0" t="n">
        <v>300072</v>
      </c>
      <c r="G562" s="0" t="s">
        <v>298</v>
      </c>
      <c r="H562" s="0" t="s">
        <v>22</v>
      </c>
      <c r="I562" s="0" t="n">
        <v>805470523</v>
      </c>
      <c r="J562" s="0" t="s">
        <v>299</v>
      </c>
      <c r="K562" s="0" t="s">
        <v>1433</v>
      </c>
      <c r="L562" s="0" t="n">
        <v>226</v>
      </c>
      <c r="M562" s="2" t="n">
        <v>352.7</v>
      </c>
      <c r="N562" s="0" t="n">
        <f aca="false">_093444out45[[#This Row],[DATA ORDINATIVO]]-_093444out45[[#This Row],[DATA SCADENZA]]</f>
        <v>-18</v>
      </c>
      <c r="O562" s="2" t="n">
        <f aca="false">_093444out45[[#This Row],[IMPORTO         ]]*_093444out45[[#This Row],[Colonna1]]</f>
        <v>-6348.6</v>
      </c>
    </row>
    <row r="563" customFormat="false" ht="15" hidden="false" customHeight="false" outlineLevel="0" collapsed="false">
      <c r="B563" s="0" t="s">
        <v>315</v>
      </c>
      <c r="C563" s="0" t="s">
        <v>1364</v>
      </c>
      <c r="D563" s="0" t="s">
        <v>1461</v>
      </c>
      <c r="E563" s="0" t="s">
        <v>1462</v>
      </c>
      <c r="F563" s="0" t="n">
        <v>300072</v>
      </c>
      <c r="G563" s="0" t="s">
        <v>298</v>
      </c>
      <c r="H563" s="0" t="s">
        <v>22</v>
      </c>
      <c r="I563" s="0" t="n">
        <v>805470523</v>
      </c>
      <c r="J563" s="0" t="s">
        <v>299</v>
      </c>
      <c r="K563" s="0" t="s">
        <v>1433</v>
      </c>
      <c r="L563" s="0" t="n">
        <v>226</v>
      </c>
      <c r="M563" s="2" t="n">
        <v>542</v>
      </c>
      <c r="N563" s="0" t="n">
        <f aca="false">_093444out45[[#This Row],[DATA ORDINATIVO]]-_093444out45[[#This Row],[DATA SCADENZA]]</f>
        <v>-16</v>
      </c>
      <c r="O563" s="2" t="n">
        <f aca="false">_093444out45[[#This Row],[IMPORTO         ]]*_093444out45[[#This Row],[Colonna1]]</f>
        <v>-8672</v>
      </c>
    </row>
    <row r="564" customFormat="false" ht="15" hidden="false" customHeight="false" outlineLevel="0" collapsed="false">
      <c r="B564" s="0" t="s">
        <v>316</v>
      </c>
      <c r="C564" s="0" t="s">
        <v>1364</v>
      </c>
      <c r="D564" s="0" t="s">
        <v>1449</v>
      </c>
      <c r="E564" s="0" t="s">
        <v>1442</v>
      </c>
      <c r="F564" s="0" t="n">
        <v>300072</v>
      </c>
      <c r="G564" s="0" t="s">
        <v>298</v>
      </c>
      <c r="H564" s="0" t="s">
        <v>22</v>
      </c>
      <c r="I564" s="0" t="n">
        <v>805470523</v>
      </c>
      <c r="J564" s="0" t="s">
        <v>299</v>
      </c>
      <c r="K564" s="0" t="s">
        <v>1433</v>
      </c>
      <c r="L564" s="0" t="n">
        <v>226</v>
      </c>
      <c r="M564" s="2" t="n">
        <v>1229.6</v>
      </c>
      <c r="N564" s="0" t="n">
        <f aca="false">_093444out45[[#This Row],[DATA ORDINATIVO]]-_093444out45[[#This Row],[DATA SCADENZA]]</f>
        <v>-18</v>
      </c>
      <c r="O564" s="2" t="n">
        <f aca="false">_093444out45[[#This Row],[IMPORTO         ]]*_093444out45[[#This Row],[Colonna1]]</f>
        <v>-22132.8</v>
      </c>
    </row>
    <row r="565" customFormat="false" ht="15" hidden="false" customHeight="false" outlineLevel="0" collapsed="false">
      <c r="B565" s="0" t="s">
        <v>317</v>
      </c>
      <c r="C565" s="0" t="s">
        <v>1364</v>
      </c>
      <c r="D565" s="0" t="s">
        <v>1432</v>
      </c>
      <c r="E565" s="0" t="s">
        <v>1458</v>
      </c>
      <c r="F565" s="0" t="n">
        <v>300072</v>
      </c>
      <c r="G565" s="0" t="s">
        <v>298</v>
      </c>
      <c r="H565" s="0" t="s">
        <v>22</v>
      </c>
      <c r="I565" s="0" t="n">
        <v>805470523</v>
      </c>
      <c r="J565" s="0" t="s">
        <v>299</v>
      </c>
      <c r="K565" s="0" t="s">
        <v>1433</v>
      </c>
      <c r="L565" s="0" t="n">
        <v>226</v>
      </c>
      <c r="M565" s="2" t="n">
        <v>127</v>
      </c>
      <c r="N565" s="0" t="n">
        <f aca="false">_093444out45[[#This Row],[DATA ORDINATIVO]]-_093444out45[[#This Row],[DATA SCADENZA]]</f>
        <v>-15</v>
      </c>
      <c r="O565" s="2" t="n">
        <f aca="false">_093444out45[[#This Row],[IMPORTO         ]]*_093444out45[[#This Row],[Colonna1]]</f>
        <v>-1905</v>
      </c>
    </row>
    <row r="566" customFormat="false" ht="15" hidden="false" customHeight="false" outlineLevel="0" collapsed="false">
      <c r="B566" s="0" t="s">
        <v>1030</v>
      </c>
      <c r="C566" s="0" t="s">
        <v>1364</v>
      </c>
      <c r="D566" s="0" t="s">
        <v>1461</v>
      </c>
      <c r="E566" s="0" t="s">
        <v>1462</v>
      </c>
      <c r="F566" s="0" t="n">
        <v>300072</v>
      </c>
      <c r="G566" s="0" t="s">
        <v>298</v>
      </c>
      <c r="H566" s="0" t="s">
        <v>22</v>
      </c>
      <c r="I566" s="0" t="n">
        <v>805470523</v>
      </c>
      <c r="J566" s="0" t="s">
        <v>299</v>
      </c>
      <c r="K566" s="0" t="s">
        <v>1433</v>
      </c>
      <c r="L566" s="0" t="n">
        <v>226</v>
      </c>
      <c r="M566" s="2" t="n">
        <v>424.5</v>
      </c>
      <c r="N566" s="0" t="n">
        <f aca="false">_093444out45[[#This Row],[DATA ORDINATIVO]]-_093444out45[[#This Row],[DATA SCADENZA]]</f>
        <v>-16</v>
      </c>
      <c r="O566" s="2" t="n">
        <f aca="false">_093444out45[[#This Row],[IMPORTO         ]]*_093444out45[[#This Row],[Colonna1]]</f>
        <v>-6792</v>
      </c>
    </row>
    <row r="567" customFormat="false" ht="15" hidden="false" customHeight="false" outlineLevel="0" collapsed="false">
      <c r="B567" s="0" t="s">
        <v>1031</v>
      </c>
      <c r="C567" s="0" t="s">
        <v>1364</v>
      </c>
      <c r="D567" s="0" t="s">
        <v>1449</v>
      </c>
      <c r="E567" s="0" t="s">
        <v>1442</v>
      </c>
      <c r="F567" s="0" t="n">
        <v>300072</v>
      </c>
      <c r="G567" s="0" t="s">
        <v>298</v>
      </c>
      <c r="H567" s="0" t="s">
        <v>22</v>
      </c>
      <c r="I567" s="0" t="n">
        <v>805470523</v>
      </c>
      <c r="J567" s="0" t="s">
        <v>299</v>
      </c>
      <c r="K567" s="0" t="s">
        <v>1433</v>
      </c>
      <c r="L567" s="0" t="n">
        <v>226</v>
      </c>
      <c r="M567" s="2" t="n">
        <v>652</v>
      </c>
      <c r="N567" s="0" t="n">
        <f aca="false">_093444out45[[#This Row],[DATA ORDINATIVO]]-_093444out45[[#This Row],[DATA SCADENZA]]</f>
        <v>-18</v>
      </c>
      <c r="O567" s="2" t="n">
        <f aca="false">_093444out45[[#This Row],[IMPORTO         ]]*_093444out45[[#This Row],[Colonna1]]</f>
        <v>-11736</v>
      </c>
    </row>
    <row r="568" customFormat="false" ht="15" hidden="false" customHeight="false" outlineLevel="0" collapsed="false">
      <c r="B568" s="0" t="s">
        <v>1032</v>
      </c>
      <c r="C568" s="0" t="s">
        <v>1364</v>
      </c>
      <c r="D568" s="0" t="s">
        <v>1449</v>
      </c>
      <c r="E568" s="0" t="s">
        <v>1442</v>
      </c>
      <c r="F568" s="0" t="n">
        <v>300072</v>
      </c>
      <c r="G568" s="0" t="s">
        <v>298</v>
      </c>
      <c r="H568" s="0" t="s">
        <v>22</v>
      </c>
      <c r="I568" s="0" t="n">
        <v>805470523</v>
      </c>
      <c r="J568" s="0" t="s">
        <v>299</v>
      </c>
      <c r="K568" s="0" t="s">
        <v>1433</v>
      </c>
      <c r="L568" s="0" t="n">
        <v>226</v>
      </c>
      <c r="M568" s="2" t="n">
        <v>652</v>
      </c>
      <c r="N568" s="0" t="n">
        <f aca="false">_093444out45[[#This Row],[DATA ORDINATIVO]]-_093444out45[[#This Row],[DATA SCADENZA]]</f>
        <v>-18</v>
      </c>
      <c r="O568" s="2" t="n">
        <f aca="false">_093444out45[[#This Row],[IMPORTO         ]]*_093444out45[[#This Row],[Colonna1]]</f>
        <v>-11736</v>
      </c>
    </row>
    <row r="569" customFormat="false" ht="15" hidden="false" customHeight="false" outlineLevel="0" collapsed="false">
      <c r="B569" s="0" t="s">
        <v>1033</v>
      </c>
      <c r="C569" s="0" t="s">
        <v>1443</v>
      </c>
      <c r="D569" s="0" t="s">
        <v>1424</v>
      </c>
      <c r="E569" s="0" t="s">
        <v>1444</v>
      </c>
      <c r="F569" s="0" t="n">
        <v>300072</v>
      </c>
      <c r="G569" s="0" t="s">
        <v>298</v>
      </c>
      <c r="H569" s="0" t="s">
        <v>22</v>
      </c>
      <c r="I569" s="0" t="n">
        <v>805470523</v>
      </c>
      <c r="J569" s="0" t="s">
        <v>299</v>
      </c>
      <c r="K569" s="0" t="s">
        <v>1433</v>
      </c>
      <c r="L569" s="0" t="n">
        <v>226</v>
      </c>
      <c r="M569" s="2" t="n">
        <v>708.8</v>
      </c>
      <c r="N569" s="0" t="n">
        <f aca="false">_093444out45[[#This Row],[DATA ORDINATIVO]]-_093444out45[[#This Row],[DATA SCADENZA]]</f>
        <v>-40</v>
      </c>
      <c r="O569" s="2" t="n">
        <f aca="false">_093444out45[[#This Row],[IMPORTO         ]]*_093444out45[[#This Row],[Colonna1]]</f>
        <v>-28352</v>
      </c>
    </row>
    <row r="570" customFormat="false" ht="15" hidden="false" customHeight="false" outlineLevel="0" collapsed="false">
      <c r="B570" s="0" t="s">
        <v>1034</v>
      </c>
      <c r="C570" s="0" t="s">
        <v>1443</v>
      </c>
      <c r="D570" s="0" t="s">
        <v>1424</v>
      </c>
      <c r="E570" s="0" t="s">
        <v>1444</v>
      </c>
      <c r="F570" s="0" t="n">
        <v>300072</v>
      </c>
      <c r="G570" s="0" t="s">
        <v>298</v>
      </c>
      <c r="H570" s="0" t="s">
        <v>22</v>
      </c>
      <c r="I570" s="0" t="n">
        <v>805470523</v>
      </c>
      <c r="J570" s="0" t="s">
        <v>299</v>
      </c>
      <c r="K570" s="0" t="s">
        <v>1433</v>
      </c>
      <c r="L570" s="0" t="n">
        <v>226</v>
      </c>
      <c r="M570" s="2" t="n">
        <v>570.54</v>
      </c>
      <c r="N570" s="0" t="n">
        <f aca="false">_093444out45[[#This Row],[DATA ORDINATIVO]]-_093444out45[[#This Row],[DATA SCADENZA]]</f>
        <v>-40</v>
      </c>
      <c r="O570" s="2" t="n">
        <f aca="false">_093444out45[[#This Row],[IMPORTO         ]]*_093444out45[[#This Row],[Colonna1]]</f>
        <v>-22821.6</v>
      </c>
    </row>
    <row r="571" customFormat="false" ht="15" hidden="false" customHeight="false" outlineLevel="0" collapsed="false">
      <c r="B571" s="0" t="s">
        <v>1035</v>
      </c>
      <c r="C571" s="0" t="s">
        <v>1443</v>
      </c>
      <c r="D571" s="0" t="s">
        <v>1424</v>
      </c>
      <c r="E571" s="0" t="s">
        <v>1460</v>
      </c>
      <c r="F571" s="0" t="n">
        <v>300072</v>
      </c>
      <c r="G571" s="0" t="s">
        <v>298</v>
      </c>
      <c r="H571" s="0" t="s">
        <v>22</v>
      </c>
      <c r="I571" s="0" t="n">
        <v>805470523</v>
      </c>
      <c r="J571" s="0" t="s">
        <v>299</v>
      </c>
      <c r="K571" s="0" t="s">
        <v>1433</v>
      </c>
      <c r="L571" s="0" t="n">
        <v>226</v>
      </c>
      <c r="M571" s="2" t="n">
        <v>137.47</v>
      </c>
      <c r="N571" s="0" t="n">
        <f aca="false">_093444out45[[#This Row],[DATA ORDINATIVO]]-_093444out45[[#This Row],[DATA SCADENZA]]</f>
        <v>-46</v>
      </c>
      <c r="O571" s="2" t="n">
        <f aca="false">_093444out45[[#This Row],[IMPORTO         ]]*_093444out45[[#This Row],[Colonna1]]</f>
        <v>-6323.62</v>
      </c>
    </row>
    <row r="572" customFormat="false" ht="15" hidden="false" customHeight="false" outlineLevel="0" collapsed="false">
      <c r="B572" s="0" t="s">
        <v>1036</v>
      </c>
      <c r="C572" s="0" t="s">
        <v>1443</v>
      </c>
      <c r="D572" s="0" t="s">
        <v>1424</v>
      </c>
      <c r="E572" s="0" t="s">
        <v>1460</v>
      </c>
      <c r="F572" s="0" t="n">
        <v>300072</v>
      </c>
      <c r="G572" s="0" t="s">
        <v>298</v>
      </c>
      <c r="H572" s="0" t="s">
        <v>22</v>
      </c>
      <c r="I572" s="0" t="n">
        <v>805470523</v>
      </c>
      <c r="J572" s="0" t="s">
        <v>299</v>
      </c>
      <c r="K572" s="0" t="s">
        <v>1433</v>
      </c>
      <c r="L572" s="0" t="n">
        <v>226</v>
      </c>
      <c r="M572" s="2" t="n">
        <v>695.16</v>
      </c>
      <c r="N572" s="0" t="n">
        <f aca="false">_093444out45[[#This Row],[DATA ORDINATIVO]]-_093444out45[[#This Row],[DATA SCADENZA]]</f>
        <v>-46</v>
      </c>
      <c r="O572" s="2" t="n">
        <f aca="false">_093444out45[[#This Row],[IMPORTO         ]]*_093444out45[[#This Row],[Colonna1]]</f>
        <v>-31977.36</v>
      </c>
    </row>
    <row r="573" customFormat="false" ht="15" hidden="false" customHeight="false" outlineLevel="0" collapsed="false">
      <c r="B573" s="0" t="s">
        <v>1037</v>
      </c>
      <c r="C573" s="0" t="s">
        <v>1443</v>
      </c>
      <c r="D573" s="0" t="s">
        <v>1424</v>
      </c>
      <c r="E573" s="0" t="s">
        <v>1460</v>
      </c>
      <c r="F573" s="0" t="n">
        <v>300072</v>
      </c>
      <c r="G573" s="0" t="s">
        <v>298</v>
      </c>
      <c r="H573" s="0" t="s">
        <v>22</v>
      </c>
      <c r="I573" s="0" t="n">
        <v>805470523</v>
      </c>
      <c r="J573" s="0" t="s">
        <v>299</v>
      </c>
      <c r="K573" s="0" t="s">
        <v>1433</v>
      </c>
      <c r="L573" s="0" t="n">
        <v>226</v>
      </c>
      <c r="M573" s="2" t="n">
        <v>623.24</v>
      </c>
      <c r="N573" s="0" t="n">
        <f aca="false">_093444out45[[#This Row],[DATA ORDINATIVO]]-_093444out45[[#This Row],[DATA SCADENZA]]</f>
        <v>-46</v>
      </c>
      <c r="O573" s="2" t="n">
        <f aca="false">_093444out45[[#This Row],[IMPORTO         ]]*_093444out45[[#This Row],[Colonna1]]</f>
        <v>-28669.04</v>
      </c>
    </row>
    <row r="574" customFormat="false" ht="15" hidden="false" customHeight="false" outlineLevel="0" collapsed="false">
      <c r="B574" s="0" t="s">
        <v>1038</v>
      </c>
      <c r="C574" s="0" t="s">
        <v>1443</v>
      </c>
      <c r="D574" s="0" t="s">
        <v>1424</v>
      </c>
      <c r="E574" s="0" t="s">
        <v>1460</v>
      </c>
      <c r="F574" s="0" t="n">
        <v>300072</v>
      </c>
      <c r="G574" s="0" t="s">
        <v>298</v>
      </c>
      <c r="H574" s="0" t="s">
        <v>22</v>
      </c>
      <c r="I574" s="0" t="n">
        <v>805470523</v>
      </c>
      <c r="J574" s="0" t="s">
        <v>299</v>
      </c>
      <c r="K574" s="0" t="s">
        <v>1433</v>
      </c>
      <c r="L574" s="0" t="n">
        <v>226</v>
      </c>
      <c r="M574" s="2" t="n">
        <v>700.43</v>
      </c>
      <c r="N574" s="0" t="n">
        <f aca="false">_093444out45[[#This Row],[DATA ORDINATIVO]]-_093444out45[[#This Row],[DATA SCADENZA]]</f>
        <v>-46</v>
      </c>
      <c r="O574" s="2" t="n">
        <f aca="false">_093444out45[[#This Row],[IMPORTO         ]]*_093444out45[[#This Row],[Colonna1]]</f>
        <v>-32219.78</v>
      </c>
    </row>
    <row r="575" customFormat="false" ht="15" hidden="false" customHeight="false" outlineLevel="0" collapsed="false">
      <c r="B575" s="0" t="s">
        <v>1039</v>
      </c>
      <c r="C575" s="0" t="s">
        <v>1443</v>
      </c>
      <c r="D575" s="0" t="s">
        <v>1424</v>
      </c>
      <c r="E575" s="0" t="s">
        <v>1460</v>
      </c>
      <c r="F575" s="0" t="n">
        <v>300072</v>
      </c>
      <c r="G575" s="0" t="s">
        <v>298</v>
      </c>
      <c r="H575" s="0" t="s">
        <v>22</v>
      </c>
      <c r="I575" s="0" t="n">
        <v>805470523</v>
      </c>
      <c r="J575" s="0" t="s">
        <v>299</v>
      </c>
      <c r="K575" s="0" t="s">
        <v>1433</v>
      </c>
      <c r="L575" s="0" t="n">
        <v>226</v>
      </c>
      <c r="M575" s="2" t="n">
        <v>1025</v>
      </c>
      <c r="N575" s="0" t="n">
        <f aca="false">_093444out45[[#This Row],[DATA ORDINATIVO]]-_093444out45[[#This Row],[DATA SCADENZA]]</f>
        <v>-46</v>
      </c>
      <c r="O575" s="2" t="n">
        <f aca="false">_093444out45[[#This Row],[IMPORTO         ]]*_093444out45[[#This Row],[Colonna1]]</f>
        <v>-47150</v>
      </c>
    </row>
    <row r="576" customFormat="false" ht="15" hidden="false" customHeight="false" outlineLevel="0" collapsed="false">
      <c r="B576" s="0" t="s">
        <v>1040</v>
      </c>
      <c r="C576" s="0" t="s">
        <v>1443</v>
      </c>
      <c r="D576" s="0" t="s">
        <v>1424</v>
      </c>
      <c r="E576" s="0" t="s">
        <v>1460</v>
      </c>
      <c r="F576" s="0" t="n">
        <v>300072</v>
      </c>
      <c r="G576" s="0" t="s">
        <v>298</v>
      </c>
      <c r="H576" s="0" t="s">
        <v>22</v>
      </c>
      <c r="I576" s="0" t="n">
        <v>805470523</v>
      </c>
      <c r="J576" s="0" t="s">
        <v>299</v>
      </c>
      <c r="K576" s="0" t="s">
        <v>1433</v>
      </c>
      <c r="L576" s="0" t="n">
        <v>226</v>
      </c>
      <c r="M576" s="2" t="n">
        <v>364.39</v>
      </c>
      <c r="N576" s="0" t="n">
        <f aca="false">_093444out45[[#This Row],[DATA ORDINATIVO]]-_093444out45[[#This Row],[DATA SCADENZA]]</f>
        <v>-46</v>
      </c>
      <c r="O576" s="2" t="n">
        <f aca="false">_093444out45[[#This Row],[IMPORTO         ]]*_093444out45[[#This Row],[Colonna1]]</f>
        <v>-16761.94</v>
      </c>
    </row>
    <row r="577" customFormat="false" ht="15" hidden="false" customHeight="false" outlineLevel="0" collapsed="false">
      <c r="B577" s="0" t="s">
        <v>1041</v>
      </c>
      <c r="C577" s="0" t="s">
        <v>1364</v>
      </c>
      <c r="D577" s="0" t="s">
        <v>1464</v>
      </c>
      <c r="E577" s="0" t="s">
        <v>1465</v>
      </c>
      <c r="F577" s="0" t="n">
        <v>300139</v>
      </c>
      <c r="G577" s="0" t="s">
        <v>746</v>
      </c>
      <c r="H577" s="0" t="s">
        <v>645</v>
      </c>
      <c r="I577" s="0" t="n">
        <v>1341000485</v>
      </c>
      <c r="J577" s="0" t="s">
        <v>747</v>
      </c>
      <c r="K577" s="0" t="s">
        <v>1433</v>
      </c>
      <c r="L577" s="0" t="n">
        <v>226</v>
      </c>
      <c r="M577" s="2" t="n">
        <v>180.8</v>
      </c>
      <c r="N577" s="0" t="n">
        <f aca="false">_093444out45[[#This Row],[DATA ORDINATIVO]]-_093444out45[[#This Row],[DATA SCADENZA]]</f>
        <v>-27</v>
      </c>
      <c r="O577" s="2" t="n">
        <f aca="false">_093444out45[[#This Row],[IMPORTO         ]]*_093444out45[[#This Row],[Colonna1]]</f>
        <v>-4881.6</v>
      </c>
    </row>
    <row r="578" customFormat="false" ht="15" hidden="false" customHeight="false" outlineLevel="0" collapsed="false">
      <c r="B578" s="0" t="s">
        <v>1042</v>
      </c>
      <c r="C578" s="0" t="s">
        <v>1417</v>
      </c>
      <c r="D578" s="0" t="s">
        <v>1407</v>
      </c>
      <c r="E578" s="0" t="s">
        <v>1407</v>
      </c>
      <c r="F578" s="0" t="n">
        <v>300049</v>
      </c>
      <c r="G578" s="0" t="s">
        <v>380</v>
      </c>
      <c r="H578" s="0" t="s">
        <v>22</v>
      </c>
      <c r="I578" s="0" t="n">
        <v>230120529</v>
      </c>
      <c r="J578" s="0" t="s">
        <v>381</v>
      </c>
      <c r="K578" s="0" t="s">
        <v>1433</v>
      </c>
      <c r="L578" s="0" t="n">
        <v>227</v>
      </c>
      <c r="M578" s="2" t="n">
        <v>444.5</v>
      </c>
      <c r="N578" s="0" t="n">
        <f aca="false">_093444out45[[#This Row],[DATA ORDINATIVO]]-_093444out45[[#This Row],[DATA SCADENZA]]</f>
        <v>46</v>
      </c>
      <c r="O578" s="2" t="n">
        <f aca="false">_093444out45[[#This Row],[IMPORTO         ]]*_093444out45[[#This Row],[Colonna1]]</f>
        <v>20447</v>
      </c>
    </row>
    <row r="579" customFormat="false" ht="15" hidden="false" customHeight="false" outlineLevel="0" collapsed="false">
      <c r="B579" s="0" t="s">
        <v>1043</v>
      </c>
      <c r="C579" s="0" t="s">
        <v>1434</v>
      </c>
      <c r="D579" s="0" t="s">
        <v>1466</v>
      </c>
      <c r="E579" s="0" t="s">
        <v>1466</v>
      </c>
      <c r="F579" s="0" t="n">
        <v>300049</v>
      </c>
      <c r="G579" s="0" t="s">
        <v>380</v>
      </c>
      <c r="H579" s="0" t="s">
        <v>22</v>
      </c>
      <c r="I579" s="0" t="n">
        <v>230120529</v>
      </c>
      <c r="J579" s="0" t="s">
        <v>381</v>
      </c>
      <c r="K579" s="0" t="s">
        <v>1433</v>
      </c>
      <c r="L579" s="0" t="n">
        <v>227</v>
      </c>
      <c r="M579" s="2" t="n">
        <v>511.33</v>
      </c>
      <c r="N579" s="0" t="n">
        <f aca="false">_093444out45[[#This Row],[DATA ORDINATIVO]]-_093444out45[[#This Row],[DATA SCADENZA]]</f>
        <v>17</v>
      </c>
      <c r="O579" s="2" t="n">
        <f aca="false">_093444out45[[#This Row],[IMPORTO         ]]*_093444out45[[#This Row],[Colonna1]]</f>
        <v>8692.61</v>
      </c>
    </row>
    <row r="580" customFormat="false" ht="15" hidden="false" customHeight="false" outlineLevel="0" collapsed="false">
      <c r="B580" s="0" t="s">
        <v>1044</v>
      </c>
      <c r="C580" s="0" t="s">
        <v>1434</v>
      </c>
      <c r="D580" s="0" t="s">
        <v>1466</v>
      </c>
      <c r="E580" s="0" t="s">
        <v>1466</v>
      </c>
      <c r="F580" s="0" t="n">
        <v>300049</v>
      </c>
      <c r="G580" s="0" t="s">
        <v>380</v>
      </c>
      <c r="H580" s="0" t="s">
        <v>22</v>
      </c>
      <c r="I580" s="0" t="n">
        <v>230120529</v>
      </c>
      <c r="J580" s="0" t="s">
        <v>381</v>
      </c>
      <c r="K580" s="0" t="s">
        <v>1433</v>
      </c>
      <c r="L580" s="0" t="n">
        <v>227</v>
      </c>
      <c r="M580" s="2" t="n">
        <v>1052.9</v>
      </c>
      <c r="N580" s="0" t="n">
        <f aca="false">_093444out45[[#This Row],[DATA ORDINATIVO]]-_093444out45[[#This Row],[DATA SCADENZA]]</f>
        <v>17</v>
      </c>
      <c r="O580" s="2" t="n">
        <f aca="false">_093444out45[[#This Row],[IMPORTO         ]]*_093444out45[[#This Row],[Colonna1]]</f>
        <v>17899.3</v>
      </c>
    </row>
    <row r="581" customFormat="false" ht="15" hidden="false" customHeight="false" outlineLevel="0" collapsed="false">
      <c r="B581" s="0" t="s">
        <v>1045</v>
      </c>
      <c r="C581" s="0" t="s">
        <v>1434</v>
      </c>
      <c r="D581" s="0" t="s">
        <v>1466</v>
      </c>
      <c r="E581" s="0" t="s">
        <v>1466</v>
      </c>
      <c r="F581" s="0" t="n">
        <v>300049</v>
      </c>
      <c r="G581" s="0" t="s">
        <v>380</v>
      </c>
      <c r="H581" s="0" t="s">
        <v>22</v>
      </c>
      <c r="I581" s="0" t="n">
        <v>230120529</v>
      </c>
      <c r="J581" s="0" t="s">
        <v>381</v>
      </c>
      <c r="K581" s="0" t="s">
        <v>1433</v>
      </c>
      <c r="L581" s="0" t="n">
        <v>227</v>
      </c>
      <c r="M581" s="2" t="n">
        <v>985</v>
      </c>
      <c r="N581" s="0" t="n">
        <f aca="false">_093444out45[[#This Row],[DATA ORDINATIVO]]-_093444out45[[#This Row],[DATA SCADENZA]]</f>
        <v>17</v>
      </c>
      <c r="O581" s="2" t="n">
        <f aca="false">_093444out45[[#This Row],[IMPORTO         ]]*_093444out45[[#This Row],[Colonna1]]</f>
        <v>16745</v>
      </c>
    </row>
    <row r="582" customFormat="false" ht="15" hidden="false" customHeight="false" outlineLevel="0" collapsed="false">
      <c r="B582" s="0" t="s">
        <v>1046</v>
      </c>
      <c r="C582" s="0" t="s">
        <v>1434</v>
      </c>
      <c r="D582" s="0" t="s">
        <v>1466</v>
      </c>
      <c r="E582" s="0" t="s">
        <v>1466</v>
      </c>
      <c r="F582" s="0" t="n">
        <v>300049</v>
      </c>
      <c r="G582" s="0" t="s">
        <v>380</v>
      </c>
      <c r="H582" s="0" t="s">
        <v>22</v>
      </c>
      <c r="I582" s="0" t="n">
        <v>230120529</v>
      </c>
      <c r="J582" s="0" t="s">
        <v>381</v>
      </c>
      <c r="K582" s="0" t="s">
        <v>1433</v>
      </c>
      <c r="L582" s="0" t="n">
        <v>227</v>
      </c>
      <c r="M582" s="2" t="n">
        <v>1252.85</v>
      </c>
      <c r="N582" s="0" t="n">
        <f aca="false">_093444out45[[#This Row],[DATA ORDINATIVO]]-_093444out45[[#This Row],[DATA SCADENZA]]</f>
        <v>17</v>
      </c>
      <c r="O582" s="2" t="n">
        <f aca="false">_093444out45[[#This Row],[IMPORTO         ]]*_093444out45[[#This Row],[Colonna1]]</f>
        <v>21298.45</v>
      </c>
    </row>
    <row r="583" customFormat="false" ht="15" hidden="false" customHeight="false" outlineLevel="0" collapsed="false">
      <c r="B583" s="0" t="s">
        <v>1047</v>
      </c>
      <c r="C583" s="0" t="s">
        <v>1434</v>
      </c>
      <c r="D583" s="0" t="s">
        <v>1466</v>
      </c>
      <c r="E583" s="0" t="s">
        <v>1466</v>
      </c>
      <c r="F583" s="0" t="n">
        <v>300049</v>
      </c>
      <c r="G583" s="0" t="s">
        <v>380</v>
      </c>
      <c r="H583" s="0" t="s">
        <v>22</v>
      </c>
      <c r="I583" s="0" t="n">
        <v>230120529</v>
      </c>
      <c r="J583" s="0" t="s">
        <v>381</v>
      </c>
      <c r="K583" s="0" t="s">
        <v>1433</v>
      </c>
      <c r="L583" s="0" t="n">
        <v>227</v>
      </c>
      <c r="M583" s="2" t="n">
        <v>842.58</v>
      </c>
      <c r="N583" s="0" t="n">
        <f aca="false">_093444out45[[#This Row],[DATA ORDINATIVO]]-_093444out45[[#This Row],[DATA SCADENZA]]</f>
        <v>17</v>
      </c>
      <c r="O583" s="2" t="n">
        <f aca="false">_093444out45[[#This Row],[IMPORTO         ]]*_093444out45[[#This Row],[Colonna1]]</f>
        <v>14323.86</v>
      </c>
    </row>
    <row r="584" customFormat="false" ht="15" hidden="false" customHeight="false" outlineLevel="0" collapsed="false">
      <c r="B584" s="0" t="s">
        <v>1048</v>
      </c>
      <c r="C584" s="0" t="s">
        <v>1417</v>
      </c>
      <c r="D584" s="0" t="s">
        <v>1417</v>
      </c>
      <c r="E584" s="0" t="s">
        <v>1417</v>
      </c>
      <c r="F584" s="0" t="n">
        <v>300049</v>
      </c>
      <c r="G584" s="0" t="s">
        <v>380</v>
      </c>
      <c r="H584" s="0" t="s">
        <v>22</v>
      </c>
      <c r="I584" s="0" t="n">
        <v>230120529</v>
      </c>
      <c r="J584" s="0" t="s">
        <v>381</v>
      </c>
      <c r="K584" s="0" t="s">
        <v>1433</v>
      </c>
      <c r="L584" s="0" t="n">
        <v>227</v>
      </c>
      <c r="M584" s="2" t="n">
        <v>934</v>
      </c>
      <c r="N584" s="0" t="n">
        <f aca="false">_093444out45[[#This Row],[DATA ORDINATIVO]]-_093444out45[[#This Row],[DATA SCADENZA]]</f>
        <v>48</v>
      </c>
      <c r="O584" s="2" t="n">
        <f aca="false">_093444out45[[#This Row],[IMPORTO         ]]*_093444out45[[#This Row],[Colonna1]]</f>
        <v>44832</v>
      </c>
    </row>
    <row r="585" customFormat="false" ht="15" hidden="false" customHeight="false" outlineLevel="0" collapsed="false">
      <c r="B585" s="0" t="s">
        <v>1049</v>
      </c>
      <c r="C585" s="0" t="s">
        <v>1417</v>
      </c>
      <c r="D585" s="0" t="s">
        <v>1407</v>
      </c>
      <c r="E585" s="0" t="s">
        <v>1407</v>
      </c>
      <c r="F585" s="0" t="n">
        <v>300049</v>
      </c>
      <c r="G585" s="0" t="s">
        <v>380</v>
      </c>
      <c r="H585" s="0" t="s">
        <v>22</v>
      </c>
      <c r="I585" s="0" t="n">
        <v>230120529</v>
      </c>
      <c r="J585" s="0" t="s">
        <v>381</v>
      </c>
      <c r="K585" s="0" t="s">
        <v>1433</v>
      </c>
      <c r="L585" s="0" t="n">
        <v>227</v>
      </c>
      <c r="M585" s="2" t="n">
        <v>1019</v>
      </c>
      <c r="N585" s="0" t="n">
        <f aca="false">_093444out45[[#This Row],[DATA ORDINATIVO]]-_093444out45[[#This Row],[DATA SCADENZA]]</f>
        <v>46</v>
      </c>
      <c r="O585" s="2" t="n">
        <f aca="false">_093444out45[[#This Row],[IMPORTO         ]]*_093444out45[[#This Row],[Colonna1]]</f>
        <v>46874</v>
      </c>
    </row>
    <row r="586" customFormat="false" ht="15" hidden="false" customHeight="false" outlineLevel="0" collapsed="false">
      <c r="B586" s="0" t="s">
        <v>1050</v>
      </c>
      <c r="C586" s="0" t="s">
        <v>1434</v>
      </c>
      <c r="D586" s="0" t="s">
        <v>1466</v>
      </c>
      <c r="E586" s="0" t="s">
        <v>1466</v>
      </c>
      <c r="F586" s="0" t="n">
        <v>300049</v>
      </c>
      <c r="G586" s="0" t="s">
        <v>380</v>
      </c>
      <c r="H586" s="0" t="s">
        <v>22</v>
      </c>
      <c r="I586" s="0" t="n">
        <v>230120529</v>
      </c>
      <c r="J586" s="0" t="s">
        <v>381</v>
      </c>
      <c r="K586" s="0" t="s">
        <v>1433</v>
      </c>
      <c r="L586" s="0" t="n">
        <v>227</v>
      </c>
      <c r="M586" s="2" t="n">
        <v>459.25</v>
      </c>
      <c r="N586" s="0" t="n">
        <f aca="false">_093444out45[[#This Row],[DATA ORDINATIVO]]-_093444out45[[#This Row],[DATA SCADENZA]]</f>
        <v>17</v>
      </c>
      <c r="O586" s="2" t="n">
        <f aca="false">_093444out45[[#This Row],[IMPORTO         ]]*_093444out45[[#This Row],[Colonna1]]</f>
        <v>7807.25</v>
      </c>
    </row>
    <row r="587" customFormat="false" ht="15" hidden="false" customHeight="false" outlineLevel="0" collapsed="false">
      <c r="B587" s="0" t="s">
        <v>1051</v>
      </c>
      <c r="C587" s="0" t="s">
        <v>1417</v>
      </c>
      <c r="D587" s="0" t="s">
        <v>1407</v>
      </c>
      <c r="E587" s="0" t="s">
        <v>1407</v>
      </c>
      <c r="F587" s="0" t="n">
        <v>300049</v>
      </c>
      <c r="G587" s="0" t="s">
        <v>380</v>
      </c>
      <c r="H587" s="0" t="s">
        <v>22</v>
      </c>
      <c r="I587" s="0" t="n">
        <v>230120529</v>
      </c>
      <c r="J587" s="0" t="s">
        <v>381</v>
      </c>
      <c r="K587" s="0" t="s">
        <v>1433</v>
      </c>
      <c r="L587" s="0" t="n">
        <v>227</v>
      </c>
      <c r="M587" s="2" t="n">
        <v>1212.5</v>
      </c>
      <c r="N587" s="0" t="n">
        <f aca="false">_093444out45[[#This Row],[DATA ORDINATIVO]]-_093444out45[[#This Row],[DATA SCADENZA]]</f>
        <v>46</v>
      </c>
      <c r="O587" s="2" t="n">
        <f aca="false">_093444out45[[#This Row],[IMPORTO         ]]*_093444out45[[#This Row],[Colonna1]]</f>
        <v>55775</v>
      </c>
    </row>
    <row r="588" customFormat="false" ht="15" hidden="false" customHeight="false" outlineLevel="0" collapsed="false">
      <c r="B588" s="0" t="s">
        <v>1052</v>
      </c>
      <c r="C588" s="0" t="s">
        <v>1417</v>
      </c>
      <c r="D588" s="0" t="s">
        <v>1407</v>
      </c>
      <c r="E588" s="0" t="s">
        <v>1407</v>
      </c>
      <c r="F588" s="0" t="n">
        <v>300049</v>
      </c>
      <c r="G588" s="0" t="s">
        <v>380</v>
      </c>
      <c r="H588" s="0" t="s">
        <v>22</v>
      </c>
      <c r="I588" s="0" t="n">
        <v>230120529</v>
      </c>
      <c r="J588" s="0" t="s">
        <v>381</v>
      </c>
      <c r="K588" s="0" t="s">
        <v>1433</v>
      </c>
      <c r="L588" s="0" t="n">
        <v>227</v>
      </c>
      <c r="M588" s="2" t="n">
        <v>494.9</v>
      </c>
      <c r="N588" s="0" t="n">
        <f aca="false">_093444out45[[#This Row],[DATA ORDINATIVO]]-_093444out45[[#This Row],[DATA SCADENZA]]</f>
        <v>46</v>
      </c>
      <c r="O588" s="2" t="n">
        <f aca="false">_093444out45[[#This Row],[IMPORTO         ]]*_093444out45[[#This Row],[Colonna1]]</f>
        <v>22765.4</v>
      </c>
    </row>
    <row r="589" customFormat="false" ht="15" hidden="false" customHeight="false" outlineLevel="0" collapsed="false">
      <c r="B589" s="0" t="s">
        <v>1056</v>
      </c>
      <c r="C589" s="0" t="s">
        <v>1447</v>
      </c>
      <c r="D589" s="0" t="s">
        <v>1447</v>
      </c>
      <c r="E589" s="0" t="s">
        <v>1467</v>
      </c>
      <c r="F589" s="0" t="n">
        <v>300141</v>
      </c>
      <c r="G589" s="0" t="s">
        <v>366</v>
      </c>
      <c r="H589" s="0" t="s">
        <v>22</v>
      </c>
      <c r="I589" s="0" t="n">
        <v>524570520</v>
      </c>
      <c r="J589" s="0" t="s">
        <v>367</v>
      </c>
      <c r="K589" s="0" t="s">
        <v>1468</v>
      </c>
      <c r="L589" s="0" t="n">
        <v>230</v>
      </c>
      <c r="M589" s="2" t="n">
        <v>21977.9</v>
      </c>
      <c r="N589" s="0" t="n">
        <f aca="false">_093444out45[[#This Row],[DATA ORDINATIVO]]-_093444out45[[#This Row],[DATA SCADENZA]]</f>
        <v>-55</v>
      </c>
      <c r="O589" s="2" t="n">
        <f aca="false">_093444out45[[#This Row],[IMPORTO         ]]*_093444out45[[#This Row],[Colonna1]]</f>
        <v>-1208784.5</v>
      </c>
    </row>
    <row r="590" customFormat="false" ht="15" hidden="false" customHeight="false" outlineLevel="0" collapsed="false">
      <c r="B590" s="0" t="s">
        <v>1003</v>
      </c>
      <c r="C590" s="0" t="s">
        <v>1431</v>
      </c>
      <c r="D590" s="0" t="s">
        <v>1431</v>
      </c>
      <c r="E590" s="0" t="s">
        <v>1422</v>
      </c>
      <c r="F590" s="0" t="n">
        <v>300365</v>
      </c>
      <c r="G590" s="0" t="s">
        <v>259</v>
      </c>
      <c r="H590" s="0" t="s">
        <v>260</v>
      </c>
      <c r="I590" s="0" t="n">
        <v>0</v>
      </c>
      <c r="J590" s="0" t="s">
        <v>261</v>
      </c>
      <c r="K590" s="0" t="s">
        <v>1463</v>
      </c>
      <c r="L590" s="0" t="n">
        <v>233</v>
      </c>
      <c r="M590" s="2" t="n">
        <v>386.44</v>
      </c>
      <c r="N590" s="0" t="n">
        <f aca="false">_093444out45[[#This Row],[DATA ORDINATIVO]]-_093444out45[[#This Row],[DATA SCADENZA]]</f>
        <v>14</v>
      </c>
      <c r="O590" s="2" t="n">
        <f aca="false">_093444out45[[#This Row],[IMPORTO         ]]*_093444out45[[#This Row],[Colonna1]]</f>
        <v>5410.16</v>
      </c>
    </row>
    <row r="591" customFormat="false" ht="15" hidden="false" customHeight="false" outlineLevel="0" collapsed="false">
      <c r="B591" s="0" t="s">
        <v>499</v>
      </c>
      <c r="C591" s="0" t="s">
        <v>1428</v>
      </c>
      <c r="D591" s="0" t="s">
        <v>1428</v>
      </c>
      <c r="E591" s="0" t="s">
        <v>1430</v>
      </c>
      <c r="F591" s="0" t="n">
        <v>300150</v>
      </c>
      <c r="G591" s="0" t="s">
        <v>257</v>
      </c>
      <c r="H591" s="0" t="s">
        <v>22</v>
      </c>
      <c r="I591" s="0" t="n">
        <v>0</v>
      </c>
      <c r="J591" s="0" t="s">
        <v>258</v>
      </c>
      <c r="K591" s="0" t="s">
        <v>1463</v>
      </c>
      <c r="L591" s="0" t="n">
        <v>234</v>
      </c>
      <c r="M591" s="2" t="n">
        <v>7468.47</v>
      </c>
      <c r="N591" s="0" t="n">
        <f aca="false">_093444out45[[#This Row],[DATA ORDINATIVO]]-_093444out45[[#This Row],[DATA SCADENZA]]</f>
        <v>-12</v>
      </c>
      <c r="O591" s="2" t="n">
        <f aca="false">_093444out45[[#This Row],[IMPORTO         ]]*_093444out45[[#This Row],[Colonna1]]</f>
        <v>-89621.64</v>
      </c>
    </row>
    <row r="592" customFormat="false" ht="15" hidden="false" customHeight="false" outlineLevel="0" collapsed="false">
      <c r="B592" s="0" t="s">
        <v>500</v>
      </c>
      <c r="C592" s="0" t="s">
        <v>1428</v>
      </c>
      <c r="D592" s="0" t="s">
        <v>1428</v>
      </c>
      <c r="E592" s="0" t="s">
        <v>1430</v>
      </c>
      <c r="F592" s="0" t="n">
        <v>300150</v>
      </c>
      <c r="G592" s="0" t="s">
        <v>257</v>
      </c>
      <c r="H592" s="0" t="s">
        <v>22</v>
      </c>
      <c r="I592" s="0" t="n">
        <v>0</v>
      </c>
      <c r="J592" s="0" t="s">
        <v>258</v>
      </c>
      <c r="K592" s="0" t="s">
        <v>1463</v>
      </c>
      <c r="L592" s="0" t="n">
        <v>234</v>
      </c>
      <c r="M592" s="2" t="n">
        <v>12080.01</v>
      </c>
      <c r="N592" s="0" t="n">
        <f aca="false">_093444out45[[#This Row],[DATA ORDINATIVO]]-_093444out45[[#This Row],[DATA SCADENZA]]</f>
        <v>-12</v>
      </c>
      <c r="O592" s="2" t="n">
        <f aca="false">_093444out45[[#This Row],[IMPORTO         ]]*_093444out45[[#This Row],[Colonna1]]</f>
        <v>-144960.12</v>
      </c>
    </row>
    <row r="593" customFormat="false" ht="15" hidden="false" customHeight="false" outlineLevel="0" collapsed="false">
      <c r="B593" s="0" t="s">
        <v>1060</v>
      </c>
      <c r="C593" s="0" t="s">
        <v>1469</v>
      </c>
      <c r="D593" s="0" t="s">
        <v>1469</v>
      </c>
      <c r="E593" s="0" t="s">
        <v>1470</v>
      </c>
      <c r="F593" s="0" t="n">
        <v>300141</v>
      </c>
      <c r="G593" s="0" t="s">
        <v>366</v>
      </c>
      <c r="H593" s="0" t="s">
        <v>22</v>
      </c>
      <c r="I593" s="0" t="n">
        <v>524570520</v>
      </c>
      <c r="J593" s="0" t="s">
        <v>367</v>
      </c>
      <c r="K593" s="0" t="s">
        <v>1463</v>
      </c>
      <c r="L593" s="0" t="n">
        <v>234</v>
      </c>
      <c r="M593" s="2" t="n">
        <v>527</v>
      </c>
      <c r="N593" s="0" t="n">
        <f aca="false">_093444out45[[#This Row],[DATA ORDINATIVO]]-_093444out45[[#This Row],[DATA SCADENZA]]</f>
        <v>-54</v>
      </c>
      <c r="O593" s="2" t="n">
        <f aca="false">_093444out45[[#This Row],[IMPORTO         ]]*_093444out45[[#This Row],[Colonna1]]</f>
        <v>-28458</v>
      </c>
    </row>
    <row r="594" customFormat="false" ht="15" hidden="false" customHeight="false" outlineLevel="0" collapsed="false">
      <c r="B594" s="0" t="s">
        <v>1061</v>
      </c>
      <c r="C594" s="0" t="s">
        <v>1469</v>
      </c>
      <c r="D594" s="0" t="s">
        <v>1469</v>
      </c>
      <c r="E594" s="0" t="s">
        <v>1470</v>
      </c>
      <c r="F594" s="0" t="n">
        <v>300141</v>
      </c>
      <c r="G594" s="0" t="s">
        <v>366</v>
      </c>
      <c r="H594" s="0" t="s">
        <v>22</v>
      </c>
      <c r="I594" s="0" t="n">
        <v>524570520</v>
      </c>
      <c r="J594" s="0" t="s">
        <v>367</v>
      </c>
      <c r="K594" s="0" t="s">
        <v>1463</v>
      </c>
      <c r="L594" s="0" t="n">
        <v>234</v>
      </c>
      <c r="M594" s="2" t="n">
        <v>746.79</v>
      </c>
      <c r="N594" s="0" t="n">
        <f aca="false">_093444out45[[#This Row],[DATA ORDINATIVO]]-_093444out45[[#This Row],[DATA SCADENZA]]</f>
        <v>-54</v>
      </c>
      <c r="O594" s="2" t="n">
        <f aca="false">_093444out45[[#This Row],[IMPORTO         ]]*_093444out45[[#This Row],[Colonna1]]</f>
        <v>-40326.66</v>
      </c>
    </row>
    <row r="595" customFormat="false" ht="15" hidden="false" customHeight="false" outlineLevel="0" collapsed="false">
      <c r="B595" s="0" t="s">
        <v>1062</v>
      </c>
      <c r="C595" s="0" t="s">
        <v>1469</v>
      </c>
      <c r="D595" s="0" t="s">
        <v>1469</v>
      </c>
      <c r="E595" s="0" t="s">
        <v>1470</v>
      </c>
      <c r="F595" s="0" t="n">
        <v>300141</v>
      </c>
      <c r="G595" s="0" t="s">
        <v>366</v>
      </c>
      <c r="H595" s="0" t="s">
        <v>22</v>
      </c>
      <c r="I595" s="0" t="n">
        <v>524570520</v>
      </c>
      <c r="J595" s="0" t="s">
        <v>367</v>
      </c>
      <c r="K595" s="0" t="s">
        <v>1463</v>
      </c>
      <c r="L595" s="0" t="n">
        <v>234</v>
      </c>
      <c r="M595" s="2" t="n">
        <v>704.32</v>
      </c>
      <c r="N595" s="0" t="n">
        <f aca="false">_093444out45[[#This Row],[DATA ORDINATIVO]]-_093444out45[[#This Row],[DATA SCADENZA]]</f>
        <v>-54</v>
      </c>
      <c r="O595" s="2" t="n">
        <f aca="false">_093444out45[[#This Row],[IMPORTO         ]]*_093444out45[[#This Row],[Colonna1]]</f>
        <v>-38033.28</v>
      </c>
    </row>
    <row r="596" customFormat="false" ht="15" hidden="false" customHeight="false" outlineLevel="0" collapsed="false">
      <c r="B596" s="0" t="s">
        <v>498</v>
      </c>
      <c r="C596" s="0" t="s">
        <v>1436</v>
      </c>
      <c r="D596" s="0" t="s">
        <v>1436</v>
      </c>
      <c r="E596" s="0" t="s">
        <v>1471</v>
      </c>
      <c r="F596" s="0" t="n">
        <v>300308</v>
      </c>
      <c r="G596" s="0" t="s">
        <v>253</v>
      </c>
      <c r="H596" s="0" t="s">
        <v>22</v>
      </c>
      <c r="I596" s="0" t="n">
        <v>0</v>
      </c>
      <c r="J596" s="0" t="s">
        <v>254</v>
      </c>
      <c r="K596" s="0" t="s">
        <v>1463</v>
      </c>
      <c r="L596" s="0" t="n">
        <v>235</v>
      </c>
      <c r="M596" s="2" t="n">
        <v>8393.31</v>
      </c>
      <c r="N596" s="0" t="n">
        <f aca="false">_093444out45[[#This Row],[DATA ORDINATIVO]]-_093444out45[[#This Row],[DATA SCADENZA]]</f>
        <v>-25</v>
      </c>
      <c r="O596" s="2" t="n">
        <f aca="false">_093444out45[[#This Row],[IMPORTO         ]]*_093444out45[[#This Row],[Colonna1]]</f>
        <v>-209832.75</v>
      </c>
    </row>
    <row r="597" customFormat="false" ht="15" hidden="false" customHeight="false" outlineLevel="0" collapsed="false">
      <c r="B597" s="0" t="s">
        <v>1065</v>
      </c>
      <c r="C597" s="0" t="s">
        <v>1419</v>
      </c>
      <c r="D597" s="0" t="s">
        <v>1468</v>
      </c>
      <c r="E597" s="0" t="s">
        <v>1472</v>
      </c>
      <c r="F597" s="0" t="n">
        <v>300185</v>
      </c>
      <c r="G597" s="0" t="s">
        <v>421</v>
      </c>
      <c r="H597" s="0" t="s">
        <v>422</v>
      </c>
      <c r="I597" s="0" t="n">
        <v>194480455</v>
      </c>
      <c r="J597" s="0" t="s">
        <v>281</v>
      </c>
      <c r="K597" s="0" t="s">
        <v>1463</v>
      </c>
      <c r="L597" s="0" t="n">
        <v>237</v>
      </c>
      <c r="M597" s="2" t="n">
        <v>89.92</v>
      </c>
      <c r="N597" s="0" t="n">
        <f aca="false">_093444out45[[#This Row],[DATA ORDINATIVO]]-_093444out45[[#This Row],[DATA SCADENZA]]</f>
        <v>-53</v>
      </c>
      <c r="O597" s="2" t="n">
        <f aca="false">_093444out45[[#This Row],[IMPORTO         ]]*_093444out45[[#This Row],[Colonna1]]</f>
        <v>-4765.76</v>
      </c>
    </row>
    <row r="598" customFormat="false" ht="15" hidden="false" customHeight="false" outlineLevel="0" collapsed="false">
      <c r="B598" s="0" t="s">
        <v>1066</v>
      </c>
      <c r="C598" s="0" t="s">
        <v>1419</v>
      </c>
      <c r="D598" s="0" t="s">
        <v>1468</v>
      </c>
      <c r="E598" s="0" t="s">
        <v>1472</v>
      </c>
      <c r="F598" s="0" t="n">
        <v>300185</v>
      </c>
      <c r="G598" s="0" t="s">
        <v>421</v>
      </c>
      <c r="H598" s="0" t="s">
        <v>422</v>
      </c>
      <c r="I598" s="0" t="n">
        <v>194480455</v>
      </c>
      <c r="J598" s="0" t="s">
        <v>281</v>
      </c>
      <c r="K598" s="0" t="s">
        <v>1463</v>
      </c>
      <c r="L598" s="0" t="n">
        <v>237</v>
      </c>
      <c r="M598" s="2" t="n">
        <v>4439.73</v>
      </c>
      <c r="N598" s="0" t="n">
        <f aca="false">_093444out45[[#This Row],[DATA ORDINATIVO]]-_093444out45[[#This Row],[DATA SCADENZA]]</f>
        <v>-53</v>
      </c>
      <c r="O598" s="2" t="n">
        <f aca="false">_093444out45[[#This Row],[IMPORTO         ]]*_093444out45[[#This Row],[Colonna1]]</f>
        <v>-235305.69</v>
      </c>
    </row>
    <row r="599" customFormat="false" ht="15" hidden="false" customHeight="false" outlineLevel="0" collapsed="false">
      <c r="B599" s="0" t="s">
        <v>1070</v>
      </c>
      <c r="C599" s="0" t="s">
        <v>1466</v>
      </c>
      <c r="D599" s="0" t="s">
        <v>1466</v>
      </c>
      <c r="E599" s="0" t="s">
        <v>1473</v>
      </c>
      <c r="F599" s="0" t="n">
        <v>300144</v>
      </c>
      <c r="G599" s="0" t="s">
        <v>1071</v>
      </c>
      <c r="H599" s="0" t="s">
        <v>30</v>
      </c>
      <c r="I599" s="0" t="n">
        <v>1388050518</v>
      </c>
      <c r="J599" s="0" t="s">
        <v>1072</v>
      </c>
      <c r="K599" s="0" t="s">
        <v>1462</v>
      </c>
      <c r="L599" s="0" t="n">
        <v>240</v>
      </c>
      <c r="M599" s="2" t="n">
        <v>183.05</v>
      </c>
      <c r="N599" s="0" t="n">
        <f aca="false">_093444out45[[#This Row],[DATA ORDINATIVO]]-_093444out45[[#This Row],[DATA SCADENZA]]</f>
        <v>-27</v>
      </c>
      <c r="O599" s="2" t="n">
        <f aca="false">_093444out45[[#This Row],[IMPORTO         ]]*_093444out45[[#This Row],[Colonna1]]</f>
        <v>-4942.35</v>
      </c>
    </row>
    <row r="600" customFormat="false" ht="15" hidden="false" customHeight="false" outlineLevel="0" collapsed="false">
      <c r="B600" s="0" t="s">
        <v>1073</v>
      </c>
      <c r="C600" s="0" t="s">
        <v>1446</v>
      </c>
      <c r="D600" s="0" t="s">
        <v>1446</v>
      </c>
      <c r="E600" s="0" t="s">
        <v>1474</v>
      </c>
      <c r="F600" s="0" t="n">
        <v>300144</v>
      </c>
      <c r="G600" s="0" t="s">
        <v>1071</v>
      </c>
      <c r="H600" s="0" t="s">
        <v>30</v>
      </c>
      <c r="I600" s="0" t="n">
        <v>1388050518</v>
      </c>
      <c r="J600" s="0" t="s">
        <v>1072</v>
      </c>
      <c r="K600" s="0" t="s">
        <v>1462</v>
      </c>
      <c r="L600" s="0" t="n">
        <v>240</v>
      </c>
      <c r="M600" s="2" t="n">
        <v>364.1</v>
      </c>
      <c r="N600" s="0" t="n">
        <f aca="false">_093444out45[[#This Row],[DATA ORDINATIVO]]-_093444out45[[#This Row],[DATA SCADENZA]]</f>
        <v>-55</v>
      </c>
      <c r="O600" s="2" t="n">
        <f aca="false">_093444out45[[#This Row],[IMPORTO         ]]*_093444out45[[#This Row],[Colonna1]]</f>
        <v>-20025.5</v>
      </c>
    </row>
    <row r="601" customFormat="false" ht="15" hidden="false" customHeight="false" outlineLevel="0" collapsed="false">
      <c r="B601" s="0" t="s">
        <v>1074</v>
      </c>
      <c r="C601" s="0" t="s">
        <v>1429</v>
      </c>
      <c r="D601" s="0" t="s">
        <v>1450</v>
      </c>
      <c r="E601" s="0" t="s">
        <v>1451</v>
      </c>
      <c r="F601" s="0" t="n">
        <v>300023</v>
      </c>
      <c r="G601" s="0" t="s">
        <v>333</v>
      </c>
      <c r="H601" s="0" t="s">
        <v>22</v>
      </c>
      <c r="I601" s="0" t="n">
        <v>353320526</v>
      </c>
      <c r="J601" s="0" t="s">
        <v>334</v>
      </c>
      <c r="K601" s="0" t="s">
        <v>1462</v>
      </c>
      <c r="L601" s="0" t="n">
        <v>240</v>
      </c>
      <c r="M601" s="2" t="n">
        <v>787.7</v>
      </c>
      <c r="N601" s="0" t="n">
        <f aca="false">_093444out45[[#This Row],[DATA ORDINATIVO]]-_093444out45[[#This Row],[DATA SCADENZA]]</f>
        <v>-14</v>
      </c>
      <c r="O601" s="2" t="n">
        <f aca="false">_093444out45[[#This Row],[IMPORTO         ]]*_093444out45[[#This Row],[Colonna1]]</f>
        <v>-11027.8</v>
      </c>
    </row>
    <row r="602" customFormat="false" ht="15" hidden="false" customHeight="false" outlineLevel="0" collapsed="false">
      <c r="B602" s="0" t="s">
        <v>1075</v>
      </c>
      <c r="C602" s="0" t="s">
        <v>1429</v>
      </c>
      <c r="D602" s="0" t="s">
        <v>1450</v>
      </c>
      <c r="E602" s="0" t="s">
        <v>1451</v>
      </c>
      <c r="F602" s="0" t="n">
        <v>300023</v>
      </c>
      <c r="G602" s="0" t="s">
        <v>333</v>
      </c>
      <c r="H602" s="0" t="s">
        <v>22</v>
      </c>
      <c r="I602" s="0" t="n">
        <v>353320526</v>
      </c>
      <c r="J602" s="0" t="s">
        <v>334</v>
      </c>
      <c r="K602" s="0" t="s">
        <v>1462</v>
      </c>
      <c r="L602" s="0" t="n">
        <v>240</v>
      </c>
      <c r="M602" s="2" t="n">
        <v>2850.98</v>
      </c>
      <c r="N602" s="0" t="n">
        <f aca="false">_093444out45[[#This Row],[DATA ORDINATIVO]]-_093444out45[[#This Row],[DATA SCADENZA]]</f>
        <v>-14</v>
      </c>
      <c r="O602" s="2" t="n">
        <f aca="false">_093444out45[[#This Row],[IMPORTO         ]]*_093444out45[[#This Row],[Colonna1]]</f>
        <v>-39913.72</v>
      </c>
    </row>
    <row r="603" customFormat="false" ht="15" hidden="false" customHeight="false" outlineLevel="0" collapsed="false">
      <c r="B603" s="0" t="s">
        <v>1076</v>
      </c>
      <c r="C603" s="0" t="s">
        <v>1431</v>
      </c>
      <c r="D603" s="0" t="s">
        <v>1431</v>
      </c>
      <c r="E603" s="0" t="s">
        <v>1475</v>
      </c>
      <c r="F603" s="0" t="n">
        <v>300023</v>
      </c>
      <c r="G603" s="0" t="s">
        <v>333</v>
      </c>
      <c r="H603" s="0" t="s">
        <v>22</v>
      </c>
      <c r="I603" s="0" t="n">
        <v>353320526</v>
      </c>
      <c r="J603" s="0" t="s">
        <v>334</v>
      </c>
      <c r="K603" s="0" t="s">
        <v>1462</v>
      </c>
      <c r="L603" s="0" t="n">
        <v>240</v>
      </c>
      <c r="M603" s="2" t="n">
        <v>813.89</v>
      </c>
      <c r="N603" s="0" t="n">
        <f aca="false">_093444out45[[#This Row],[DATA ORDINATIVO]]-_093444out45[[#This Row],[DATA SCADENZA]]</f>
        <v>-52</v>
      </c>
      <c r="O603" s="2" t="n">
        <f aca="false">_093444out45[[#This Row],[IMPORTO         ]]*_093444out45[[#This Row],[Colonna1]]</f>
        <v>-42322.28</v>
      </c>
    </row>
    <row r="604" customFormat="false" ht="15" hidden="false" customHeight="false" outlineLevel="0" collapsed="false">
      <c r="B604" s="0" t="s">
        <v>1077</v>
      </c>
      <c r="C604" s="0" t="s">
        <v>1431</v>
      </c>
      <c r="D604" s="0" t="s">
        <v>1431</v>
      </c>
      <c r="E604" s="0" t="s">
        <v>1475</v>
      </c>
      <c r="F604" s="0" t="n">
        <v>300023</v>
      </c>
      <c r="G604" s="0" t="s">
        <v>333</v>
      </c>
      <c r="H604" s="0" t="s">
        <v>22</v>
      </c>
      <c r="I604" s="0" t="n">
        <v>353320526</v>
      </c>
      <c r="J604" s="0" t="s">
        <v>334</v>
      </c>
      <c r="K604" s="0" t="s">
        <v>1462</v>
      </c>
      <c r="L604" s="0" t="n">
        <v>240</v>
      </c>
      <c r="M604" s="2" t="n">
        <v>3187.29</v>
      </c>
      <c r="N604" s="0" t="n">
        <f aca="false">_093444out45[[#This Row],[DATA ORDINATIVO]]-_093444out45[[#This Row],[DATA SCADENZA]]</f>
        <v>-52</v>
      </c>
      <c r="O604" s="2" t="n">
        <f aca="false">_093444out45[[#This Row],[IMPORTO         ]]*_093444out45[[#This Row],[Colonna1]]</f>
        <v>-165739.08</v>
      </c>
    </row>
    <row r="605" customFormat="false" ht="15" hidden="false" customHeight="false" outlineLevel="0" collapsed="false">
      <c r="B605" s="0" t="s">
        <v>1078</v>
      </c>
      <c r="C605" s="0" t="s">
        <v>1431</v>
      </c>
      <c r="D605" s="0" t="s">
        <v>1431</v>
      </c>
      <c r="E605" s="0" t="s">
        <v>1475</v>
      </c>
      <c r="F605" s="0" t="n">
        <v>300023</v>
      </c>
      <c r="G605" s="0" t="s">
        <v>333</v>
      </c>
      <c r="H605" s="0" t="s">
        <v>22</v>
      </c>
      <c r="I605" s="0" t="n">
        <v>353320526</v>
      </c>
      <c r="J605" s="0" t="s">
        <v>334</v>
      </c>
      <c r="K605" s="0" t="s">
        <v>1462</v>
      </c>
      <c r="L605" s="0" t="n">
        <v>240</v>
      </c>
      <c r="M605" s="2" t="n">
        <v>1621.62</v>
      </c>
      <c r="N605" s="0" t="n">
        <f aca="false">_093444out45[[#This Row],[DATA ORDINATIVO]]-_093444out45[[#This Row],[DATA SCADENZA]]</f>
        <v>-52</v>
      </c>
      <c r="O605" s="2" t="n">
        <f aca="false">_093444out45[[#This Row],[IMPORTO         ]]*_093444out45[[#This Row],[Colonna1]]</f>
        <v>-84324.24</v>
      </c>
    </row>
    <row r="606" customFormat="false" ht="15" hidden="false" customHeight="false" outlineLevel="0" collapsed="false">
      <c r="B606" s="0" t="s">
        <v>1079</v>
      </c>
      <c r="C606" s="0" t="s">
        <v>1363</v>
      </c>
      <c r="D606" s="0" t="s">
        <v>1390</v>
      </c>
      <c r="E606" s="0" t="s">
        <v>1476</v>
      </c>
      <c r="F606" s="0" t="n">
        <v>300023</v>
      </c>
      <c r="G606" s="0" t="s">
        <v>333</v>
      </c>
      <c r="H606" s="0" t="s">
        <v>22</v>
      </c>
      <c r="I606" s="0" t="n">
        <v>353320526</v>
      </c>
      <c r="J606" s="0" t="s">
        <v>334</v>
      </c>
      <c r="K606" s="0" t="s">
        <v>1462</v>
      </c>
      <c r="L606" s="0" t="n">
        <v>240</v>
      </c>
      <c r="M606" s="2" t="n">
        <v>422</v>
      </c>
      <c r="N606" s="0" t="n">
        <f aca="false">_093444out45[[#This Row],[DATA ORDINATIVO]]-_093444out45[[#This Row],[DATA SCADENZA]]</f>
        <v>-4</v>
      </c>
      <c r="O606" s="2" t="n">
        <f aca="false">_093444out45[[#This Row],[IMPORTO         ]]*_093444out45[[#This Row],[Colonna1]]</f>
        <v>-1688</v>
      </c>
    </row>
    <row r="607" customFormat="false" ht="15" hidden="false" customHeight="false" outlineLevel="0" collapsed="false">
      <c r="B607" s="0" t="s">
        <v>1080</v>
      </c>
      <c r="C607" s="0" t="s">
        <v>1363</v>
      </c>
      <c r="D607" s="0" t="s">
        <v>1390</v>
      </c>
      <c r="E607" s="0" t="s">
        <v>1476</v>
      </c>
      <c r="F607" s="0" t="n">
        <v>300023</v>
      </c>
      <c r="G607" s="0" t="s">
        <v>333</v>
      </c>
      <c r="H607" s="0" t="s">
        <v>22</v>
      </c>
      <c r="I607" s="0" t="n">
        <v>353320526</v>
      </c>
      <c r="J607" s="0" t="s">
        <v>334</v>
      </c>
      <c r="K607" s="0" t="s">
        <v>1462</v>
      </c>
      <c r="L607" s="0" t="n">
        <v>240</v>
      </c>
      <c r="M607" s="2" t="n">
        <v>2136.97</v>
      </c>
      <c r="N607" s="0" t="n">
        <f aca="false">_093444out45[[#This Row],[DATA ORDINATIVO]]-_093444out45[[#This Row],[DATA SCADENZA]]</f>
        <v>-4</v>
      </c>
      <c r="O607" s="2" t="n">
        <f aca="false">_093444out45[[#This Row],[IMPORTO         ]]*_093444out45[[#This Row],[Colonna1]]</f>
        <v>-8547.88</v>
      </c>
    </row>
    <row r="608" customFormat="false" ht="15" hidden="false" customHeight="false" outlineLevel="0" collapsed="false">
      <c r="B608" s="0" t="s">
        <v>342</v>
      </c>
      <c r="C608" s="0" t="s">
        <v>1363</v>
      </c>
      <c r="D608" s="0" t="s">
        <v>1449</v>
      </c>
      <c r="E608" s="0" t="s">
        <v>1442</v>
      </c>
      <c r="F608" s="0" t="n">
        <v>300023</v>
      </c>
      <c r="G608" s="0" t="s">
        <v>333</v>
      </c>
      <c r="H608" s="0" t="s">
        <v>22</v>
      </c>
      <c r="I608" s="0" t="n">
        <v>353320526</v>
      </c>
      <c r="J608" s="0" t="s">
        <v>334</v>
      </c>
      <c r="K608" s="0" t="s">
        <v>1462</v>
      </c>
      <c r="L608" s="0" t="n">
        <v>240</v>
      </c>
      <c r="M608" s="2" t="n">
        <v>813.89</v>
      </c>
      <c r="N608" s="0" t="n">
        <f aca="false">_093444out45[[#This Row],[DATA ORDINATIVO]]-_093444out45[[#This Row],[DATA SCADENZA]]</f>
        <v>-2</v>
      </c>
      <c r="O608" s="2" t="n">
        <f aca="false">_093444out45[[#This Row],[IMPORTO         ]]*_093444out45[[#This Row],[Colonna1]]</f>
        <v>-1627.78</v>
      </c>
    </row>
    <row r="609" customFormat="false" ht="15" hidden="false" customHeight="false" outlineLevel="0" collapsed="false">
      <c r="B609" s="0" t="s">
        <v>1081</v>
      </c>
      <c r="C609" s="0" t="s">
        <v>1446</v>
      </c>
      <c r="D609" s="0" t="s">
        <v>1446</v>
      </c>
      <c r="E609" s="0" t="s">
        <v>1474</v>
      </c>
      <c r="F609" s="0" t="n">
        <v>300138</v>
      </c>
      <c r="G609" s="0" t="s">
        <v>351</v>
      </c>
      <c r="H609" s="0" t="s">
        <v>22</v>
      </c>
      <c r="I609" s="0" t="n">
        <v>533920526</v>
      </c>
      <c r="J609" s="0" t="s">
        <v>352</v>
      </c>
      <c r="K609" s="0" t="s">
        <v>1462</v>
      </c>
      <c r="L609" s="0" t="n">
        <v>240</v>
      </c>
      <c r="M609" s="2" t="n">
        <v>893.4</v>
      </c>
      <c r="N609" s="0" t="n">
        <f aca="false">_093444out45[[#This Row],[DATA ORDINATIVO]]-_093444out45[[#This Row],[DATA SCADENZA]]</f>
        <v>-55</v>
      </c>
      <c r="O609" s="2" t="n">
        <f aca="false">_093444out45[[#This Row],[IMPORTO         ]]*_093444out45[[#This Row],[Colonna1]]</f>
        <v>-49137</v>
      </c>
    </row>
    <row r="610" customFormat="false" ht="15" hidden="false" customHeight="false" outlineLevel="0" collapsed="false">
      <c r="B610" s="0" t="s">
        <v>1082</v>
      </c>
      <c r="C610" s="0" t="s">
        <v>1446</v>
      </c>
      <c r="D610" s="0" t="s">
        <v>1446</v>
      </c>
      <c r="E610" s="0" t="s">
        <v>1474</v>
      </c>
      <c r="F610" s="0" t="n">
        <v>300138</v>
      </c>
      <c r="G610" s="0" t="s">
        <v>351</v>
      </c>
      <c r="H610" s="0" t="s">
        <v>22</v>
      </c>
      <c r="I610" s="0" t="n">
        <v>533920526</v>
      </c>
      <c r="J610" s="0" t="s">
        <v>352</v>
      </c>
      <c r="K610" s="0" t="s">
        <v>1462</v>
      </c>
      <c r="L610" s="0" t="n">
        <v>240</v>
      </c>
      <c r="M610" s="2" t="n">
        <v>878.1</v>
      </c>
      <c r="N610" s="0" t="n">
        <f aca="false">_093444out45[[#This Row],[DATA ORDINATIVO]]-_093444out45[[#This Row],[DATA SCADENZA]]</f>
        <v>-55</v>
      </c>
      <c r="O610" s="2" t="n">
        <f aca="false">_093444out45[[#This Row],[IMPORTO         ]]*_093444out45[[#This Row],[Colonna1]]</f>
        <v>-48295.5</v>
      </c>
    </row>
    <row r="611" customFormat="false" ht="15" hidden="false" customHeight="false" outlineLevel="0" collapsed="false">
      <c r="B611" s="0" t="s">
        <v>1083</v>
      </c>
      <c r="C611" s="0" t="s">
        <v>1446</v>
      </c>
      <c r="D611" s="0" t="s">
        <v>1446</v>
      </c>
      <c r="E611" s="0" t="s">
        <v>1474</v>
      </c>
      <c r="F611" s="0" t="n">
        <v>300138</v>
      </c>
      <c r="G611" s="0" t="s">
        <v>351</v>
      </c>
      <c r="H611" s="0" t="s">
        <v>22</v>
      </c>
      <c r="I611" s="0" t="n">
        <v>533920526</v>
      </c>
      <c r="J611" s="0" t="s">
        <v>352</v>
      </c>
      <c r="K611" s="0" t="s">
        <v>1462</v>
      </c>
      <c r="L611" s="0" t="n">
        <v>240</v>
      </c>
      <c r="M611" s="2" t="n">
        <v>495</v>
      </c>
      <c r="N611" s="0" t="n">
        <f aca="false">_093444out45[[#This Row],[DATA ORDINATIVO]]-_093444out45[[#This Row],[DATA SCADENZA]]</f>
        <v>-55</v>
      </c>
      <c r="O611" s="2" t="n">
        <f aca="false">_093444out45[[#This Row],[IMPORTO         ]]*_093444out45[[#This Row],[Colonna1]]</f>
        <v>-27225</v>
      </c>
    </row>
    <row r="612" customFormat="false" ht="15" hidden="false" customHeight="false" outlineLevel="0" collapsed="false">
      <c r="B612" s="0" t="s">
        <v>1084</v>
      </c>
      <c r="C612" s="0" t="s">
        <v>1446</v>
      </c>
      <c r="D612" s="0" t="s">
        <v>1446</v>
      </c>
      <c r="E612" s="0" t="s">
        <v>1474</v>
      </c>
      <c r="F612" s="0" t="n">
        <v>300138</v>
      </c>
      <c r="G612" s="0" t="s">
        <v>351</v>
      </c>
      <c r="H612" s="0" t="s">
        <v>22</v>
      </c>
      <c r="I612" s="0" t="n">
        <v>533920526</v>
      </c>
      <c r="J612" s="0" t="s">
        <v>352</v>
      </c>
      <c r="K612" s="0" t="s">
        <v>1462</v>
      </c>
      <c r="L612" s="0" t="n">
        <v>240</v>
      </c>
      <c r="M612" s="2" t="n">
        <v>1003.5</v>
      </c>
      <c r="N612" s="0" t="n">
        <f aca="false">_093444out45[[#This Row],[DATA ORDINATIVO]]-_093444out45[[#This Row],[DATA SCADENZA]]</f>
        <v>-55</v>
      </c>
      <c r="O612" s="2" t="n">
        <f aca="false">_093444out45[[#This Row],[IMPORTO         ]]*_093444out45[[#This Row],[Colonna1]]</f>
        <v>-55192.5</v>
      </c>
    </row>
    <row r="613" customFormat="false" ht="15" hidden="false" customHeight="false" outlineLevel="0" collapsed="false">
      <c r="B613" s="0" t="s">
        <v>1085</v>
      </c>
      <c r="C613" s="0" t="s">
        <v>1446</v>
      </c>
      <c r="D613" s="0" t="s">
        <v>1446</v>
      </c>
      <c r="E613" s="0" t="s">
        <v>1474</v>
      </c>
      <c r="F613" s="0" t="n">
        <v>300141</v>
      </c>
      <c r="G613" s="0" t="s">
        <v>366</v>
      </c>
      <c r="H613" s="0" t="s">
        <v>22</v>
      </c>
      <c r="I613" s="0" t="n">
        <v>524570520</v>
      </c>
      <c r="J613" s="0" t="s">
        <v>367</v>
      </c>
      <c r="K613" s="0" t="s">
        <v>1462</v>
      </c>
      <c r="L613" s="0" t="n">
        <v>240</v>
      </c>
      <c r="M613" s="2" t="n">
        <v>722.7</v>
      </c>
      <c r="N613" s="0" t="n">
        <f aca="false">_093444out45[[#This Row],[DATA ORDINATIVO]]-_093444out45[[#This Row],[DATA SCADENZA]]</f>
        <v>-55</v>
      </c>
      <c r="O613" s="2" t="n">
        <f aca="false">_093444out45[[#This Row],[IMPORTO         ]]*_093444out45[[#This Row],[Colonna1]]</f>
        <v>-39748.5</v>
      </c>
    </row>
    <row r="614" customFormat="false" ht="15" hidden="false" customHeight="false" outlineLevel="0" collapsed="false">
      <c r="B614" s="0" t="s">
        <v>1086</v>
      </c>
      <c r="C614" s="0" t="s">
        <v>1446</v>
      </c>
      <c r="D614" s="0" t="s">
        <v>1446</v>
      </c>
      <c r="E614" s="0" t="s">
        <v>1474</v>
      </c>
      <c r="F614" s="0" t="n">
        <v>300141</v>
      </c>
      <c r="G614" s="0" t="s">
        <v>366</v>
      </c>
      <c r="H614" s="0" t="s">
        <v>22</v>
      </c>
      <c r="I614" s="0" t="n">
        <v>524570520</v>
      </c>
      <c r="J614" s="0" t="s">
        <v>367</v>
      </c>
      <c r="K614" s="0" t="s">
        <v>1462</v>
      </c>
      <c r="L614" s="0" t="n">
        <v>240</v>
      </c>
      <c r="M614" s="2" t="n">
        <v>681.6</v>
      </c>
      <c r="N614" s="0" t="n">
        <f aca="false">_093444out45[[#This Row],[DATA ORDINATIVO]]-_093444out45[[#This Row],[DATA SCADENZA]]</f>
        <v>-55</v>
      </c>
      <c r="O614" s="2" t="n">
        <f aca="false">_093444out45[[#This Row],[IMPORTO         ]]*_093444out45[[#This Row],[Colonna1]]</f>
        <v>-37488</v>
      </c>
    </row>
    <row r="615" customFormat="false" ht="15" hidden="false" customHeight="false" outlineLevel="0" collapsed="false">
      <c r="B615" s="0" t="s">
        <v>1087</v>
      </c>
      <c r="C615" s="0" t="s">
        <v>1446</v>
      </c>
      <c r="D615" s="0" t="s">
        <v>1454</v>
      </c>
      <c r="E615" s="0" t="s">
        <v>1477</v>
      </c>
      <c r="F615" s="0" t="n">
        <v>300141</v>
      </c>
      <c r="G615" s="0" t="s">
        <v>366</v>
      </c>
      <c r="H615" s="0" t="s">
        <v>22</v>
      </c>
      <c r="I615" s="0" t="n">
        <v>524570520</v>
      </c>
      <c r="J615" s="0" t="s">
        <v>367</v>
      </c>
      <c r="K615" s="0" t="s">
        <v>1462</v>
      </c>
      <c r="L615" s="0" t="n">
        <v>240</v>
      </c>
      <c r="M615" s="2" t="n">
        <v>510</v>
      </c>
      <c r="N615" s="0" t="n">
        <f aca="false">_093444out45[[#This Row],[DATA ORDINATIVO]]-_093444out45[[#This Row],[DATA SCADENZA]]</f>
        <v>-56</v>
      </c>
      <c r="O615" s="2" t="n">
        <f aca="false">_093444out45[[#This Row],[IMPORTO         ]]*_093444out45[[#This Row],[Colonna1]]</f>
        <v>-28560</v>
      </c>
    </row>
    <row r="616" customFormat="false" ht="15" hidden="false" customHeight="false" outlineLevel="0" collapsed="false">
      <c r="B616" s="0" t="s">
        <v>1093</v>
      </c>
      <c r="C616" s="0" t="s">
        <v>1478</v>
      </c>
      <c r="D616" s="0" t="s">
        <v>1478</v>
      </c>
      <c r="E616" s="0" t="s">
        <v>1479</v>
      </c>
      <c r="F616" s="0" t="n">
        <v>300019</v>
      </c>
      <c r="G616" s="0" t="s">
        <v>401</v>
      </c>
      <c r="H616" s="0" t="s">
        <v>22</v>
      </c>
      <c r="I616" s="0" t="n">
        <v>884060526</v>
      </c>
      <c r="J616" s="0" t="s">
        <v>281</v>
      </c>
      <c r="K616" s="0" t="s">
        <v>1480</v>
      </c>
      <c r="L616" s="0" t="n">
        <v>242</v>
      </c>
      <c r="M616" s="2" t="n">
        <v>24</v>
      </c>
      <c r="N616" s="0" t="n">
        <f aca="false">_093444out45[[#This Row],[DATA ORDINATIVO]]-_093444out45[[#This Row],[DATA SCADENZA]]</f>
        <v>-27</v>
      </c>
      <c r="O616" s="2" t="n">
        <f aca="false">_093444out45[[#This Row],[IMPORTO         ]]*_093444out45[[#This Row],[Colonna1]]</f>
        <v>-648</v>
      </c>
    </row>
    <row r="617" customFormat="false" ht="15" hidden="false" customHeight="false" outlineLevel="0" collapsed="false">
      <c r="B617" s="0" t="s">
        <v>1098</v>
      </c>
      <c r="C617" s="0" t="s">
        <v>1447</v>
      </c>
      <c r="D617" s="0" t="s">
        <v>1447</v>
      </c>
      <c r="E617" s="0" t="s">
        <v>1467</v>
      </c>
      <c r="F617" s="0" t="n">
        <v>300479</v>
      </c>
      <c r="G617" s="0" t="s">
        <v>1099</v>
      </c>
      <c r="H617" s="0" t="s">
        <v>8</v>
      </c>
      <c r="I617" s="0" t="n">
        <v>1534890346</v>
      </c>
      <c r="J617" s="0" t="s">
        <v>1100</v>
      </c>
      <c r="K617" s="0" t="s">
        <v>1430</v>
      </c>
      <c r="L617" s="0" t="n">
        <v>246</v>
      </c>
      <c r="M617" s="2" t="n">
        <v>1656.47</v>
      </c>
      <c r="N617" s="0" t="n">
        <f aca="false">_093444out45[[#This Row],[DATA ORDINATIVO]]-_093444out45[[#This Row],[DATA SCADENZA]]</f>
        <v>-36</v>
      </c>
      <c r="O617" s="2" t="n">
        <f aca="false">_093444out45[[#This Row],[IMPORTO         ]]*_093444out45[[#This Row],[Colonna1]]</f>
        <v>-59632.92</v>
      </c>
    </row>
    <row r="618" customFormat="false" ht="15" hidden="false" customHeight="false" outlineLevel="0" collapsed="false">
      <c r="B618" s="0" t="s">
        <v>1101</v>
      </c>
      <c r="C618" s="0" t="s">
        <v>1463</v>
      </c>
      <c r="D618" s="0" t="s">
        <v>1458</v>
      </c>
      <c r="E618" s="0" t="s">
        <v>1481</v>
      </c>
      <c r="F618" s="0" t="n">
        <v>300276</v>
      </c>
      <c r="G618" s="0" t="s">
        <v>272</v>
      </c>
      <c r="H618" s="0" t="s">
        <v>273</v>
      </c>
      <c r="I618" s="0" t="n">
        <v>1758780025</v>
      </c>
      <c r="J618" s="0" t="s">
        <v>274</v>
      </c>
      <c r="K618" s="0" t="s">
        <v>1430</v>
      </c>
      <c r="L618" s="0" t="n">
        <v>247</v>
      </c>
      <c r="M618" s="2" t="n">
        <v>913.76</v>
      </c>
      <c r="N618" s="0" t="n">
        <f aca="false">_093444out45[[#This Row],[DATA ORDINATIVO]]-_093444out45[[#This Row],[DATA SCADENZA]]</f>
        <v>-54</v>
      </c>
      <c r="O618" s="2" t="n">
        <f aca="false">_093444out45[[#This Row],[IMPORTO         ]]*_093444out45[[#This Row],[Colonna1]]</f>
        <v>-49343.04</v>
      </c>
    </row>
    <row r="619" customFormat="false" ht="15" hidden="false" customHeight="false" outlineLevel="0" collapsed="false">
      <c r="B619" s="0" t="s">
        <v>1102</v>
      </c>
      <c r="C619" s="0" t="s">
        <v>1482</v>
      </c>
      <c r="D619" s="0" t="s">
        <v>1480</v>
      </c>
      <c r="E619" s="0" t="s">
        <v>1483</v>
      </c>
      <c r="F619" s="0" t="n">
        <v>300205</v>
      </c>
      <c r="G619" s="0" t="s">
        <v>288</v>
      </c>
      <c r="H619" s="0" t="s">
        <v>22</v>
      </c>
      <c r="I619" s="0" t="n">
        <v>569710528</v>
      </c>
      <c r="J619" s="0" t="s">
        <v>289</v>
      </c>
      <c r="K619" s="0" t="s">
        <v>1430</v>
      </c>
      <c r="L619" s="0" t="n">
        <v>248</v>
      </c>
      <c r="M619" s="2" t="n">
        <v>645.2</v>
      </c>
      <c r="N619" s="0" t="n">
        <f aca="false">_093444out45[[#This Row],[DATA ORDINATIVO]]-_093444out45[[#This Row],[DATA SCADENZA]]</f>
        <v>-56</v>
      </c>
      <c r="O619" s="2" t="n">
        <f aca="false">_093444out45[[#This Row],[IMPORTO         ]]*_093444out45[[#This Row],[Colonna1]]</f>
        <v>-36131.2</v>
      </c>
    </row>
    <row r="620" customFormat="false" ht="15" hidden="false" customHeight="false" outlineLevel="0" collapsed="false">
      <c r="B620" s="0" t="s">
        <v>1103</v>
      </c>
      <c r="C620" s="0" t="s">
        <v>1482</v>
      </c>
      <c r="D620" s="0" t="s">
        <v>1458</v>
      </c>
      <c r="E620" s="0" t="s">
        <v>1481</v>
      </c>
      <c r="F620" s="0" t="n">
        <v>300072</v>
      </c>
      <c r="G620" s="0" t="s">
        <v>298</v>
      </c>
      <c r="H620" s="0" t="s">
        <v>22</v>
      </c>
      <c r="I620" s="0" t="n">
        <v>805470523</v>
      </c>
      <c r="J620" s="0" t="s">
        <v>299</v>
      </c>
      <c r="K620" s="0" t="s">
        <v>1430</v>
      </c>
      <c r="L620" s="0" t="n">
        <v>248</v>
      </c>
      <c r="M620" s="2" t="n">
        <v>557</v>
      </c>
      <c r="N620" s="0" t="n">
        <f aca="false">_093444out45[[#This Row],[DATA ORDINATIVO]]-_093444out45[[#This Row],[DATA SCADENZA]]</f>
        <v>-54</v>
      </c>
      <c r="O620" s="2" t="n">
        <f aca="false">_093444out45[[#This Row],[IMPORTO         ]]*_093444out45[[#This Row],[Colonna1]]</f>
        <v>-30078</v>
      </c>
    </row>
    <row r="621" customFormat="false" ht="15" hidden="false" customHeight="false" outlineLevel="0" collapsed="false">
      <c r="B621" s="0" t="s">
        <v>1104</v>
      </c>
      <c r="C621" s="0" t="s">
        <v>1482</v>
      </c>
      <c r="D621" s="0" t="s">
        <v>1458</v>
      </c>
      <c r="E621" s="0" t="s">
        <v>1481</v>
      </c>
      <c r="F621" s="0" t="n">
        <v>300072</v>
      </c>
      <c r="G621" s="0" t="s">
        <v>298</v>
      </c>
      <c r="H621" s="0" t="s">
        <v>22</v>
      </c>
      <c r="I621" s="0" t="n">
        <v>805470523</v>
      </c>
      <c r="J621" s="0" t="s">
        <v>299</v>
      </c>
      <c r="K621" s="0" t="s">
        <v>1430</v>
      </c>
      <c r="L621" s="0" t="n">
        <v>248</v>
      </c>
      <c r="M621" s="2" t="n">
        <v>587</v>
      </c>
      <c r="N621" s="0" t="n">
        <f aca="false">_093444out45[[#This Row],[DATA ORDINATIVO]]-_093444out45[[#This Row],[DATA SCADENZA]]</f>
        <v>-54</v>
      </c>
      <c r="O621" s="2" t="n">
        <f aca="false">_093444out45[[#This Row],[IMPORTO         ]]*_093444out45[[#This Row],[Colonna1]]</f>
        <v>-31698</v>
      </c>
    </row>
    <row r="622" customFormat="false" ht="15" hidden="false" customHeight="false" outlineLevel="0" collapsed="false">
      <c r="B622" s="0" t="s">
        <v>1105</v>
      </c>
      <c r="C622" s="0" t="s">
        <v>1482</v>
      </c>
      <c r="D622" s="0" t="s">
        <v>1458</v>
      </c>
      <c r="E622" s="0" t="s">
        <v>1481</v>
      </c>
      <c r="F622" s="0" t="n">
        <v>300072</v>
      </c>
      <c r="G622" s="0" t="s">
        <v>298</v>
      </c>
      <c r="H622" s="0" t="s">
        <v>22</v>
      </c>
      <c r="I622" s="0" t="n">
        <v>805470523</v>
      </c>
      <c r="J622" s="0" t="s">
        <v>299</v>
      </c>
      <c r="K622" s="0" t="s">
        <v>1430</v>
      </c>
      <c r="L622" s="0" t="n">
        <v>248</v>
      </c>
      <c r="M622" s="2" t="n">
        <v>347</v>
      </c>
      <c r="N622" s="0" t="n">
        <f aca="false">_093444out45[[#This Row],[DATA ORDINATIVO]]-_093444out45[[#This Row],[DATA SCADENZA]]</f>
        <v>-54</v>
      </c>
      <c r="O622" s="2" t="n">
        <f aca="false">_093444out45[[#This Row],[IMPORTO         ]]*_093444out45[[#This Row],[Colonna1]]</f>
        <v>-18738</v>
      </c>
    </row>
    <row r="623" customFormat="false" ht="15" hidden="false" customHeight="false" outlineLevel="0" collapsed="false">
      <c r="B623" s="0" t="s">
        <v>1106</v>
      </c>
      <c r="C623" s="0" t="s">
        <v>1482</v>
      </c>
      <c r="D623" s="0" t="s">
        <v>1458</v>
      </c>
      <c r="E623" s="0" t="s">
        <v>1484</v>
      </c>
      <c r="F623" s="0" t="n">
        <v>300072</v>
      </c>
      <c r="G623" s="0" t="s">
        <v>298</v>
      </c>
      <c r="H623" s="0" t="s">
        <v>22</v>
      </c>
      <c r="I623" s="0" t="n">
        <v>805470523</v>
      </c>
      <c r="J623" s="0" t="s">
        <v>299</v>
      </c>
      <c r="K623" s="0" t="s">
        <v>1430</v>
      </c>
      <c r="L623" s="0" t="n">
        <v>248</v>
      </c>
      <c r="M623" s="2" t="n">
        <v>107</v>
      </c>
      <c r="N623" s="0" t="n">
        <f aca="false">_093444out45[[#This Row],[DATA ORDINATIVO]]-_093444out45[[#This Row],[DATA SCADENZA]]</f>
        <v>-49</v>
      </c>
      <c r="O623" s="2" t="n">
        <f aca="false">_093444out45[[#This Row],[IMPORTO         ]]*_093444out45[[#This Row],[Colonna1]]</f>
        <v>-5243</v>
      </c>
    </row>
    <row r="624" customFormat="false" ht="15" hidden="false" customHeight="false" outlineLevel="0" collapsed="false">
      <c r="B624" s="0" t="s">
        <v>1107</v>
      </c>
      <c r="C624" s="0" t="s">
        <v>1482</v>
      </c>
      <c r="D624" s="0" t="s">
        <v>1458</v>
      </c>
      <c r="E624" s="0" t="s">
        <v>1481</v>
      </c>
      <c r="F624" s="0" t="n">
        <v>300072</v>
      </c>
      <c r="G624" s="0" t="s">
        <v>298</v>
      </c>
      <c r="H624" s="0" t="s">
        <v>22</v>
      </c>
      <c r="I624" s="0" t="n">
        <v>805470523</v>
      </c>
      <c r="J624" s="0" t="s">
        <v>299</v>
      </c>
      <c r="K624" s="0" t="s">
        <v>1430</v>
      </c>
      <c r="L624" s="0" t="n">
        <v>248</v>
      </c>
      <c r="M624" s="2" t="n">
        <v>542</v>
      </c>
      <c r="N624" s="0" t="n">
        <f aca="false">_093444out45[[#This Row],[DATA ORDINATIVO]]-_093444out45[[#This Row],[DATA SCADENZA]]</f>
        <v>-54</v>
      </c>
      <c r="O624" s="2" t="n">
        <f aca="false">_093444out45[[#This Row],[IMPORTO         ]]*_093444out45[[#This Row],[Colonna1]]</f>
        <v>-29268</v>
      </c>
    </row>
    <row r="625" customFormat="false" ht="15" hidden="false" customHeight="false" outlineLevel="0" collapsed="false">
      <c r="B625" s="0" t="s">
        <v>1108</v>
      </c>
      <c r="C625" s="0" t="s">
        <v>1482</v>
      </c>
      <c r="D625" s="0" t="s">
        <v>1458</v>
      </c>
      <c r="E625" s="0" t="s">
        <v>1481</v>
      </c>
      <c r="F625" s="0" t="n">
        <v>300072</v>
      </c>
      <c r="G625" s="0" t="s">
        <v>298</v>
      </c>
      <c r="H625" s="0" t="s">
        <v>22</v>
      </c>
      <c r="I625" s="0" t="n">
        <v>805470523</v>
      </c>
      <c r="J625" s="0" t="s">
        <v>299</v>
      </c>
      <c r="K625" s="0" t="s">
        <v>1430</v>
      </c>
      <c r="L625" s="0" t="n">
        <v>248</v>
      </c>
      <c r="M625" s="2" t="n">
        <v>671.6</v>
      </c>
      <c r="N625" s="0" t="n">
        <f aca="false">_093444out45[[#This Row],[DATA ORDINATIVO]]-_093444out45[[#This Row],[DATA SCADENZA]]</f>
        <v>-54</v>
      </c>
      <c r="O625" s="2" t="n">
        <f aca="false">_093444out45[[#This Row],[IMPORTO         ]]*_093444out45[[#This Row],[Colonna1]]</f>
        <v>-36266.4</v>
      </c>
    </row>
    <row r="626" customFormat="false" ht="15" hidden="false" customHeight="false" outlineLevel="0" collapsed="false">
      <c r="B626" s="0" t="s">
        <v>1109</v>
      </c>
      <c r="C626" s="0" t="s">
        <v>1482</v>
      </c>
      <c r="D626" s="0" t="s">
        <v>1458</v>
      </c>
      <c r="E626" s="0" t="s">
        <v>1481</v>
      </c>
      <c r="F626" s="0" t="n">
        <v>300072</v>
      </c>
      <c r="G626" s="0" t="s">
        <v>298</v>
      </c>
      <c r="H626" s="0" t="s">
        <v>22</v>
      </c>
      <c r="I626" s="0" t="n">
        <v>805470523</v>
      </c>
      <c r="J626" s="0" t="s">
        <v>299</v>
      </c>
      <c r="K626" s="0" t="s">
        <v>1430</v>
      </c>
      <c r="L626" s="0" t="n">
        <v>248</v>
      </c>
      <c r="M626" s="2" t="n">
        <v>352.7</v>
      </c>
      <c r="N626" s="0" t="n">
        <f aca="false">_093444out45[[#This Row],[DATA ORDINATIVO]]-_093444out45[[#This Row],[DATA SCADENZA]]</f>
        <v>-54</v>
      </c>
      <c r="O626" s="2" t="n">
        <f aca="false">_093444out45[[#This Row],[IMPORTO         ]]*_093444out45[[#This Row],[Colonna1]]</f>
        <v>-19045.8</v>
      </c>
    </row>
    <row r="627" customFormat="false" ht="15" hidden="false" customHeight="false" outlineLevel="0" collapsed="false">
      <c r="B627" s="0" t="s">
        <v>1110</v>
      </c>
      <c r="C627" s="0" t="s">
        <v>1482</v>
      </c>
      <c r="D627" s="0" t="s">
        <v>1458</v>
      </c>
      <c r="E627" s="0" t="s">
        <v>1481</v>
      </c>
      <c r="F627" s="0" t="n">
        <v>300072</v>
      </c>
      <c r="G627" s="0" t="s">
        <v>298</v>
      </c>
      <c r="H627" s="0" t="s">
        <v>22</v>
      </c>
      <c r="I627" s="0" t="n">
        <v>805470523</v>
      </c>
      <c r="J627" s="0" t="s">
        <v>299</v>
      </c>
      <c r="K627" s="0" t="s">
        <v>1430</v>
      </c>
      <c r="L627" s="0" t="n">
        <v>248</v>
      </c>
      <c r="M627" s="2" t="n">
        <v>992</v>
      </c>
      <c r="N627" s="0" t="n">
        <f aca="false">_093444out45[[#This Row],[DATA ORDINATIVO]]-_093444out45[[#This Row],[DATA SCADENZA]]</f>
        <v>-54</v>
      </c>
      <c r="O627" s="2" t="n">
        <f aca="false">_093444out45[[#This Row],[IMPORTO         ]]*_093444out45[[#This Row],[Colonna1]]</f>
        <v>-53568</v>
      </c>
    </row>
    <row r="628" customFormat="false" ht="15" hidden="false" customHeight="false" outlineLevel="0" collapsed="false">
      <c r="B628" s="0" t="s">
        <v>1111</v>
      </c>
      <c r="C628" s="0" t="s">
        <v>1482</v>
      </c>
      <c r="D628" s="0" t="s">
        <v>1458</v>
      </c>
      <c r="E628" s="0" t="s">
        <v>1481</v>
      </c>
      <c r="F628" s="0" t="n">
        <v>300072</v>
      </c>
      <c r="G628" s="0" t="s">
        <v>298</v>
      </c>
      <c r="H628" s="0" t="s">
        <v>22</v>
      </c>
      <c r="I628" s="0" t="n">
        <v>805470523</v>
      </c>
      <c r="J628" s="0" t="s">
        <v>299</v>
      </c>
      <c r="K628" s="0" t="s">
        <v>1430</v>
      </c>
      <c r="L628" s="0" t="n">
        <v>248</v>
      </c>
      <c r="M628" s="2" t="n">
        <v>671.14</v>
      </c>
      <c r="N628" s="0" t="n">
        <f aca="false">_093444out45[[#This Row],[DATA ORDINATIVO]]-_093444out45[[#This Row],[DATA SCADENZA]]</f>
        <v>-54</v>
      </c>
      <c r="O628" s="2" t="n">
        <f aca="false">_093444out45[[#This Row],[IMPORTO         ]]*_093444out45[[#This Row],[Colonna1]]</f>
        <v>-36241.56</v>
      </c>
    </row>
    <row r="629" customFormat="false" ht="15" hidden="false" customHeight="false" outlineLevel="0" collapsed="false">
      <c r="B629" s="0" t="s">
        <v>1112</v>
      </c>
      <c r="C629" s="0" t="s">
        <v>1482</v>
      </c>
      <c r="D629" s="0" t="s">
        <v>1458</v>
      </c>
      <c r="E629" s="0" t="s">
        <v>1481</v>
      </c>
      <c r="F629" s="0" t="n">
        <v>300072</v>
      </c>
      <c r="G629" s="0" t="s">
        <v>298</v>
      </c>
      <c r="H629" s="0" t="s">
        <v>22</v>
      </c>
      <c r="I629" s="0" t="n">
        <v>805470523</v>
      </c>
      <c r="J629" s="0" t="s">
        <v>299</v>
      </c>
      <c r="K629" s="0" t="s">
        <v>1430</v>
      </c>
      <c r="L629" s="0" t="n">
        <v>248</v>
      </c>
      <c r="M629" s="2" t="n">
        <v>672.8</v>
      </c>
      <c r="N629" s="0" t="n">
        <f aca="false">_093444out45[[#This Row],[DATA ORDINATIVO]]-_093444out45[[#This Row],[DATA SCADENZA]]</f>
        <v>-54</v>
      </c>
      <c r="O629" s="2" t="n">
        <f aca="false">_093444out45[[#This Row],[IMPORTO         ]]*_093444out45[[#This Row],[Colonna1]]</f>
        <v>-36331.2</v>
      </c>
    </row>
    <row r="630" customFormat="false" ht="15" hidden="false" customHeight="false" outlineLevel="0" collapsed="false">
      <c r="B630" s="0" t="s">
        <v>1113</v>
      </c>
      <c r="C630" s="0" t="s">
        <v>1482</v>
      </c>
      <c r="D630" s="0" t="s">
        <v>1458</v>
      </c>
      <c r="E630" s="0" t="s">
        <v>1481</v>
      </c>
      <c r="F630" s="0" t="n">
        <v>300072</v>
      </c>
      <c r="G630" s="0" t="s">
        <v>298</v>
      </c>
      <c r="H630" s="0" t="s">
        <v>22</v>
      </c>
      <c r="I630" s="0" t="n">
        <v>805470523</v>
      </c>
      <c r="J630" s="0" t="s">
        <v>299</v>
      </c>
      <c r="K630" s="0" t="s">
        <v>1430</v>
      </c>
      <c r="L630" s="0" t="n">
        <v>248</v>
      </c>
      <c r="M630" s="2" t="n">
        <v>603.2</v>
      </c>
      <c r="N630" s="0" t="n">
        <f aca="false">_093444out45[[#This Row],[DATA ORDINATIVO]]-_093444out45[[#This Row],[DATA SCADENZA]]</f>
        <v>-54</v>
      </c>
      <c r="O630" s="2" t="n">
        <f aca="false">_093444out45[[#This Row],[IMPORTO         ]]*_093444out45[[#This Row],[Colonna1]]</f>
        <v>-32572.8</v>
      </c>
    </row>
    <row r="631" customFormat="false" ht="15" hidden="false" customHeight="false" outlineLevel="0" collapsed="false">
      <c r="B631" s="0" t="s">
        <v>1114</v>
      </c>
      <c r="C631" s="0" t="s">
        <v>1482</v>
      </c>
      <c r="D631" s="0" t="s">
        <v>1458</v>
      </c>
      <c r="E631" s="0" t="s">
        <v>1481</v>
      </c>
      <c r="F631" s="0" t="n">
        <v>300072</v>
      </c>
      <c r="G631" s="0" t="s">
        <v>298</v>
      </c>
      <c r="H631" s="0" t="s">
        <v>22</v>
      </c>
      <c r="I631" s="0" t="n">
        <v>805470523</v>
      </c>
      <c r="J631" s="0" t="s">
        <v>299</v>
      </c>
      <c r="K631" s="0" t="s">
        <v>1430</v>
      </c>
      <c r="L631" s="0" t="n">
        <v>248</v>
      </c>
      <c r="M631" s="2" t="n">
        <v>133.1</v>
      </c>
      <c r="N631" s="0" t="n">
        <f aca="false">_093444out45[[#This Row],[DATA ORDINATIVO]]-_093444out45[[#This Row],[DATA SCADENZA]]</f>
        <v>-54</v>
      </c>
      <c r="O631" s="2" t="n">
        <f aca="false">_093444out45[[#This Row],[IMPORTO         ]]*_093444out45[[#This Row],[Colonna1]]</f>
        <v>-7187.4</v>
      </c>
    </row>
    <row r="632" customFormat="false" ht="15" hidden="false" customHeight="false" outlineLevel="0" collapsed="false">
      <c r="B632" s="0" t="s">
        <v>1115</v>
      </c>
      <c r="C632" s="0" t="s">
        <v>1482</v>
      </c>
      <c r="D632" s="0" t="s">
        <v>1458</v>
      </c>
      <c r="E632" s="0" t="s">
        <v>1481</v>
      </c>
      <c r="F632" s="0" t="n">
        <v>300072</v>
      </c>
      <c r="G632" s="0" t="s">
        <v>298</v>
      </c>
      <c r="H632" s="0" t="s">
        <v>22</v>
      </c>
      <c r="I632" s="0" t="n">
        <v>805470523</v>
      </c>
      <c r="J632" s="0" t="s">
        <v>299</v>
      </c>
      <c r="K632" s="0" t="s">
        <v>1430</v>
      </c>
      <c r="L632" s="0" t="n">
        <v>248</v>
      </c>
      <c r="M632" s="2" t="n">
        <v>552.2</v>
      </c>
      <c r="N632" s="0" t="n">
        <f aca="false">_093444out45[[#This Row],[DATA ORDINATIVO]]-_093444out45[[#This Row],[DATA SCADENZA]]</f>
        <v>-54</v>
      </c>
      <c r="O632" s="2" t="n">
        <f aca="false">_093444out45[[#This Row],[IMPORTO         ]]*_093444out45[[#This Row],[Colonna1]]</f>
        <v>-29818.8</v>
      </c>
    </row>
    <row r="633" customFormat="false" ht="15" hidden="false" customHeight="false" outlineLevel="0" collapsed="false">
      <c r="B633" s="0" t="s">
        <v>1116</v>
      </c>
      <c r="C633" s="0" t="s">
        <v>1482</v>
      </c>
      <c r="D633" s="0" t="s">
        <v>1458</v>
      </c>
      <c r="E633" s="0" t="s">
        <v>1484</v>
      </c>
      <c r="F633" s="0" t="n">
        <v>300072</v>
      </c>
      <c r="G633" s="0" t="s">
        <v>298</v>
      </c>
      <c r="H633" s="0" t="s">
        <v>22</v>
      </c>
      <c r="I633" s="0" t="n">
        <v>805470523</v>
      </c>
      <c r="J633" s="0" t="s">
        <v>299</v>
      </c>
      <c r="K633" s="0" t="s">
        <v>1430</v>
      </c>
      <c r="L633" s="0" t="n">
        <v>248</v>
      </c>
      <c r="M633" s="2" t="n">
        <v>686</v>
      </c>
      <c r="N633" s="0" t="n">
        <f aca="false">_093444out45[[#This Row],[DATA ORDINATIVO]]-_093444out45[[#This Row],[DATA SCADENZA]]</f>
        <v>-49</v>
      </c>
      <c r="O633" s="2" t="n">
        <f aca="false">_093444out45[[#This Row],[IMPORTO         ]]*_093444out45[[#This Row],[Colonna1]]</f>
        <v>-33614</v>
      </c>
    </row>
    <row r="634" customFormat="false" ht="15" hidden="false" customHeight="false" outlineLevel="0" collapsed="false">
      <c r="B634" s="0" t="s">
        <v>1117</v>
      </c>
      <c r="C634" s="0" t="s">
        <v>1432</v>
      </c>
      <c r="D634" s="0" t="s">
        <v>1449</v>
      </c>
      <c r="E634" s="0" t="s">
        <v>1442</v>
      </c>
      <c r="F634" s="0" t="n">
        <v>300395</v>
      </c>
      <c r="G634" s="0" t="s">
        <v>324</v>
      </c>
      <c r="H634" s="0" t="s">
        <v>325</v>
      </c>
      <c r="I634" s="0" t="n">
        <v>1457730032</v>
      </c>
      <c r="J634" s="0" t="s">
        <v>326</v>
      </c>
      <c r="K634" s="0" t="s">
        <v>1430</v>
      </c>
      <c r="L634" s="0" t="n">
        <v>248</v>
      </c>
      <c r="M634" s="2" t="n">
        <v>411.5</v>
      </c>
      <c r="N634" s="0" t="n">
        <f aca="false">_093444out45[[#This Row],[DATA ORDINATIVO]]-_093444out45[[#This Row],[DATA SCADENZA]]</f>
        <v>3</v>
      </c>
      <c r="O634" s="2" t="n">
        <f aca="false">_093444out45[[#This Row],[IMPORTO         ]]*_093444out45[[#This Row],[Colonna1]]</f>
        <v>1234.5</v>
      </c>
    </row>
    <row r="635" customFormat="false" ht="15" hidden="false" customHeight="false" outlineLevel="0" collapsed="false">
      <c r="B635" s="0" t="s">
        <v>1118</v>
      </c>
      <c r="C635" s="0" t="s">
        <v>1466</v>
      </c>
      <c r="D635" s="0" t="s">
        <v>1466</v>
      </c>
      <c r="E635" s="0" t="s">
        <v>1473</v>
      </c>
      <c r="F635" s="0" t="n">
        <v>300395</v>
      </c>
      <c r="G635" s="0" t="s">
        <v>324</v>
      </c>
      <c r="H635" s="0" t="s">
        <v>325</v>
      </c>
      <c r="I635" s="0" t="n">
        <v>1457730032</v>
      </c>
      <c r="J635" s="0" t="s">
        <v>326</v>
      </c>
      <c r="K635" s="0" t="s">
        <v>1430</v>
      </c>
      <c r="L635" s="0" t="n">
        <v>248</v>
      </c>
      <c r="M635" s="2" t="n">
        <v>425.15</v>
      </c>
      <c r="N635" s="0" t="n">
        <f aca="false">_093444out45[[#This Row],[DATA ORDINATIVO]]-_093444out45[[#This Row],[DATA SCADENZA]]</f>
        <v>-22</v>
      </c>
      <c r="O635" s="2" t="n">
        <f aca="false">_093444out45[[#This Row],[IMPORTO         ]]*_093444out45[[#This Row],[Colonna1]]</f>
        <v>-9353.3</v>
      </c>
    </row>
    <row r="636" customFormat="false" ht="15" hidden="false" customHeight="false" outlineLevel="0" collapsed="false">
      <c r="B636" s="0" t="s">
        <v>1119</v>
      </c>
      <c r="C636" s="0" t="s">
        <v>1462</v>
      </c>
      <c r="D636" s="0" t="s">
        <v>1462</v>
      </c>
      <c r="E636" s="0" t="s">
        <v>1485</v>
      </c>
      <c r="F636" s="0" t="n">
        <v>300395</v>
      </c>
      <c r="G636" s="0" t="s">
        <v>324</v>
      </c>
      <c r="H636" s="0" t="s">
        <v>325</v>
      </c>
      <c r="I636" s="0" t="n">
        <v>1457730032</v>
      </c>
      <c r="J636" s="0" t="s">
        <v>326</v>
      </c>
      <c r="K636" s="0" t="s">
        <v>1430</v>
      </c>
      <c r="L636" s="0" t="n">
        <v>248</v>
      </c>
      <c r="M636" s="2" t="n">
        <v>411.5</v>
      </c>
      <c r="N636" s="0" t="n">
        <f aca="false">_093444out45[[#This Row],[DATA ORDINATIVO]]-_093444out45[[#This Row],[DATA SCADENZA]]</f>
        <v>-55</v>
      </c>
      <c r="O636" s="2" t="n">
        <f aca="false">_093444out45[[#This Row],[IMPORTO         ]]*_093444out45[[#This Row],[Colonna1]]</f>
        <v>-22632.5</v>
      </c>
    </row>
    <row r="637" customFormat="false" ht="15" hidden="false" customHeight="false" outlineLevel="0" collapsed="false">
      <c r="B637" s="0" t="s">
        <v>1120</v>
      </c>
      <c r="C637" s="0" t="s">
        <v>1482</v>
      </c>
      <c r="D637" s="0" t="s">
        <v>1462</v>
      </c>
      <c r="E637" s="0" t="s">
        <v>1484</v>
      </c>
      <c r="F637" s="0" t="n">
        <v>300139</v>
      </c>
      <c r="G637" s="0" t="s">
        <v>746</v>
      </c>
      <c r="H637" s="0" t="s">
        <v>645</v>
      </c>
      <c r="I637" s="0" t="n">
        <v>1341000485</v>
      </c>
      <c r="J637" s="0" t="s">
        <v>747</v>
      </c>
      <c r="K637" s="0" t="s">
        <v>1430</v>
      </c>
      <c r="L637" s="0" t="n">
        <v>248</v>
      </c>
      <c r="M637" s="2" t="n">
        <v>365.56</v>
      </c>
      <c r="N637" s="0" t="n">
        <f aca="false">_093444out45[[#This Row],[DATA ORDINATIVO]]-_093444out45[[#This Row],[DATA SCADENZA]]</f>
        <v>-49</v>
      </c>
      <c r="O637" s="2" t="n">
        <f aca="false">_093444out45[[#This Row],[IMPORTO         ]]*_093444out45[[#This Row],[Colonna1]]</f>
        <v>-17912.44</v>
      </c>
    </row>
    <row r="638" customFormat="false" ht="15" hidden="false" customHeight="false" outlineLevel="0" collapsed="false">
      <c r="B638" s="0" t="s">
        <v>1121</v>
      </c>
      <c r="C638" s="0" t="s">
        <v>1478</v>
      </c>
      <c r="D638" s="0" t="s">
        <v>1430</v>
      </c>
      <c r="E638" s="0" t="s">
        <v>1430</v>
      </c>
      <c r="F638" s="0" t="n">
        <v>300049</v>
      </c>
      <c r="G638" s="0" t="s">
        <v>380</v>
      </c>
      <c r="H638" s="0" t="s">
        <v>22</v>
      </c>
      <c r="I638" s="0" t="n">
        <v>230120529</v>
      </c>
      <c r="J638" s="0" t="s">
        <v>381</v>
      </c>
      <c r="K638" s="0" t="s">
        <v>1430</v>
      </c>
      <c r="L638" s="0" t="n">
        <v>249</v>
      </c>
      <c r="M638" s="2" t="n">
        <v>1019</v>
      </c>
      <c r="N638" s="0" t="n">
        <f aca="false">_093444out45[[#This Row],[DATA ORDINATIVO]]-_093444out45[[#This Row],[DATA SCADENZA]]</f>
        <v>0</v>
      </c>
      <c r="O638" s="2" t="n">
        <f aca="false">_093444out45[[#This Row],[IMPORTO         ]]*_093444out45[[#This Row],[Colonna1]]</f>
        <v>0</v>
      </c>
    </row>
    <row r="639" customFormat="false" ht="15" hidden="false" customHeight="false" outlineLevel="0" collapsed="false">
      <c r="B639" s="0" t="s">
        <v>1122</v>
      </c>
      <c r="C639" s="0" t="s">
        <v>1478</v>
      </c>
      <c r="D639" s="0" t="s">
        <v>1430</v>
      </c>
      <c r="E639" s="0" t="s">
        <v>1430</v>
      </c>
      <c r="F639" s="0" t="n">
        <v>300049</v>
      </c>
      <c r="G639" s="0" t="s">
        <v>380</v>
      </c>
      <c r="H639" s="0" t="s">
        <v>22</v>
      </c>
      <c r="I639" s="0" t="n">
        <v>230120529</v>
      </c>
      <c r="J639" s="0" t="s">
        <v>381</v>
      </c>
      <c r="K639" s="0" t="s">
        <v>1430</v>
      </c>
      <c r="L639" s="0" t="n">
        <v>249</v>
      </c>
      <c r="M639" s="2" t="n">
        <v>1212.5</v>
      </c>
      <c r="N639" s="0" t="n">
        <f aca="false">_093444out45[[#This Row],[DATA ORDINATIVO]]-_093444out45[[#This Row],[DATA SCADENZA]]</f>
        <v>0</v>
      </c>
      <c r="O639" s="2" t="n">
        <f aca="false">_093444out45[[#This Row],[IMPORTO         ]]*_093444out45[[#This Row],[Colonna1]]</f>
        <v>0</v>
      </c>
    </row>
    <row r="640" customFormat="false" ht="15" hidden="false" customHeight="false" outlineLevel="0" collapsed="false">
      <c r="B640" s="0" t="s">
        <v>1123</v>
      </c>
      <c r="C640" s="0" t="s">
        <v>1478</v>
      </c>
      <c r="D640" s="0" t="s">
        <v>1430</v>
      </c>
      <c r="E640" s="0" t="s">
        <v>1430</v>
      </c>
      <c r="F640" s="0" t="n">
        <v>300049</v>
      </c>
      <c r="G640" s="0" t="s">
        <v>380</v>
      </c>
      <c r="H640" s="0" t="s">
        <v>22</v>
      </c>
      <c r="I640" s="0" t="n">
        <v>230120529</v>
      </c>
      <c r="J640" s="0" t="s">
        <v>381</v>
      </c>
      <c r="K640" s="0" t="s">
        <v>1430</v>
      </c>
      <c r="L640" s="0" t="n">
        <v>249</v>
      </c>
      <c r="M640" s="2" t="n">
        <v>494.9</v>
      </c>
      <c r="N640" s="0" t="n">
        <f aca="false">_093444out45[[#This Row],[DATA ORDINATIVO]]-_093444out45[[#This Row],[DATA SCADENZA]]</f>
        <v>0</v>
      </c>
      <c r="O640" s="2" t="n">
        <f aca="false">_093444out45[[#This Row],[IMPORTO         ]]*_093444out45[[#This Row],[Colonna1]]</f>
        <v>0</v>
      </c>
    </row>
    <row r="641" customFormat="false" ht="15" hidden="false" customHeight="false" outlineLevel="0" collapsed="false">
      <c r="B641" s="0" t="s">
        <v>1124</v>
      </c>
      <c r="C641" s="0" t="s">
        <v>1478</v>
      </c>
      <c r="D641" s="0" t="s">
        <v>1430</v>
      </c>
      <c r="E641" s="0" t="s">
        <v>1430</v>
      </c>
      <c r="F641" s="0" t="n">
        <v>300049</v>
      </c>
      <c r="G641" s="0" t="s">
        <v>380</v>
      </c>
      <c r="H641" s="0" t="s">
        <v>22</v>
      </c>
      <c r="I641" s="0" t="n">
        <v>230120529</v>
      </c>
      <c r="J641" s="0" t="s">
        <v>381</v>
      </c>
      <c r="K641" s="0" t="s">
        <v>1430</v>
      </c>
      <c r="L641" s="0" t="n">
        <v>249</v>
      </c>
      <c r="M641" s="2" t="n">
        <v>904</v>
      </c>
      <c r="N641" s="0" t="n">
        <f aca="false">_093444out45[[#This Row],[DATA ORDINATIVO]]-_093444out45[[#This Row],[DATA SCADENZA]]</f>
        <v>0</v>
      </c>
      <c r="O641" s="2" t="n">
        <f aca="false">_093444out45[[#This Row],[IMPORTO         ]]*_093444out45[[#This Row],[Colonna1]]</f>
        <v>0</v>
      </c>
    </row>
    <row r="642" customFormat="false" ht="15" hidden="false" customHeight="false" outlineLevel="0" collapsed="false">
      <c r="B642" s="0" t="s">
        <v>1125</v>
      </c>
      <c r="C642" s="0" t="s">
        <v>1478</v>
      </c>
      <c r="D642" s="0" t="s">
        <v>1430</v>
      </c>
      <c r="E642" s="0" t="s">
        <v>1430</v>
      </c>
      <c r="F642" s="0" t="n">
        <v>300049</v>
      </c>
      <c r="G642" s="0" t="s">
        <v>380</v>
      </c>
      <c r="H642" s="0" t="s">
        <v>22</v>
      </c>
      <c r="I642" s="0" t="n">
        <v>230120529</v>
      </c>
      <c r="J642" s="0" t="s">
        <v>381</v>
      </c>
      <c r="K642" s="0" t="s">
        <v>1430</v>
      </c>
      <c r="L642" s="0" t="n">
        <v>249</v>
      </c>
      <c r="M642" s="2" t="n">
        <v>444.5</v>
      </c>
      <c r="N642" s="0" t="n">
        <f aca="false">_093444out45[[#This Row],[DATA ORDINATIVO]]-_093444out45[[#This Row],[DATA SCADENZA]]</f>
        <v>0</v>
      </c>
      <c r="O642" s="2" t="n">
        <f aca="false">_093444out45[[#This Row],[IMPORTO         ]]*_093444out45[[#This Row],[Colonna1]]</f>
        <v>0</v>
      </c>
    </row>
    <row r="643" customFormat="false" ht="15" hidden="false" customHeight="false" outlineLevel="0" collapsed="false">
      <c r="B643" s="0" t="s">
        <v>1126</v>
      </c>
      <c r="C643" s="0" t="s">
        <v>1478</v>
      </c>
      <c r="D643" s="0" t="s">
        <v>1430</v>
      </c>
      <c r="E643" s="0" t="s">
        <v>1430</v>
      </c>
      <c r="F643" s="0" t="n">
        <v>300049</v>
      </c>
      <c r="G643" s="0" t="s">
        <v>380</v>
      </c>
      <c r="H643" s="0" t="s">
        <v>22</v>
      </c>
      <c r="I643" s="0" t="n">
        <v>230120529</v>
      </c>
      <c r="J643" s="0" t="s">
        <v>381</v>
      </c>
      <c r="K643" s="0" t="s">
        <v>1430</v>
      </c>
      <c r="L643" s="0" t="n">
        <v>249</v>
      </c>
      <c r="M643" s="2" t="n">
        <v>934</v>
      </c>
      <c r="N643" s="0" t="n">
        <f aca="false">_093444out45[[#This Row],[DATA ORDINATIVO]]-_093444out45[[#This Row],[DATA SCADENZA]]</f>
        <v>0</v>
      </c>
      <c r="O643" s="2" t="n">
        <f aca="false">_093444out45[[#This Row],[IMPORTO         ]]*_093444out45[[#This Row],[Colonna1]]</f>
        <v>0</v>
      </c>
    </row>
    <row r="644" customFormat="false" ht="15" hidden="false" customHeight="false" outlineLevel="0" collapsed="false">
      <c r="B644" s="0" t="s">
        <v>1131</v>
      </c>
      <c r="C644" s="0" t="s">
        <v>1431</v>
      </c>
      <c r="D644" s="0" t="s">
        <v>1431</v>
      </c>
      <c r="E644" s="0" t="s">
        <v>1431</v>
      </c>
      <c r="F644" s="0" t="n">
        <v>400019</v>
      </c>
      <c r="G644" s="0" t="s">
        <v>1132</v>
      </c>
      <c r="H644" s="0" t="s">
        <v>22</v>
      </c>
      <c r="I644" s="0" t="n">
        <v>230120529</v>
      </c>
      <c r="J644" s="0" t="s">
        <v>381</v>
      </c>
      <c r="K644" s="0" t="s">
        <v>1486</v>
      </c>
      <c r="L644" s="0" t="n">
        <v>251</v>
      </c>
      <c r="M644" s="2" t="n">
        <v>9609.77</v>
      </c>
      <c r="N644" s="0" t="n">
        <f aca="false">_093444out45[[#This Row],[DATA ORDINATIVO]]-_093444out45[[#This Row],[DATA SCADENZA]]</f>
        <v>14</v>
      </c>
      <c r="O644" s="2" t="n">
        <f aca="false">_093444out45[[#This Row],[IMPORTO         ]]*_093444out45[[#This Row],[Colonna1]]</f>
        <v>134536.78</v>
      </c>
    </row>
    <row r="645" customFormat="false" ht="15" hidden="false" customHeight="false" outlineLevel="0" collapsed="false">
      <c r="B645" s="0" t="s">
        <v>441</v>
      </c>
      <c r="C645" s="0" t="s">
        <v>1486</v>
      </c>
      <c r="D645" s="0" t="s">
        <v>1486</v>
      </c>
      <c r="E645" s="0" t="s">
        <v>1487</v>
      </c>
      <c r="F645" s="0" t="n">
        <v>300247</v>
      </c>
      <c r="G645" s="0" t="s">
        <v>442</v>
      </c>
      <c r="H645" s="0" t="s">
        <v>22</v>
      </c>
      <c r="I645" s="0" t="n">
        <v>0</v>
      </c>
      <c r="J645" s="0" t="s">
        <v>443</v>
      </c>
      <c r="K645" s="0" t="s">
        <v>1486</v>
      </c>
      <c r="L645" s="0" t="n">
        <v>252</v>
      </c>
      <c r="M645" s="2" t="n">
        <v>5000</v>
      </c>
      <c r="N645" s="0" t="n">
        <f aca="false">_093444out45[[#This Row],[DATA ORDINATIVO]]-_093444out45[[#This Row],[DATA SCADENZA]]</f>
        <v>-60</v>
      </c>
      <c r="O645" s="2" t="n">
        <f aca="false">_093444out45[[#This Row],[IMPORTO         ]]*_093444out45[[#This Row],[Colonna1]]</f>
        <v>-300000</v>
      </c>
    </row>
    <row r="646" customFormat="false" ht="15" hidden="false" customHeight="false" outlineLevel="0" collapsed="false">
      <c r="B646" s="0" t="s">
        <v>1133</v>
      </c>
      <c r="C646" s="0" t="s">
        <v>1486</v>
      </c>
      <c r="D646" s="0" t="s">
        <v>1486</v>
      </c>
      <c r="E646" s="0" t="s">
        <v>1488</v>
      </c>
      <c r="F646" s="0" t="n">
        <v>300057</v>
      </c>
      <c r="G646" s="0" t="s">
        <v>189</v>
      </c>
      <c r="H646" s="0" t="s">
        <v>190</v>
      </c>
      <c r="I646" s="0" t="n">
        <v>0</v>
      </c>
      <c r="J646" s="0" t="s">
        <v>191</v>
      </c>
      <c r="K646" s="0" t="s">
        <v>1486</v>
      </c>
      <c r="L646" s="0" t="n">
        <v>253</v>
      </c>
      <c r="M646" s="2" t="n">
        <v>38</v>
      </c>
      <c r="N646" s="0" t="n">
        <f aca="false">_093444out45[[#This Row],[DATA ORDINATIVO]]-_093444out45[[#This Row],[DATA SCADENZA]]</f>
        <v>-16</v>
      </c>
      <c r="O646" s="2" t="n">
        <f aca="false">_093444out45[[#This Row],[IMPORTO         ]]*_093444out45[[#This Row],[Colonna1]]</f>
        <v>-608</v>
      </c>
    </row>
    <row r="647" customFormat="false" ht="15" hidden="false" customHeight="false" outlineLevel="0" collapsed="false">
      <c r="B647" s="0" t="s">
        <v>1133</v>
      </c>
      <c r="C647" s="0" t="s">
        <v>1486</v>
      </c>
      <c r="D647" s="0" t="s">
        <v>1486</v>
      </c>
      <c r="E647" s="0" t="s">
        <v>1488</v>
      </c>
      <c r="F647" s="0" t="n">
        <v>300163</v>
      </c>
      <c r="G647" s="0" t="s">
        <v>192</v>
      </c>
      <c r="H647" s="0" t="s">
        <v>22</v>
      </c>
      <c r="I647" s="0" t="n">
        <v>80002000521</v>
      </c>
      <c r="J647" s="0" t="s">
        <v>193</v>
      </c>
      <c r="K647" s="0" t="s">
        <v>1486</v>
      </c>
      <c r="L647" s="0" t="n">
        <v>253</v>
      </c>
      <c r="M647" s="2" t="n">
        <v>104.4</v>
      </c>
      <c r="N647" s="0" t="n">
        <f aca="false">_093444out45[[#This Row],[DATA ORDINATIVO]]-_093444out45[[#This Row],[DATA SCADENZA]]</f>
        <v>-16</v>
      </c>
      <c r="O647" s="2" t="n">
        <f aca="false">_093444out45[[#This Row],[IMPORTO         ]]*_093444out45[[#This Row],[Colonna1]]</f>
        <v>-1670.4</v>
      </c>
    </row>
    <row r="648" customFormat="false" ht="15" hidden="false" customHeight="false" outlineLevel="0" collapsed="false">
      <c r="B648" s="0" t="s">
        <v>1133</v>
      </c>
      <c r="C648" s="0" t="s">
        <v>1486</v>
      </c>
      <c r="D648" s="0" t="s">
        <v>1486</v>
      </c>
      <c r="E648" s="0" t="s">
        <v>1487</v>
      </c>
      <c r="F648" s="0" t="n">
        <v>300071</v>
      </c>
      <c r="G648" s="0" t="s">
        <v>194</v>
      </c>
      <c r="H648" s="0" t="s">
        <v>22</v>
      </c>
      <c r="I648" s="0" t="n">
        <v>269940524</v>
      </c>
      <c r="J648" s="0" t="s">
        <v>195</v>
      </c>
      <c r="K648" s="0" t="s">
        <v>1486</v>
      </c>
      <c r="L648" s="0" t="n">
        <v>253</v>
      </c>
      <c r="M648" s="2" t="n">
        <v>2</v>
      </c>
      <c r="N648" s="0" t="n">
        <f aca="false">_093444out45[[#This Row],[DATA ORDINATIVO]]-_093444out45[[#This Row],[DATA SCADENZA]]</f>
        <v>-60</v>
      </c>
      <c r="O648" s="2" t="n">
        <f aca="false">_093444out45[[#This Row],[IMPORTO         ]]*_093444out45[[#This Row],[Colonna1]]</f>
        <v>-120</v>
      </c>
    </row>
    <row r="649" customFormat="false" ht="15" hidden="false" customHeight="false" outlineLevel="0" collapsed="false">
      <c r="B649" s="0" t="s">
        <v>1137</v>
      </c>
      <c r="C649" s="0" t="s">
        <v>1489</v>
      </c>
      <c r="D649" s="0" t="s">
        <v>1489</v>
      </c>
      <c r="E649" s="0" t="s">
        <v>1490</v>
      </c>
      <c r="F649" s="0" t="n">
        <v>300479</v>
      </c>
      <c r="G649" s="0" t="s">
        <v>1099</v>
      </c>
      <c r="H649" s="0" t="s">
        <v>8</v>
      </c>
      <c r="I649" s="0" t="n">
        <v>1534890346</v>
      </c>
      <c r="J649" s="0" t="s">
        <v>1100</v>
      </c>
      <c r="K649" s="0" t="s">
        <v>1491</v>
      </c>
      <c r="L649" s="0" t="n">
        <v>257</v>
      </c>
      <c r="M649" s="2" t="n">
        <v>4657.62</v>
      </c>
      <c r="N649" s="0" t="n">
        <f aca="false">_093444out45[[#This Row],[DATA ORDINATIVO]]-_093444out45[[#This Row],[DATA SCADENZA]]</f>
        <v>-59</v>
      </c>
      <c r="O649" s="2" t="n">
        <f aca="false">_093444out45[[#This Row],[IMPORTO         ]]*_093444out45[[#This Row],[Colonna1]]</f>
        <v>-274799.58</v>
      </c>
    </row>
    <row r="650" customFormat="false" ht="15" hidden="false" customHeight="false" outlineLevel="0" collapsed="false">
      <c r="B650" s="0" t="s">
        <v>1133</v>
      </c>
      <c r="C650" s="0" t="s">
        <v>1492</v>
      </c>
      <c r="D650" s="0" t="s">
        <v>1492</v>
      </c>
      <c r="E650" s="0" t="s">
        <v>1486</v>
      </c>
      <c r="F650" s="0" t="n">
        <v>300365</v>
      </c>
      <c r="G650" s="0" t="s">
        <v>259</v>
      </c>
      <c r="H650" s="0" t="s">
        <v>260</v>
      </c>
      <c r="I650" s="0" t="n">
        <v>0</v>
      </c>
      <c r="J650" s="0" t="s">
        <v>261</v>
      </c>
      <c r="K650" s="0" t="s">
        <v>1492</v>
      </c>
      <c r="L650" s="0" t="n">
        <v>259</v>
      </c>
      <c r="M650" s="2" t="n">
        <v>798.98</v>
      </c>
      <c r="N650" s="0" t="n">
        <f aca="false">_093444out45[[#This Row],[DATA ORDINATIVO]]-_093444out45[[#This Row],[DATA SCADENZA]]</f>
        <v>6</v>
      </c>
      <c r="O650" s="2" t="n">
        <f aca="false">_093444out45[[#This Row],[IMPORTO         ]]*_093444out45[[#This Row],[Colonna1]]</f>
        <v>4793.88</v>
      </c>
    </row>
    <row r="651" customFormat="false" ht="15" hidden="false" customHeight="false" outlineLevel="0" collapsed="false">
      <c r="B651" s="0" t="s">
        <v>1138</v>
      </c>
      <c r="C651" s="0" t="s">
        <v>1493</v>
      </c>
      <c r="D651" s="0" t="s">
        <v>1493</v>
      </c>
      <c r="E651" s="0" t="s">
        <v>1494</v>
      </c>
      <c r="F651" s="0" t="n">
        <v>300019</v>
      </c>
      <c r="G651" s="0" t="s">
        <v>401</v>
      </c>
      <c r="H651" s="0" t="s">
        <v>22</v>
      </c>
      <c r="I651" s="0" t="n">
        <v>884060526</v>
      </c>
      <c r="J651" s="0" t="s">
        <v>281</v>
      </c>
      <c r="K651" s="0" t="s">
        <v>1493</v>
      </c>
      <c r="L651" s="0" t="n">
        <v>260</v>
      </c>
      <c r="M651" s="2" t="n">
        <v>25.8</v>
      </c>
      <c r="N651" s="0" t="n">
        <f aca="false">_093444out45[[#This Row],[DATA ORDINATIVO]]-_093444out45[[#This Row],[DATA SCADENZA]]</f>
        <v>-30</v>
      </c>
      <c r="O651" s="2" t="n">
        <f aca="false">_093444out45[[#This Row],[IMPORTO         ]]*_093444out45[[#This Row],[Colonna1]]</f>
        <v>-774</v>
      </c>
    </row>
    <row r="653" customFormat="false" ht="15" hidden="false" customHeight="false" outlineLevel="0" collapsed="false">
      <c r="M653" s="2" t="n">
        <f aca="false">SUM(M2:M652)</f>
        <v>1272065.52</v>
      </c>
      <c r="O653" s="2" t="n">
        <f aca="false">SUM(O2:O652)</f>
        <v>-9854339.21999999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54"/>
  <sheetViews>
    <sheetView showFormulas="false" showGridLines="true" showRowColHeaders="true" showZeros="true" rightToLeft="false" tabSelected="false" showOutlineSymbols="true" defaultGridColor="true" view="normal" topLeftCell="A63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5" width="10"/>
    <col collapsed="false" customWidth="true" hidden="false" outlineLevel="0" max="2" min="2" style="5" width="65.86"/>
    <col collapsed="false" customWidth="true" hidden="false" outlineLevel="0" max="3" min="3" style="6" width="9.13"/>
    <col collapsed="false" customWidth="true" hidden="false" outlineLevel="0" max="4" min="4" style="6" width="16.14"/>
    <col collapsed="false" customWidth="true" hidden="false" outlineLevel="0" max="5" min="5" style="6" width="20.57"/>
    <col collapsed="false" customWidth="true" hidden="false" outlineLevel="0" max="6" min="6" style="6" width="14.57"/>
    <col collapsed="false" customWidth="true" hidden="false" outlineLevel="0" max="7" min="7" style="6" width="12.57"/>
    <col collapsed="false" customWidth="true" hidden="false" outlineLevel="0" max="8" min="8" style="6" width="20.42"/>
  </cols>
  <sheetData>
    <row r="1" s="8" customFormat="true" ht="15" hidden="false" customHeight="true" outlineLevel="0" collapsed="false">
      <c r="A1" s="7" t="s">
        <v>1495</v>
      </c>
      <c r="B1" s="7"/>
      <c r="C1" s="7"/>
      <c r="D1" s="7"/>
      <c r="E1" s="7"/>
      <c r="F1" s="7"/>
      <c r="G1" s="7"/>
      <c r="H1" s="7"/>
    </row>
    <row r="2" customFormat="false" ht="30" hidden="false" customHeight="false" outlineLevel="0" collapsed="false">
      <c r="A2" s="9" t="s">
        <v>6</v>
      </c>
      <c r="B2" s="9" t="s">
        <v>7</v>
      </c>
      <c r="C2" s="10" t="s">
        <v>8</v>
      </c>
      <c r="D2" s="10" t="s">
        <v>9</v>
      </c>
      <c r="E2" s="10" t="s">
        <v>10</v>
      </c>
      <c r="F2" s="10" t="s">
        <v>1158</v>
      </c>
      <c r="G2" s="10" t="s">
        <v>1496</v>
      </c>
      <c r="H2" s="10" t="s">
        <v>13</v>
      </c>
    </row>
    <row r="3" customFormat="false" ht="15" hidden="false" customHeight="false" outlineLevel="0" collapsed="false">
      <c r="A3" s="5" t="n">
        <v>300133</v>
      </c>
      <c r="B3" s="11" t="s">
        <v>21</v>
      </c>
      <c r="C3" s="12" t="s">
        <v>22</v>
      </c>
      <c r="D3" s="6" t="n">
        <v>1292990528</v>
      </c>
      <c r="E3" s="12" t="s">
        <v>23</v>
      </c>
      <c r="F3" s="6" t="s">
        <v>1162</v>
      </c>
      <c r="G3" s="6" t="n">
        <v>2</v>
      </c>
      <c r="H3" s="13" t="n">
        <v>9100</v>
      </c>
    </row>
    <row r="4" customFormat="false" ht="15" hidden="false" customHeight="false" outlineLevel="0" collapsed="false">
      <c r="A4" s="5" t="n">
        <v>300008</v>
      </c>
      <c r="B4" s="11" t="s">
        <v>26</v>
      </c>
      <c r="C4" s="12" t="s">
        <v>22</v>
      </c>
      <c r="D4" s="6" t="n">
        <v>728020520</v>
      </c>
      <c r="E4" s="12" t="s">
        <v>27</v>
      </c>
      <c r="F4" s="6" t="s">
        <v>1162</v>
      </c>
      <c r="G4" s="6" t="n">
        <v>2</v>
      </c>
      <c r="H4" s="13" t="n">
        <v>4275.2</v>
      </c>
    </row>
    <row r="5" customFormat="false" ht="15" hidden="false" customHeight="false" outlineLevel="0" collapsed="false">
      <c r="A5" s="5" t="n">
        <v>300057</v>
      </c>
      <c r="B5" s="11" t="s">
        <v>189</v>
      </c>
      <c r="C5" s="12" t="s">
        <v>190</v>
      </c>
      <c r="D5" s="6" t="n">
        <v>0</v>
      </c>
      <c r="E5" s="12" t="s">
        <v>191</v>
      </c>
      <c r="F5" s="6" t="s">
        <v>1168</v>
      </c>
      <c r="G5" s="6" t="n">
        <v>11</v>
      </c>
      <c r="H5" s="13" t="n">
        <v>38</v>
      </c>
    </row>
    <row r="6" customFormat="false" ht="15" hidden="false" customHeight="false" outlineLevel="0" collapsed="false">
      <c r="A6" s="5" t="n">
        <v>300163</v>
      </c>
      <c r="B6" s="11" t="s">
        <v>192</v>
      </c>
      <c r="C6" s="12" t="s">
        <v>22</v>
      </c>
      <c r="D6" s="6" t="n">
        <v>80002000521</v>
      </c>
      <c r="E6" s="12" t="s">
        <v>193</v>
      </c>
      <c r="F6" s="6" t="s">
        <v>1168</v>
      </c>
      <c r="G6" s="6" t="n">
        <v>11</v>
      </c>
      <c r="H6" s="13" t="n">
        <v>38.61</v>
      </c>
    </row>
    <row r="7" customFormat="false" ht="15" hidden="false" customHeight="false" outlineLevel="0" collapsed="false">
      <c r="A7" s="5" t="n">
        <v>300071</v>
      </c>
      <c r="B7" s="11" t="s">
        <v>194</v>
      </c>
      <c r="C7" s="12" t="s">
        <v>22</v>
      </c>
      <c r="D7" s="6" t="n">
        <v>269940524</v>
      </c>
      <c r="E7" s="12" t="s">
        <v>195</v>
      </c>
      <c r="F7" s="6" t="s">
        <v>1168</v>
      </c>
      <c r="G7" s="6" t="n">
        <v>11</v>
      </c>
      <c r="H7" s="13" t="n">
        <v>2</v>
      </c>
    </row>
    <row r="8" customFormat="false" ht="15" hidden="false" customHeight="false" outlineLevel="0" collapsed="false">
      <c r="A8" s="5" t="n">
        <v>300308</v>
      </c>
      <c r="B8" s="11" t="s">
        <v>253</v>
      </c>
      <c r="C8" s="12" t="s">
        <v>22</v>
      </c>
      <c r="D8" s="6" t="n">
        <v>0</v>
      </c>
      <c r="E8" s="12" t="s">
        <v>254</v>
      </c>
      <c r="F8" s="6" t="s">
        <v>1172</v>
      </c>
      <c r="G8" s="6" t="n">
        <v>15</v>
      </c>
      <c r="H8" s="13" t="n">
        <v>210.6</v>
      </c>
    </row>
    <row r="9" customFormat="false" ht="15" hidden="false" customHeight="false" outlineLevel="0" collapsed="false">
      <c r="A9" s="5" t="n">
        <v>300308</v>
      </c>
      <c r="B9" s="11" t="s">
        <v>253</v>
      </c>
      <c r="C9" s="12" t="s">
        <v>22</v>
      </c>
      <c r="D9" s="6" t="n">
        <v>0</v>
      </c>
      <c r="E9" s="12" t="s">
        <v>254</v>
      </c>
      <c r="F9" s="6" t="s">
        <v>1172</v>
      </c>
      <c r="G9" s="6" t="n">
        <v>15</v>
      </c>
      <c r="H9" s="13" t="n">
        <v>2040</v>
      </c>
    </row>
    <row r="10" customFormat="false" ht="15" hidden="false" customHeight="false" outlineLevel="0" collapsed="false">
      <c r="A10" s="5" t="n">
        <v>300308</v>
      </c>
      <c r="B10" s="11" t="s">
        <v>253</v>
      </c>
      <c r="C10" s="12" t="s">
        <v>22</v>
      </c>
      <c r="D10" s="6" t="n">
        <v>0</v>
      </c>
      <c r="E10" s="12" t="s">
        <v>254</v>
      </c>
      <c r="F10" s="6" t="s">
        <v>1172</v>
      </c>
      <c r="G10" s="6" t="n">
        <v>15</v>
      </c>
      <c r="H10" s="13" t="n">
        <v>5716.2</v>
      </c>
    </row>
    <row r="11" customFormat="false" ht="15" hidden="false" customHeight="false" outlineLevel="0" collapsed="false">
      <c r="A11" s="5" t="n">
        <v>300308</v>
      </c>
      <c r="B11" s="11" t="s">
        <v>253</v>
      </c>
      <c r="C11" s="12" t="s">
        <v>22</v>
      </c>
      <c r="D11" s="6" t="n">
        <v>0</v>
      </c>
      <c r="E11" s="12" t="s">
        <v>254</v>
      </c>
      <c r="F11" s="6" t="s">
        <v>1172</v>
      </c>
      <c r="G11" s="6" t="n">
        <v>15</v>
      </c>
      <c r="H11" s="13" t="n">
        <v>6009.3</v>
      </c>
    </row>
    <row r="12" customFormat="false" ht="15" hidden="false" customHeight="false" outlineLevel="0" collapsed="false">
      <c r="A12" s="5" t="n">
        <v>300308</v>
      </c>
      <c r="B12" s="11" t="s">
        <v>253</v>
      </c>
      <c r="C12" s="12" t="s">
        <v>22</v>
      </c>
      <c r="D12" s="6" t="n">
        <v>0</v>
      </c>
      <c r="E12" s="12" t="s">
        <v>254</v>
      </c>
      <c r="F12" s="6" t="s">
        <v>1172</v>
      </c>
      <c r="G12" s="6" t="n">
        <v>15</v>
      </c>
      <c r="H12" s="13" t="n">
        <v>5597.3</v>
      </c>
    </row>
    <row r="13" customFormat="false" ht="15" hidden="false" customHeight="false" outlineLevel="0" collapsed="false">
      <c r="A13" s="5" t="n">
        <v>300150</v>
      </c>
      <c r="B13" s="11" t="s">
        <v>257</v>
      </c>
      <c r="C13" s="12" t="s">
        <v>22</v>
      </c>
      <c r="D13" s="6" t="n">
        <v>0</v>
      </c>
      <c r="E13" s="12" t="s">
        <v>258</v>
      </c>
      <c r="F13" s="6" t="s">
        <v>1172</v>
      </c>
      <c r="G13" s="6" t="n">
        <v>15</v>
      </c>
      <c r="H13" s="13" t="n">
        <v>16547.19</v>
      </c>
    </row>
    <row r="14" customFormat="false" ht="15" hidden="false" customHeight="false" outlineLevel="0" collapsed="false">
      <c r="A14" s="5" t="n">
        <v>300150</v>
      </c>
      <c r="B14" s="11" t="s">
        <v>257</v>
      </c>
      <c r="C14" s="12" t="s">
        <v>22</v>
      </c>
      <c r="D14" s="6" t="n">
        <v>0</v>
      </c>
      <c r="E14" s="12" t="s">
        <v>258</v>
      </c>
      <c r="F14" s="6" t="s">
        <v>1172</v>
      </c>
      <c r="G14" s="6" t="n">
        <v>15</v>
      </c>
      <c r="H14" s="13" t="n">
        <v>7772.52</v>
      </c>
    </row>
    <row r="15" customFormat="false" ht="15" hidden="false" customHeight="false" outlineLevel="0" collapsed="false">
      <c r="A15" s="5" t="n">
        <v>300150</v>
      </c>
      <c r="B15" s="11" t="s">
        <v>257</v>
      </c>
      <c r="C15" s="12" t="s">
        <v>22</v>
      </c>
      <c r="D15" s="6" t="n">
        <v>0</v>
      </c>
      <c r="E15" s="12" t="s">
        <v>258</v>
      </c>
      <c r="F15" s="6" t="s">
        <v>1172</v>
      </c>
      <c r="G15" s="6" t="n">
        <v>15</v>
      </c>
      <c r="H15" s="13" t="n">
        <v>13901.55</v>
      </c>
    </row>
    <row r="16" customFormat="false" ht="15" hidden="false" customHeight="false" outlineLevel="0" collapsed="false">
      <c r="A16" s="5" t="n">
        <v>300150</v>
      </c>
      <c r="B16" s="11" t="s">
        <v>257</v>
      </c>
      <c r="C16" s="12" t="s">
        <v>22</v>
      </c>
      <c r="D16" s="6" t="n">
        <v>0</v>
      </c>
      <c r="E16" s="12" t="s">
        <v>258</v>
      </c>
      <c r="F16" s="6" t="s">
        <v>1172</v>
      </c>
      <c r="G16" s="6" t="n">
        <v>15</v>
      </c>
      <c r="H16" s="13" t="n">
        <v>12405.45</v>
      </c>
    </row>
    <row r="17" customFormat="false" ht="15" hidden="false" customHeight="false" outlineLevel="0" collapsed="false">
      <c r="A17" s="5" t="n">
        <v>300365</v>
      </c>
      <c r="B17" s="11" t="s">
        <v>259</v>
      </c>
      <c r="C17" s="12" t="s">
        <v>260</v>
      </c>
      <c r="D17" s="6" t="n">
        <v>0</v>
      </c>
      <c r="E17" s="12" t="s">
        <v>261</v>
      </c>
      <c r="F17" s="6" t="s">
        <v>1172</v>
      </c>
      <c r="G17" s="6" t="n">
        <v>16</v>
      </c>
      <c r="H17" s="13" t="n">
        <v>367.42</v>
      </c>
    </row>
    <row r="18" customFormat="false" ht="15" hidden="false" customHeight="false" outlineLevel="0" collapsed="false">
      <c r="A18" s="5" t="n">
        <v>300390</v>
      </c>
      <c r="B18" s="11" t="s">
        <v>263</v>
      </c>
      <c r="C18" s="12" t="s">
        <v>30</v>
      </c>
      <c r="D18" s="6" t="n">
        <v>1421910512</v>
      </c>
      <c r="E18" s="12" t="s">
        <v>264</v>
      </c>
      <c r="F18" s="6" t="s">
        <v>1172</v>
      </c>
      <c r="G18" s="6" t="n">
        <v>17</v>
      </c>
      <c r="H18" s="13" t="n">
        <v>5144</v>
      </c>
    </row>
    <row r="19" customFormat="false" ht="15" hidden="false" customHeight="false" outlineLevel="0" collapsed="false">
      <c r="A19" s="5" t="n">
        <v>300221</v>
      </c>
      <c r="B19" s="11" t="s">
        <v>267</v>
      </c>
      <c r="C19" s="12" t="s">
        <v>268</v>
      </c>
      <c r="D19" s="6" t="n">
        <v>266800978</v>
      </c>
      <c r="E19" s="12" t="s">
        <v>269</v>
      </c>
      <c r="F19" s="6" t="s">
        <v>1182</v>
      </c>
      <c r="G19" s="6" t="n">
        <v>18</v>
      </c>
      <c r="H19" s="13" t="n">
        <v>149.66</v>
      </c>
    </row>
    <row r="20" customFormat="false" ht="15" hidden="false" customHeight="false" outlineLevel="0" collapsed="false">
      <c r="A20" s="5" t="n">
        <v>300221</v>
      </c>
      <c r="B20" s="11" t="s">
        <v>267</v>
      </c>
      <c r="C20" s="12" t="s">
        <v>268</v>
      </c>
      <c r="D20" s="6" t="n">
        <v>266800978</v>
      </c>
      <c r="E20" s="12" t="s">
        <v>269</v>
      </c>
      <c r="F20" s="6" t="s">
        <v>1182</v>
      </c>
      <c r="G20" s="6" t="n">
        <v>18</v>
      </c>
      <c r="H20" s="13" t="n">
        <v>138.97</v>
      </c>
    </row>
    <row r="21" customFormat="false" ht="15" hidden="false" customHeight="false" outlineLevel="0" collapsed="false">
      <c r="A21" s="5" t="n">
        <v>300276</v>
      </c>
      <c r="B21" s="11" t="s">
        <v>272</v>
      </c>
      <c r="C21" s="12" t="s">
        <v>273</v>
      </c>
      <c r="D21" s="6" t="n">
        <v>1758780025</v>
      </c>
      <c r="E21" s="12" t="s">
        <v>274</v>
      </c>
      <c r="F21" s="6" t="s">
        <v>1182</v>
      </c>
      <c r="G21" s="6" t="n">
        <v>18</v>
      </c>
      <c r="H21" s="13" t="n">
        <v>848.82</v>
      </c>
    </row>
    <row r="22" customFormat="false" ht="15" hidden="false" customHeight="false" outlineLevel="0" collapsed="false">
      <c r="A22" s="5" t="n">
        <v>300209</v>
      </c>
      <c r="B22" s="11" t="s">
        <v>276</v>
      </c>
      <c r="C22" s="12" t="s">
        <v>277</v>
      </c>
      <c r="D22" s="6" t="n">
        <v>1709130767</v>
      </c>
      <c r="E22" s="12" t="s">
        <v>278</v>
      </c>
      <c r="F22" s="6" t="s">
        <v>1182</v>
      </c>
      <c r="G22" s="6" t="n">
        <v>18</v>
      </c>
      <c r="H22" s="13" t="n">
        <v>5459.92</v>
      </c>
    </row>
    <row r="23" customFormat="false" ht="15" hidden="false" customHeight="false" outlineLevel="0" collapsed="false">
      <c r="A23" s="5" t="n">
        <v>300277</v>
      </c>
      <c r="B23" s="11" t="s">
        <v>280</v>
      </c>
      <c r="C23" s="12" t="s">
        <v>22</v>
      </c>
      <c r="D23" s="6" t="n">
        <v>1215080522</v>
      </c>
      <c r="E23" s="12" t="s">
        <v>281</v>
      </c>
      <c r="F23" s="6" t="s">
        <v>1182</v>
      </c>
      <c r="G23" s="6" t="n">
        <v>18</v>
      </c>
      <c r="H23" s="13" t="n">
        <v>495.09</v>
      </c>
    </row>
    <row r="24" customFormat="false" ht="15" hidden="false" customHeight="false" outlineLevel="0" collapsed="false">
      <c r="A24" s="5" t="n">
        <v>300277</v>
      </c>
      <c r="B24" s="11" t="s">
        <v>280</v>
      </c>
      <c r="C24" s="12" t="s">
        <v>22</v>
      </c>
      <c r="D24" s="6" t="n">
        <v>1215080522</v>
      </c>
      <c r="E24" s="12" t="s">
        <v>281</v>
      </c>
      <c r="F24" s="6" t="s">
        <v>1182</v>
      </c>
      <c r="G24" s="6" t="n">
        <v>18</v>
      </c>
      <c r="H24" s="13" t="n">
        <v>495.09</v>
      </c>
    </row>
    <row r="25" customFormat="false" ht="15" hidden="false" customHeight="false" outlineLevel="0" collapsed="false">
      <c r="A25" s="5" t="n">
        <v>300224</v>
      </c>
      <c r="B25" s="11" t="s">
        <v>284</v>
      </c>
      <c r="C25" s="12" t="s">
        <v>285</v>
      </c>
      <c r="D25" s="6" t="n">
        <v>1722270665</v>
      </c>
      <c r="E25" s="12" t="s">
        <v>286</v>
      </c>
      <c r="F25" s="6" t="s">
        <v>1182</v>
      </c>
      <c r="G25" s="6" t="n">
        <v>18</v>
      </c>
      <c r="H25" s="13" t="n">
        <v>750</v>
      </c>
    </row>
    <row r="26" customFormat="false" ht="15" hidden="false" customHeight="false" outlineLevel="0" collapsed="false">
      <c r="A26" s="5" t="n">
        <v>300205</v>
      </c>
      <c r="B26" s="11" t="s">
        <v>288</v>
      </c>
      <c r="C26" s="12" t="s">
        <v>22</v>
      </c>
      <c r="D26" s="6" t="n">
        <v>569710528</v>
      </c>
      <c r="E26" s="12" t="s">
        <v>289</v>
      </c>
      <c r="F26" s="6" t="s">
        <v>1182</v>
      </c>
      <c r="G26" s="6" t="n">
        <v>19</v>
      </c>
      <c r="H26" s="13" t="n">
        <v>615.5</v>
      </c>
    </row>
    <row r="27" customFormat="false" ht="15" hidden="false" customHeight="false" outlineLevel="0" collapsed="false">
      <c r="A27" s="5" t="n">
        <v>300205</v>
      </c>
      <c r="B27" s="11" t="s">
        <v>288</v>
      </c>
      <c r="C27" s="12" t="s">
        <v>22</v>
      </c>
      <c r="D27" s="6" t="n">
        <v>569710528</v>
      </c>
      <c r="E27" s="12" t="s">
        <v>289</v>
      </c>
      <c r="F27" s="6" t="s">
        <v>1182</v>
      </c>
      <c r="G27" s="6" t="n">
        <v>19</v>
      </c>
      <c r="H27" s="13" t="n">
        <v>635.95</v>
      </c>
    </row>
    <row r="28" customFormat="false" ht="15" hidden="false" customHeight="false" outlineLevel="0" collapsed="false">
      <c r="A28" s="5" t="n">
        <v>300205</v>
      </c>
      <c r="B28" s="11" t="s">
        <v>288</v>
      </c>
      <c r="C28" s="12" t="s">
        <v>22</v>
      </c>
      <c r="D28" s="6" t="n">
        <v>569710528</v>
      </c>
      <c r="E28" s="12" t="s">
        <v>289</v>
      </c>
      <c r="F28" s="6" t="s">
        <v>1182</v>
      </c>
      <c r="G28" s="6" t="n">
        <v>19</v>
      </c>
      <c r="H28" s="13" t="n">
        <v>635.95</v>
      </c>
    </row>
    <row r="29" customFormat="false" ht="15" hidden="false" customHeight="false" outlineLevel="0" collapsed="false">
      <c r="A29" s="5" t="n">
        <v>300205</v>
      </c>
      <c r="B29" s="11" t="s">
        <v>288</v>
      </c>
      <c r="C29" s="12" t="s">
        <v>22</v>
      </c>
      <c r="D29" s="6" t="n">
        <v>569710528</v>
      </c>
      <c r="E29" s="12" t="s">
        <v>289</v>
      </c>
      <c r="F29" s="6" t="s">
        <v>1182</v>
      </c>
      <c r="G29" s="6" t="n">
        <v>19</v>
      </c>
      <c r="H29" s="13" t="n">
        <v>-1.55</v>
      </c>
    </row>
    <row r="30" customFormat="false" ht="15" hidden="false" customHeight="false" outlineLevel="0" collapsed="false">
      <c r="A30" s="5" t="n">
        <v>300205</v>
      </c>
      <c r="B30" s="11" t="s">
        <v>288</v>
      </c>
      <c r="C30" s="12" t="s">
        <v>22</v>
      </c>
      <c r="D30" s="6" t="n">
        <v>569710528</v>
      </c>
      <c r="E30" s="12" t="s">
        <v>289</v>
      </c>
      <c r="F30" s="6" t="s">
        <v>1182</v>
      </c>
      <c r="G30" s="6" t="n">
        <v>19</v>
      </c>
      <c r="H30" s="13" t="n">
        <v>264.9</v>
      </c>
    </row>
    <row r="31" customFormat="false" ht="15" hidden="false" customHeight="false" outlineLevel="0" collapsed="false">
      <c r="A31" s="5" t="n">
        <v>300425</v>
      </c>
      <c r="B31" s="11" t="s">
        <v>295</v>
      </c>
      <c r="C31" s="12" t="s">
        <v>22</v>
      </c>
      <c r="D31" s="6" t="n">
        <v>1170590523</v>
      </c>
      <c r="E31" s="12" t="s">
        <v>296</v>
      </c>
      <c r="F31" s="6" t="s">
        <v>1182</v>
      </c>
      <c r="G31" s="6" t="n">
        <v>19</v>
      </c>
      <c r="H31" s="13" t="n">
        <v>331</v>
      </c>
    </row>
    <row r="32" customFormat="false" ht="15" hidden="false" customHeight="false" outlineLevel="0" collapsed="false">
      <c r="A32" s="5" t="n">
        <v>300072</v>
      </c>
      <c r="B32" s="11" t="s">
        <v>298</v>
      </c>
      <c r="C32" s="12" t="s">
        <v>22</v>
      </c>
      <c r="D32" s="6" t="n">
        <v>805470523</v>
      </c>
      <c r="E32" s="12" t="s">
        <v>299</v>
      </c>
      <c r="F32" s="6" t="s">
        <v>1182</v>
      </c>
      <c r="G32" s="6" t="n">
        <v>19</v>
      </c>
      <c r="H32" s="13" t="n">
        <v>529</v>
      </c>
    </row>
    <row r="33" customFormat="false" ht="15" hidden="false" customHeight="false" outlineLevel="0" collapsed="false">
      <c r="A33" s="5" t="n">
        <v>300072</v>
      </c>
      <c r="B33" s="11" t="s">
        <v>298</v>
      </c>
      <c r="C33" s="12" t="s">
        <v>22</v>
      </c>
      <c r="D33" s="6" t="n">
        <v>805470523</v>
      </c>
      <c r="E33" s="12" t="s">
        <v>299</v>
      </c>
      <c r="F33" s="6" t="s">
        <v>1182</v>
      </c>
      <c r="G33" s="6" t="n">
        <v>19</v>
      </c>
      <c r="H33" s="13" t="n">
        <v>723.99</v>
      </c>
    </row>
    <row r="34" customFormat="false" ht="15" hidden="false" customHeight="false" outlineLevel="0" collapsed="false">
      <c r="A34" s="5" t="n">
        <v>300072</v>
      </c>
      <c r="B34" s="11" t="s">
        <v>298</v>
      </c>
      <c r="C34" s="12" t="s">
        <v>22</v>
      </c>
      <c r="D34" s="6" t="n">
        <v>805470523</v>
      </c>
      <c r="E34" s="12" t="s">
        <v>299</v>
      </c>
      <c r="F34" s="6" t="s">
        <v>1182</v>
      </c>
      <c r="G34" s="6" t="n">
        <v>19</v>
      </c>
      <c r="H34" s="13" t="n">
        <v>608.67</v>
      </c>
    </row>
    <row r="35" customFormat="false" ht="15" hidden="false" customHeight="false" outlineLevel="0" collapsed="false">
      <c r="A35" s="5" t="n">
        <v>300072</v>
      </c>
      <c r="B35" s="11" t="s">
        <v>298</v>
      </c>
      <c r="C35" s="12" t="s">
        <v>22</v>
      </c>
      <c r="D35" s="6" t="n">
        <v>805470523</v>
      </c>
      <c r="E35" s="12" t="s">
        <v>299</v>
      </c>
      <c r="F35" s="6" t="s">
        <v>1182</v>
      </c>
      <c r="G35" s="6" t="n">
        <v>19</v>
      </c>
      <c r="H35" s="13" t="n">
        <v>730.19</v>
      </c>
    </row>
    <row r="36" customFormat="false" ht="15" hidden="false" customHeight="false" outlineLevel="0" collapsed="false">
      <c r="A36" s="5" t="n">
        <v>300072</v>
      </c>
      <c r="B36" s="11" t="s">
        <v>298</v>
      </c>
      <c r="C36" s="12" t="s">
        <v>22</v>
      </c>
      <c r="D36" s="6" t="n">
        <v>805470523</v>
      </c>
      <c r="E36" s="12" t="s">
        <v>299</v>
      </c>
      <c r="F36" s="6" t="s">
        <v>1182</v>
      </c>
      <c r="G36" s="6" t="n">
        <v>19</v>
      </c>
      <c r="H36" s="13" t="n">
        <v>992</v>
      </c>
    </row>
    <row r="37" customFormat="false" ht="15" hidden="false" customHeight="false" outlineLevel="0" collapsed="false">
      <c r="A37" s="5" t="n">
        <v>300072</v>
      </c>
      <c r="B37" s="11" t="s">
        <v>298</v>
      </c>
      <c r="C37" s="12" t="s">
        <v>22</v>
      </c>
      <c r="D37" s="6" t="n">
        <v>805470523</v>
      </c>
      <c r="E37" s="12" t="s">
        <v>299</v>
      </c>
      <c r="F37" s="6" t="s">
        <v>1182</v>
      </c>
      <c r="G37" s="6" t="n">
        <v>19</v>
      </c>
      <c r="H37" s="13" t="n">
        <v>282.2</v>
      </c>
    </row>
    <row r="38" customFormat="false" ht="15" hidden="false" customHeight="false" outlineLevel="0" collapsed="false">
      <c r="A38" s="5" t="n">
        <v>300072</v>
      </c>
      <c r="B38" s="11" t="s">
        <v>298</v>
      </c>
      <c r="C38" s="12" t="s">
        <v>22</v>
      </c>
      <c r="D38" s="6" t="n">
        <v>805470523</v>
      </c>
      <c r="E38" s="12" t="s">
        <v>299</v>
      </c>
      <c r="F38" s="6" t="s">
        <v>1182</v>
      </c>
      <c r="G38" s="6" t="n">
        <v>19</v>
      </c>
      <c r="H38" s="13" t="n">
        <v>320.3</v>
      </c>
    </row>
    <row r="39" customFormat="false" ht="15" hidden="false" customHeight="false" outlineLevel="0" collapsed="false">
      <c r="A39" s="5" t="n">
        <v>300072</v>
      </c>
      <c r="B39" s="11" t="s">
        <v>298</v>
      </c>
      <c r="C39" s="12" t="s">
        <v>22</v>
      </c>
      <c r="D39" s="6" t="n">
        <v>805470523</v>
      </c>
      <c r="E39" s="12" t="s">
        <v>299</v>
      </c>
      <c r="F39" s="6" t="s">
        <v>1182</v>
      </c>
      <c r="G39" s="6" t="n">
        <v>19</v>
      </c>
      <c r="H39" s="13" t="n">
        <v>212</v>
      </c>
    </row>
    <row r="40" customFormat="false" ht="15" hidden="false" customHeight="false" outlineLevel="0" collapsed="false">
      <c r="A40" s="5" t="n">
        <v>300072</v>
      </c>
      <c r="B40" s="11" t="s">
        <v>298</v>
      </c>
      <c r="C40" s="12" t="s">
        <v>22</v>
      </c>
      <c r="D40" s="6" t="n">
        <v>805470523</v>
      </c>
      <c r="E40" s="12" t="s">
        <v>299</v>
      </c>
      <c r="F40" s="6" t="s">
        <v>1182</v>
      </c>
      <c r="G40" s="6" t="n">
        <v>19</v>
      </c>
      <c r="H40" s="13" t="n">
        <v>392</v>
      </c>
    </row>
    <row r="41" customFormat="false" ht="15" hidden="false" customHeight="false" outlineLevel="0" collapsed="false">
      <c r="A41" s="5" t="n">
        <v>300072</v>
      </c>
      <c r="B41" s="11" t="s">
        <v>298</v>
      </c>
      <c r="C41" s="12" t="s">
        <v>22</v>
      </c>
      <c r="D41" s="6" t="n">
        <v>805470523</v>
      </c>
      <c r="E41" s="12" t="s">
        <v>299</v>
      </c>
      <c r="F41" s="6" t="s">
        <v>1182</v>
      </c>
      <c r="G41" s="6" t="n">
        <v>19</v>
      </c>
      <c r="H41" s="13" t="n">
        <v>392</v>
      </c>
    </row>
    <row r="42" customFormat="false" ht="15" hidden="false" customHeight="false" outlineLevel="0" collapsed="false">
      <c r="A42" s="5" t="n">
        <v>300072</v>
      </c>
      <c r="B42" s="11" t="s">
        <v>298</v>
      </c>
      <c r="C42" s="12" t="s">
        <v>22</v>
      </c>
      <c r="D42" s="6" t="n">
        <v>805470523</v>
      </c>
      <c r="E42" s="12" t="s">
        <v>299</v>
      </c>
      <c r="F42" s="6" t="s">
        <v>1182</v>
      </c>
      <c r="G42" s="6" t="n">
        <v>19</v>
      </c>
      <c r="H42" s="13" t="n">
        <v>602</v>
      </c>
    </row>
    <row r="43" customFormat="false" ht="15" hidden="false" customHeight="false" outlineLevel="0" collapsed="false">
      <c r="A43" s="5" t="n">
        <v>300072</v>
      </c>
      <c r="B43" s="11" t="s">
        <v>298</v>
      </c>
      <c r="C43" s="12" t="s">
        <v>22</v>
      </c>
      <c r="D43" s="6" t="n">
        <v>805470523</v>
      </c>
      <c r="E43" s="12" t="s">
        <v>299</v>
      </c>
      <c r="F43" s="6" t="s">
        <v>1182</v>
      </c>
      <c r="G43" s="6" t="n">
        <v>19</v>
      </c>
      <c r="H43" s="13" t="n">
        <v>392</v>
      </c>
    </row>
    <row r="44" customFormat="false" ht="15" hidden="false" customHeight="false" outlineLevel="0" collapsed="false">
      <c r="A44" s="5" t="n">
        <v>300072</v>
      </c>
      <c r="B44" s="11" t="s">
        <v>298</v>
      </c>
      <c r="C44" s="12" t="s">
        <v>22</v>
      </c>
      <c r="D44" s="6" t="n">
        <v>805470523</v>
      </c>
      <c r="E44" s="12" t="s">
        <v>299</v>
      </c>
      <c r="F44" s="6" t="s">
        <v>1182</v>
      </c>
      <c r="G44" s="6" t="n">
        <v>19</v>
      </c>
      <c r="H44" s="13" t="n">
        <v>512</v>
      </c>
    </row>
    <row r="45" customFormat="false" ht="15" hidden="false" customHeight="false" outlineLevel="0" collapsed="false">
      <c r="A45" s="5" t="n">
        <v>300072</v>
      </c>
      <c r="B45" s="11" t="s">
        <v>298</v>
      </c>
      <c r="C45" s="12" t="s">
        <v>22</v>
      </c>
      <c r="D45" s="6" t="n">
        <v>805470523</v>
      </c>
      <c r="E45" s="12" t="s">
        <v>299</v>
      </c>
      <c r="F45" s="6" t="s">
        <v>1182</v>
      </c>
      <c r="G45" s="6" t="n">
        <v>19</v>
      </c>
      <c r="H45" s="13" t="n">
        <v>467.8</v>
      </c>
    </row>
    <row r="46" customFormat="false" ht="15" hidden="false" customHeight="false" outlineLevel="0" collapsed="false">
      <c r="A46" s="5" t="n">
        <v>300072</v>
      </c>
      <c r="B46" s="11" t="s">
        <v>298</v>
      </c>
      <c r="C46" s="12" t="s">
        <v>22</v>
      </c>
      <c r="D46" s="6" t="n">
        <v>805470523</v>
      </c>
      <c r="E46" s="12" t="s">
        <v>299</v>
      </c>
      <c r="F46" s="6" t="s">
        <v>1182</v>
      </c>
      <c r="G46" s="6" t="n">
        <v>19</v>
      </c>
      <c r="H46" s="13" t="n">
        <v>589.1</v>
      </c>
    </row>
    <row r="47" customFormat="false" ht="15" hidden="false" customHeight="false" outlineLevel="0" collapsed="false">
      <c r="A47" s="5" t="n">
        <v>300072</v>
      </c>
      <c r="B47" s="11" t="s">
        <v>298</v>
      </c>
      <c r="C47" s="12" t="s">
        <v>22</v>
      </c>
      <c r="D47" s="6" t="n">
        <v>805470523</v>
      </c>
      <c r="E47" s="12" t="s">
        <v>299</v>
      </c>
      <c r="F47" s="6" t="s">
        <v>1182</v>
      </c>
      <c r="G47" s="6" t="n">
        <v>19</v>
      </c>
      <c r="H47" s="13" t="n">
        <v>706.7</v>
      </c>
    </row>
    <row r="48" customFormat="false" ht="15" hidden="false" customHeight="false" outlineLevel="0" collapsed="false">
      <c r="A48" s="5" t="n">
        <v>300072</v>
      </c>
      <c r="B48" s="11" t="s">
        <v>298</v>
      </c>
      <c r="C48" s="12" t="s">
        <v>22</v>
      </c>
      <c r="D48" s="6" t="n">
        <v>805470523</v>
      </c>
      <c r="E48" s="12" t="s">
        <v>299</v>
      </c>
      <c r="F48" s="6" t="s">
        <v>1182</v>
      </c>
      <c r="G48" s="6" t="n">
        <v>19</v>
      </c>
      <c r="H48" s="13" t="n">
        <v>1025</v>
      </c>
    </row>
    <row r="49" customFormat="false" ht="15" hidden="false" customHeight="false" outlineLevel="0" collapsed="false">
      <c r="A49" s="5" t="n">
        <v>300072</v>
      </c>
      <c r="B49" s="11" t="s">
        <v>298</v>
      </c>
      <c r="C49" s="12" t="s">
        <v>22</v>
      </c>
      <c r="D49" s="6" t="n">
        <v>805470523</v>
      </c>
      <c r="E49" s="12" t="s">
        <v>299</v>
      </c>
      <c r="F49" s="6" t="s">
        <v>1182</v>
      </c>
      <c r="G49" s="6" t="n">
        <v>19</v>
      </c>
      <c r="H49" s="13" t="n">
        <v>56.04</v>
      </c>
    </row>
    <row r="50" customFormat="false" ht="15" hidden="false" customHeight="false" outlineLevel="0" collapsed="false">
      <c r="A50" s="5" t="n">
        <v>300072</v>
      </c>
      <c r="B50" s="11" t="s">
        <v>298</v>
      </c>
      <c r="C50" s="12" t="s">
        <v>22</v>
      </c>
      <c r="D50" s="6" t="n">
        <v>805470523</v>
      </c>
      <c r="E50" s="12" t="s">
        <v>299</v>
      </c>
      <c r="F50" s="6" t="s">
        <v>1182</v>
      </c>
      <c r="G50" s="6" t="n">
        <v>19</v>
      </c>
      <c r="H50" s="13" t="n">
        <v>330.91</v>
      </c>
    </row>
    <row r="51" customFormat="false" ht="15" hidden="false" customHeight="false" outlineLevel="0" collapsed="false">
      <c r="A51" s="5" t="n">
        <v>300072</v>
      </c>
      <c r="B51" s="11" t="s">
        <v>298</v>
      </c>
      <c r="C51" s="12" t="s">
        <v>22</v>
      </c>
      <c r="D51" s="6" t="n">
        <v>805470523</v>
      </c>
      <c r="E51" s="12" t="s">
        <v>299</v>
      </c>
      <c r="F51" s="6" t="s">
        <v>1182</v>
      </c>
      <c r="G51" s="6" t="n">
        <v>19</v>
      </c>
      <c r="H51" s="13" t="n">
        <v>70</v>
      </c>
    </row>
    <row r="52" customFormat="false" ht="15" hidden="false" customHeight="false" outlineLevel="0" collapsed="false">
      <c r="A52" s="5" t="n">
        <v>300072</v>
      </c>
      <c r="B52" s="11" t="s">
        <v>298</v>
      </c>
      <c r="C52" s="12" t="s">
        <v>22</v>
      </c>
      <c r="D52" s="6" t="n">
        <v>805470523</v>
      </c>
      <c r="E52" s="12" t="s">
        <v>299</v>
      </c>
      <c r="F52" s="6" t="s">
        <v>1182</v>
      </c>
      <c r="G52" s="6" t="n">
        <v>19</v>
      </c>
      <c r="H52" s="13" t="n">
        <v>132</v>
      </c>
    </row>
    <row r="53" customFormat="false" ht="15" hidden="false" customHeight="false" outlineLevel="0" collapsed="false">
      <c r="A53" s="5" t="n">
        <v>300072</v>
      </c>
      <c r="B53" s="11" t="s">
        <v>298</v>
      </c>
      <c r="C53" s="12" t="s">
        <v>22</v>
      </c>
      <c r="D53" s="6" t="n">
        <v>805470523</v>
      </c>
      <c r="E53" s="12" t="s">
        <v>299</v>
      </c>
      <c r="F53" s="6" t="s">
        <v>1182</v>
      </c>
      <c r="G53" s="6" t="n">
        <v>19</v>
      </c>
      <c r="H53" s="13" t="n">
        <v>132</v>
      </c>
    </row>
    <row r="54" customFormat="false" ht="15" hidden="false" customHeight="false" outlineLevel="0" collapsed="false">
      <c r="A54" s="5" t="n">
        <v>300072</v>
      </c>
      <c r="B54" s="11" t="s">
        <v>298</v>
      </c>
      <c r="C54" s="12" t="s">
        <v>22</v>
      </c>
      <c r="D54" s="6" t="n">
        <v>805470523</v>
      </c>
      <c r="E54" s="12" t="s">
        <v>299</v>
      </c>
      <c r="F54" s="6" t="s">
        <v>1182</v>
      </c>
      <c r="G54" s="6" t="n">
        <v>19</v>
      </c>
      <c r="H54" s="13" t="n">
        <v>179.5</v>
      </c>
    </row>
    <row r="55" customFormat="false" ht="15" hidden="false" customHeight="false" outlineLevel="0" collapsed="false">
      <c r="A55" s="5" t="n">
        <v>300072</v>
      </c>
      <c r="B55" s="11" t="s">
        <v>298</v>
      </c>
      <c r="C55" s="12" t="s">
        <v>22</v>
      </c>
      <c r="D55" s="6" t="n">
        <v>805470523</v>
      </c>
      <c r="E55" s="12" t="s">
        <v>299</v>
      </c>
      <c r="F55" s="6" t="s">
        <v>1182</v>
      </c>
      <c r="G55" s="6" t="n">
        <v>19</v>
      </c>
      <c r="H55" s="13" t="n">
        <v>102</v>
      </c>
    </row>
    <row r="56" customFormat="false" ht="15" hidden="false" customHeight="false" outlineLevel="0" collapsed="false">
      <c r="A56" s="5" t="n">
        <v>300395</v>
      </c>
      <c r="B56" s="11" t="s">
        <v>324</v>
      </c>
      <c r="C56" s="12" t="s">
        <v>325</v>
      </c>
      <c r="D56" s="6" t="n">
        <v>1457730032</v>
      </c>
      <c r="E56" s="12" t="s">
        <v>326</v>
      </c>
      <c r="F56" s="6" t="s">
        <v>1182</v>
      </c>
      <c r="G56" s="6" t="n">
        <v>19</v>
      </c>
      <c r="H56" s="13" t="n">
        <v>685.24</v>
      </c>
    </row>
    <row r="57" customFormat="false" ht="15" hidden="false" customHeight="false" outlineLevel="0" collapsed="false">
      <c r="A57" s="5" t="n">
        <v>300395</v>
      </c>
      <c r="B57" s="11" t="s">
        <v>324</v>
      </c>
      <c r="C57" s="12" t="s">
        <v>325</v>
      </c>
      <c r="D57" s="6" t="n">
        <v>1457730032</v>
      </c>
      <c r="E57" s="12" t="s">
        <v>326</v>
      </c>
      <c r="F57" s="6" t="s">
        <v>1182</v>
      </c>
      <c r="G57" s="6" t="n">
        <v>19</v>
      </c>
      <c r="H57" s="13" t="n">
        <v>1262.6</v>
      </c>
    </row>
    <row r="58" customFormat="false" ht="15" hidden="false" customHeight="false" outlineLevel="0" collapsed="false">
      <c r="A58" s="5" t="n">
        <v>300414</v>
      </c>
      <c r="B58" s="11" t="s">
        <v>329</v>
      </c>
      <c r="C58" s="12" t="s">
        <v>190</v>
      </c>
      <c r="D58" s="6" t="n">
        <v>1784630814</v>
      </c>
      <c r="E58" s="12" t="s">
        <v>330</v>
      </c>
      <c r="F58" s="6" t="s">
        <v>1182</v>
      </c>
      <c r="G58" s="6" t="n">
        <v>19</v>
      </c>
      <c r="H58" s="13" t="n">
        <v>400</v>
      </c>
    </row>
    <row r="59" customFormat="false" ht="15" hidden="false" customHeight="false" outlineLevel="0" collapsed="false">
      <c r="A59" s="5" t="n">
        <v>300414</v>
      </c>
      <c r="B59" s="11" t="s">
        <v>329</v>
      </c>
      <c r="C59" s="12" t="s">
        <v>190</v>
      </c>
      <c r="D59" s="6" t="n">
        <v>1784630814</v>
      </c>
      <c r="E59" s="12" t="s">
        <v>330</v>
      </c>
      <c r="F59" s="6" t="s">
        <v>1182</v>
      </c>
      <c r="G59" s="6" t="n">
        <v>19</v>
      </c>
      <c r="H59" s="13" t="n">
        <v>800</v>
      </c>
    </row>
    <row r="60" customFormat="false" ht="15" hidden="false" customHeight="false" outlineLevel="0" collapsed="false">
      <c r="A60" s="5" t="n">
        <v>300023</v>
      </c>
      <c r="B60" s="11" t="s">
        <v>333</v>
      </c>
      <c r="C60" s="12" t="s">
        <v>22</v>
      </c>
      <c r="D60" s="6" t="n">
        <v>353320526</v>
      </c>
      <c r="E60" s="12" t="s">
        <v>334</v>
      </c>
      <c r="F60" s="6" t="s">
        <v>1182</v>
      </c>
      <c r="G60" s="6" t="n">
        <v>19</v>
      </c>
      <c r="H60" s="13" t="n">
        <v>255.2</v>
      </c>
    </row>
    <row r="61" customFormat="false" ht="15" hidden="false" customHeight="false" outlineLevel="0" collapsed="false">
      <c r="A61" s="5" t="n">
        <v>300023</v>
      </c>
      <c r="B61" s="11" t="s">
        <v>333</v>
      </c>
      <c r="C61" s="12" t="s">
        <v>22</v>
      </c>
      <c r="D61" s="6" t="n">
        <v>353320526</v>
      </c>
      <c r="E61" s="12" t="s">
        <v>334</v>
      </c>
      <c r="F61" s="6" t="s">
        <v>1182</v>
      </c>
      <c r="G61" s="6" t="n">
        <v>19</v>
      </c>
      <c r="H61" s="13" t="n">
        <v>2091.5</v>
      </c>
    </row>
    <row r="62" customFormat="false" ht="15" hidden="false" customHeight="false" outlineLevel="0" collapsed="false">
      <c r="A62" s="5" t="n">
        <v>300023</v>
      </c>
      <c r="B62" s="11" t="s">
        <v>333</v>
      </c>
      <c r="C62" s="12" t="s">
        <v>22</v>
      </c>
      <c r="D62" s="6" t="n">
        <v>353320526</v>
      </c>
      <c r="E62" s="12" t="s">
        <v>334</v>
      </c>
      <c r="F62" s="6" t="s">
        <v>1182</v>
      </c>
      <c r="G62" s="6" t="n">
        <v>19</v>
      </c>
      <c r="H62" s="13" t="n">
        <v>831.25</v>
      </c>
    </row>
    <row r="63" customFormat="false" ht="15" hidden="false" customHeight="false" outlineLevel="0" collapsed="false">
      <c r="A63" s="5" t="n">
        <v>300023</v>
      </c>
      <c r="B63" s="11" t="s">
        <v>333</v>
      </c>
      <c r="C63" s="12" t="s">
        <v>22</v>
      </c>
      <c r="D63" s="6" t="n">
        <v>353320526</v>
      </c>
      <c r="E63" s="12" t="s">
        <v>334</v>
      </c>
      <c r="F63" s="6" t="s">
        <v>1182</v>
      </c>
      <c r="G63" s="6" t="n">
        <v>19</v>
      </c>
      <c r="H63" s="13" t="n">
        <v>2161.15</v>
      </c>
    </row>
    <row r="64" customFormat="false" ht="15" hidden="false" customHeight="false" outlineLevel="0" collapsed="false">
      <c r="A64" s="5" t="n">
        <v>300023</v>
      </c>
      <c r="B64" s="11" t="s">
        <v>333</v>
      </c>
      <c r="C64" s="12" t="s">
        <v>22</v>
      </c>
      <c r="D64" s="6" t="n">
        <v>353320526</v>
      </c>
      <c r="E64" s="12" t="s">
        <v>334</v>
      </c>
      <c r="F64" s="6" t="s">
        <v>1182</v>
      </c>
      <c r="G64" s="6" t="n">
        <v>19</v>
      </c>
      <c r="H64" s="13" t="n">
        <v>2161.15</v>
      </c>
    </row>
    <row r="65" customFormat="false" ht="15" hidden="false" customHeight="false" outlineLevel="0" collapsed="false">
      <c r="A65" s="5" t="n">
        <v>300023</v>
      </c>
      <c r="B65" s="11" t="s">
        <v>333</v>
      </c>
      <c r="C65" s="12" t="s">
        <v>22</v>
      </c>
      <c r="D65" s="6" t="n">
        <v>353320526</v>
      </c>
      <c r="E65" s="12" t="s">
        <v>334</v>
      </c>
      <c r="F65" s="6" t="s">
        <v>1182</v>
      </c>
      <c r="G65" s="6" t="n">
        <v>19</v>
      </c>
      <c r="H65" s="13" t="n">
        <v>831.25</v>
      </c>
    </row>
    <row r="66" customFormat="false" ht="15" hidden="false" customHeight="false" outlineLevel="0" collapsed="false">
      <c r="A66" s="5" t="n">
        <v>300023</v>
      </c>
      <c r="B66" s="11" t="s">
        <v>333</v>
      </c>
      <c r="C66" s="12" t="s">
        <v>22</v>
      </c>
      <c r="D66" s="6" t="n">
        <v>353320526</v>
      </c>
      <c r="E66" s="12" t="s">
        <v>334</v>
      </c>
      <c r="F66" s="6" t="s">
        <v>1182</v>
      </c>
      <c r="G66" s="6" t="n">
        <v>19</v>
      </c>
      <c r="H66" s="13" t="n">
        <v>804.5</v>
      </c>
    </row>
    <row r="67" customFormat="false" ht="15" hidden="false" customHeight="false" outlineLevel="0" collapsed="false">
      <c r="A67" s="5" t="n">
        <v>300023</v>
      </c>
      <c r="B67" s="11" t="s">
        <v>333</v>
      </c>
      <c r="C67" s="12" t="s">
        <v>22</v>
      </c>
      <c r="D67" s="6" t="n">
        <v>353320526</v>
      </c>
      <c r="E67" s="12" t="s">
        <v>334</v>
      </c>
      <c r="F67" s="6" t="s">
        <v>1182</v>
      </c>
      <c r="G67" s="6" t="n">
        <v>19</v>
      </c>
      <c r="H67" s="13" t="n">
        <v>263.64</v>
      </c>
    </row>
    <row r="68" customFormat="false" ht="15" hidden="false" customHeight="false" outlineLevel="0" collapsed="false">
      <c r="A68" s="5" t="n">
        <v>300023</v>
      </c>
      <c r="B68" s="11" t="s">
        <v>333</v>
      </c>
      <c r="C68" s="12" t="s">
        <v>22</v>
      </c>
      <c r="D68" s="6" t="n">
        <v>353320526</v>
      </c>
      <c r="E68" s="12" t="s">
        <v>334</v>
      </c>
      <c r="F68" s="6" t="s">
        <v>1182</v>
      </c>
      <c r="G68" s="6" t="n">
        <v>19</v>
      </c>
      <c r="H68" s="13" t="n">
        <v>263.64</v>
      </c>
    </row>
    <row r="69" customFormat="false" ht="15" hidden="false" customHeight="false" outlineLevel="0" collapsed="false">
      <c r="A69" s="5" t="n">
        <v>300169</v>
      </c>
      <c r="B69" s="11" t="s">
        <v>344</v>
      </c>
      <c r="C69" s="12" t="s">
        <v>260</v>
      </c>
      <c r="D69" s="6" t="n">
        <v>1051501003</v>
      </c>
      <c r="E69" s="12" t="s">
        <v>345</v>
      </c>
      <c r="F69" s="6" t="s">
        <v>1182</v>
      </c>
      <c r="G69" s="6" t="n">
        <v>19</v>
      </c>
      <c r="H69" s="13" t="n">
        <v>4819</v>
      </c>
    </row>
    <row r="70" customFormat="false" ht="15" hidden="false" customHeight="false" outlineLevel="0" collapsed="false">
      <c r="A70" s="5" t="n">
        <v>300378</v>
      </c>
      <c r="B70" s="11" t="s">
        <v>347</v>
      </c>
      <c r="C70" s="12" t="s">
        <v>268</v>
      </c>
      <c r="D70" s="6" t="n">
        <v>337410971</v>
      </c>
      <c r="E70" s="12" t="s">
        <v>348</v>
      </c>
      <c r="F70" s="6" t="s">
        <v>1182</v>
      </c>
      <c r="G70" s="6" t="n">
        <v>19</v>
      </c>
      <c r="H70" s="13" t="n">
        <v>6510</v>
      </c>
    </row>
    <row r="71" customFormat="false" ht="15" hidden="false" customHeight="false" outlineLevel="0" collapsed="false">
      <c r="A71" s="5" t="n">
        <v>300378</v>
      </c>
      <c r="B71" s="11" t="s">
        <v>347</v>
      </c>
      <c r="C71" s="12" t="s">
        <v>268</v>
      </c>
      <c r="D71" s="6" t="n">
        <v>337410971</v>
      </c>
      <c r="E71" s="12" t="s">
        <v>348</v>
      </c>
      <c r="F71" s="6" t="s">
        <v>1182</v>
      </c>
      <c r="G71" s="6" t="n">
        <v>19</v>
      </c>
      <c r="H71" s="13" t="n">
        <v>6300</v>
      </c>
    </row>
    <row r="72" customFormat="false" ht="15" hidden="false" customHeight="false" outlineLevel="0" collapsed="false">
      <c r="A72" s="5" t="n">
        <v>300138</v>
      </c>
      <c r="B72" s="11" t="s">
        <v>351</v>
      </c>
      <c r="C72" s="12" t="s">
        <v>22</v>
      </c>
      <c r="D72" s="6" t="n">
        <v>533920526</v>
      </c>
      <c r="E72" s="12" t="s">
        <v>352</v>
      </c>
      <c r="F72" s="6" t="s">
        <v>1182</v>
      </c>
      <c r="G72" s="6" t="n">
        <v>19</v>
      </c>
      <c r="H72" s="13" t="n">
        <v>937.44</v>
      </c>
    </row>
    <row r="73" customFormat="false" ht="15" hidden="false" customHeight="false" outlineLevel="0" collapsed="false">
      <c r="A73" s="5" t="n">
        <v>300138</v>
      </c>
      <c r="B73" s="11" t="s">
        <v>351</v>
      </c>
      <c r="C73" s="12" t="s">
        <v>22</v>
      </c>
      <c r="D73" s="6" t="n">
        <v>533920526</v>
      </c>
      <c r="E73" s="12" t="s">
        <v>352</v>
      </c>
      <c r="F73" s="6" t="s">
        <v>1182</v>
      </c>
      <c r="G73" s="6" t="n">
        <v>19</v>
      </c>
      <c r="H73" s="13" t="n">
        <v>939.92</v>
      </c>
    </row>
    <row r="74" customFormat="false" ht="15" hidden="false" customHeight="false" outlineLevel="0" collapsed="false">
      <c r="A74" s="5" t="n">
        <v>300138</v>
      </c>
      <c r="B74" s="11" t="s">
        <v>351</v>
      </c>
      <c r="C74" s="12" t="s">
        <v>22</v>
      </c>
      <c r="D74" s="6" t="n">
        <v>533920526</v>
      </c>
      <c r="E74" s="12" t="s">
        <v>352</v>
      </c>
      <c r="F74" s="6" t="s">
        <v>1182</v>
      </c>
      <c r="G74" s="6" t="n">
        <v>19</v>
      </c>
      <c r="H74" s="13" t="n">
        <v>1040.05</v>
      </c>
    </row>
    <row r="75" customFormat="false" ht="15" hidden="false" customHeight="false" outlineLevel="0" collapsed="false">
      <c r="A75" s="5" t="n">
        <v>300138</v>
      </c>
      <c r="B75" s="11" t="s">
        <v>351</v>
      </c>
      <c r="C75" s="12" t="s">
        <v>22</v>
      </c>
      <c r="D75" s="6" t="n">
        <v>533920526</v>
      </c>
      <c r="E75" s="12" t="s">
        <v>352</v>
      </c>
      <c r="F75" s="6" t="s">
        <v>1182</v>
      </c>
      <c r="G75" s="6" t="n">
        <v>19</v>
      </c>
      <c r="H75" s="13" t="n">
        <v>1224.5</v>
      </c>
    </row>
    <row r="76" customFormat="false" ht="15" hidden="false" customHeight="false" outlineLevel="0" collapsed="false">
      <c r="A76" s="5" t="n">
        <v>300343</v>
      </c>
      <c r="B76" s="11" t="s">
        <v>357</v>
      </c>
      <c r="C76" s="12" t="s">
        <v>30</v>
      </c>
      <c r="D76" s="6" t="n">
        <v>1029331004</v>
      </c>
      <c r="E76" s="12" t="s">
        <v>281</v>
      </c>
      <c r="F76" s="6" t="s">
        <v>1182</v>
      </c>
      <c r="G76" s="6" t="n">
        <v>19</v>
      </c>
      <c r="H76" s="13" t="n">
        <v>158.55</v>
      </c>
    </row>
    <row r="77" customFormat="false" ht="15" hidden="false" customHeight="false" outlineLevel="0" collapsed="false">
      <c r="A77" s="5" t="n">
        <v>300343</v>
      </c>
      <c r="B77" s="11" t="s">
        <v>357</v>
      </c>
      <c r="C77" s="12" t="s">
        <v>30</v>
      </c>
      <c r="D77" s="6" t="n">
        <v>1029331004</v>
      </c>
      <c r="E77" s="12" t="s">
        <v>281</v>
      </c>
      <c r="F77" s="6" t="s">
        <v>1182</v>
      </c>
      <c r="G77" s="6" t="n">
        <v>19</v>
      </c>
      <c r="H77" s="13" t="n">
        <v>158.55</v>
      </c>
    </row>
    <row r="78" customFormat="false" ht="15" hidden="false" customHeight="false" outlineLevel="0" collapsed="false">
      <c r="A78" s="5" t="n">
        <v>300343</v>
      </c>
      <c r="B78" s="11" t="s">
        <v>357</v>
      </c>
      <c r="C78" s="12" t="s">
        <v>30</v>
      </c>
      <c r="D78" s="6" t="n">
        <v>1029331004</v>
      </c>
      <c r="E78" s="12" t="s">
        <v>281</v>
      </c>
      <c r="F78" s="6" t="s">
        <v>1182</v>
      </c>
      <c r="G78" s="6" t="n">
        <v>19</v>
      </c>
      <c r="H78" s="13" t="n">
        <v>153.5</v>
      </c>
    </row>
    <row r="79" customFormat="false" ht="15" hidden="false" customHeight="false" outlineLevel="0" collapsed="false">
      <c r="A79" s="5" t="n">
        <v>300343</v>
      </c>
      <c r="B79" s="11" t="s">
        <v>357</v>
      </c>
      <c r="C79" s="12" t="s">
        <v>30</v>
      </c>
      <c r="D79" s="6" t="n">
        <v>1029331004</v>
      </c>
      <c r="E79" s="12" t="s">
        <v>281</v>
      </c>
      <c r="F79" s="6" t="s">
        <v>1182</v>
      </c>
      <c r="G79" s="6" t="n">
        <v>19</v>
      </c>
      <c r="H79" s="13" t="n">
        <v>153.5</v>
      </c>
    </row>
    <row r="80" customFormat="false" ht="15" hidden="false" customHeight="false" outlineLevel="0" collapsed="false">
      <c r="A80" s="5" t="n">
        <v>300142</v>
      </c>
      <c r="B80" s="11" t="s">
        <v>362</v>
      </c>
      <c r="C80" s="12" t="s">
        <v>30</v>
      </c>
      <c r="D80" s="6" t="n">
        <v>2106220516</v>
      </c>
      <c r="E80" s="12" t="s">
        <v>363</v>
      </c>
      <c r="F80" s="6" t="s">
        <v>1182</v>
      </c>
      <c r="G80" s="6" t="n">
        <v>19</v>
      </c>
      <c r="H80" s="13" t="n">
        <v>4086.11</v>
      </c>
    </row>
    <row r="81" customFormat="false" ht="15" hidden="false" customHeight="false" outlineLevel="0" collapsed="false">
      <c r="A81" s="5" t="n">
        <v>300142</v>
      </c>
      <c r="B81" s="11" t="s">
        <v>362</v>
      </c>
      <c r="C81" s="12" t="s">
        <v>30</v>
      </c>
      <c r="D81" s="6" t="n">
        <v>2106220516</v>
      </c>
      <c r="E81" s="12" t="s">
        <v>363</v>
      </c>
      <c r="F81" s="6" t="s">
        <v>1182</v>
      </c>
      <c r="G81" s="6" t="n">
        <v>19</v>
      </c>
      <c r="H81" s="13" t="n">
        <v>10281.18</v>
      </c>
    </row>
    <row r="82" customFormat="false" ht="15" hidden="false" customHeight="false" outlineLevel="0" collapsed="false">
      <c r="A82" s="5" t="n">
        <v>300141</v>
      </c>
      <c r="B82" s="11" t="s">
        <v>366</v>
      </c>
      <c r="C82" s="12" t="s">
        <v>22</v>
      </c>
      <c r="D82" s="6" t="n">
        <v>524570520</v>
      </c>
      <c r="E82" s="12" t="s">
        <v>367</v>
      </c>
      <c r="F82" s="6" t="s">
        <v>1182</v>
      </c>
      <c r="G82" s="6" t="n">
        <v>19</v>
      </c>
      <c r="H82" s="13" t="n">
        <v>606.36</v>
      </c>
    </row>
    <row r="83" customFormat="false" ht="15" hidden="false" customHeight="false" outlineLevel="0" collapsed="false">
      <c r="A83" s="5" t="n">
        <v>300141</v>
      </c>
      <c r="B83" s="11" t="s">
        <v>366</v>
      </c>
      <c r="C83" s="12" t="s">
        <v>22</v>
      </c>
      <c r="D83" s="6" t="n">
        <v>524570520</v>
      </c>
      <c r="E83" s="12" t="s">
        <v>367</v>
      </c>
      <c r="F83" s="6" t="s">
        <v>1182</v>
      </c>
      <c r="G83" s="6" t="n">
        <v>19</v>
      </c>
      <c r="H83" s="13" t="n">
        <v>676.11</v>
      </c>
    </row>
    <row r="84" customFormat="false" ht="15" hidden="false" customHeight="false" outlineLevel="0" collapsed="false">
      <c r="A84" s="5" t="n">
        <v>300141</v>
      </c>
      <c r="B84" s="11" t="s">
        <v>366</v>
      </c>
      <c r="C84" s="12" t="s">
        <v>22</v>
      </c>
      <c r="D84" s="6" t="n">
        <v>524570520</v>
      </c>
      <c r="E84" s="12" t="s">
        <v>367</v>
      </c>
      <c r="F84" s="6" t="s">
        <v>1182</v>
      </c>
      <c r="G84" s="6" t="n">
        <v>19</v>
      </c>
      <c r="H84" s="13" t="n">
        <v>559.55</v>
      </c>
    </row>
    <row r="85" customFormat="false" ht="15" hidden="false" customHeight="false" outlineLevel="0" collapsed="false">
      <c r="A85" s="5" t="n">
        <v>300369</v>
      </c>
      <c r="B85" s="11" t="s">
        <v>372</v>
      </c>
      <c r="C85" s="12" t="s">
        <v>30</v>
      </c>
      <c r="D85" s="6" t="n">
        <v>243790516</v>
      </c>
      <c r="E85" s="12" t="s">
        <v>281</v>
      </c>
      <c r="F85" s="6" t="s">
        <v>1182</v>
      </c>
      <c r="G85" s="6" t="n">
        <v>20</v>
      </c>
      <c r="H85" s="13" t="n">
        <v>468</v>
      </c>
    </row>
    <row r="86" customFormat="false" ht="15" hidden="false" customHeight="false" outlineLevel="0" collapsed="false">
      <c r="A86" s="5" t="n">
        <v>300369</v>
      </c>
      <c r="B86" s="11" t="s">
        <v>372</v>
      </c>
      <c r="C86" s="12" t="s">
        <v>30</v>
      </c>
      <c r="D86" s="6" t="n">
        <v>243790516</v>
      </c>
      <c r="E86" s="12" t="s">
        <v>281</v>
      </c>
      <c r="F86" s="6" t="s">
        <v>1182</v>
      </c>
      <c r="G86" s="6" t="n">
        <v>20</v>
      </c>
      <c r="H86" s="13" t="n">
        <v>483.6</v>
      </c>
    </row>
    <row r="87" customFormat="false" ht="15" hidden="false" customHeight="false" outlineLevel="0" collapsed="false">
      <c r="A87" s="5" t="n">
        <v>300369</v>
      </c>
      <c r="B87" s="11" t="s">
        <v>372</v>
      </c>
      <c r="C87" s="12" t="s">
        <v>30</v>
      </c>
      <c r="D87" s="6" t="n">
        <v>243790516</v>
      </c>
      <c r="E87" s="12" t="s">
        <v>281</v>
      </c>
      <c r="F87" s="6" t="s">
        <v>1182</v>
      </c>
      <c r="G87" s="6" t="n">
        <v>20</v>
      </c>
      <c r="H87" s="13" t="n">
        <v>483.6</v>
      </c>
    </row>
    <row r="88" customFormat="false" ht="15" hidden="false" customHeight="false" outlineLevel="0" collapsed="false">
      <c r="A88" s="5" t="n">
        <v>300369</v>
      </c>
      <c r="B88" s="11" t="s">
        <v>372</v>
      </c>
      <c r="C88" s="12" t="s">
        <v>30</v>
      </c>
      <c r="D88" s="6" t="n">
        <v>243790516</v>
      </c>
      <c r="E88" s="12" t="s">
        <v>281</v>
      </c>
      <c r="F88" s="6" t="s">
        <v>1182</v>
      </c>
      <c r="G88" s="6" t="n">
        <v>20</v>
      </c>
      <c r="H88" s="13" t="n">
        <v>468</v>
      </c>
    </row>
    <row r="89" customFormat="false" ht="15" hidden="false" customHeight="false" outlineLevel="0" collapsed="false">
      <c r="A89" s="5" t="n">
        <v>300369</v>
      </c>
      <c r="B89" s="11" t="s">
        <v>372</v>
      </c>
      <c r="C89" s="12" t="s">
        <v>30</v>
      </c>
      <c r="D89" s="6" t="n">
        <v>243790516</v>
      </c>
      <c r="E89" s="12" t="s">
        <v>281</v>
      </c>
      <c r="F89" s="6" t="s">
        <v>1182</v>
      </c>
      <c r="G89" s="6" t="n">
        <v>20</v>
      </c>
      <c r="H89" s="13" t="n">
        <v>468</v>
      </c>
    </row>
    <row r="90" customFormat="false" ht="15" hidden="false" customHeight="false" outlineLevel="0" collapsed="false">
      <c r="A90" s="5" t="n">
        <v>300369</v>
      </c>
      <c r="B90" s="11" t="s">
        <v>372</v>
      </c>
      <c r="C90" s="12" t="s">
        <v>30</v>
      </c>
      <c r="D90" s="6" t="n">
        <v>243790516</v>
      </c>
      <c r="E90" s="12" t="s">
        <v>281</v>
      </c>
      <c r="F90" s="6" t="s">
        <v>1182</v>
      </c>
      <c r="G90" s="6" t="n">
        <v>20</v>
      </c>
      <c r="H90" s="13" t="n">
        <v>483.6</v>
      </c>
    </row>
    <row r="91" customFormat="false" ht="15" hidden="false" customHeight="false" outlineLevel="0" collapsed="false">
      <c r="A91" s="5" t="n">
        <v>300369</v>
      </c>
      <c r="B91" s="11" t="s">
        <v>372</v>
      </c>
      <c r="C91" s="12" t="s">
        <v>30</v>
      </c>
      <c r="D91" s="6" t="n">
        <v>243790516</v>
      </c>
      <c r="E91" s="12" t="s">
        <v>281</v>
      </c>
      <c r="F91" s="6" t="s">
        <v>1182</v>
      </c>
      <c r="G91" s="6" t="n">
        <v>20</v>
      </c>
      <c r="H91" s="13" t="n">
        <v>483.6</v>
      </c>
    </row>
    <row r="92" customFormat="false" ht="15" hidden="false" customHeight="false" outlineLevel="0" collapsed="false">
      <c r="A92" s="5" t="n">
        <v>300049</v>
      </c>
      <c r="B92" s="11" t="s">
        <v>380</v>
      </c>
      <c r="C92" s="12" t="s">
        <v>22</v>
      </c>
      <c r="D92" s="6" t="n">
        <v>230120529</v>
      </c>
      <c r="E92" s="12" t="s">
        <v>381</v>
      </c>
      <c r="F92" s="6" t="s">
        <v>1182</v>
      </c>
      <c r="G92" s="6" t="n">
        <v>20</v>
      </c>
      <c r="H92" s="13" t="n">
        <v>441.27</v>
      </c>
    </row>
    <row r="93" customFormat="false" ht="15" hidden="false" customHeight="false" outlineLevel="0" collapsed="false">
      <c r="A93" s="5" t="n">
        <v>300049</v>
      </c>
      <c r="B93" s="11" t="s">
        <v>380</v>
      </c>
      <c r="C93" s="12" t="s">
        <v>22</v>
      </c>
      <c r="D93" s="6" t="n">
        <v>230120529</v>
      </c>
      <c r="E93" s="12" t="s">
        <v>381</v>
      </c>
      <c r="F93" s="6" t="s">
        <v>1182</v>
      </c>
      <c r="G93" s="6" t="n">
        <v>20</v>
      </c>
      <c r="H93" s="13" t="n">
        <v>923</v>
      </c>
    </row>
    <row r="94" customFormat="false" ht="15" hidden="false" customHeight="false" outlineLevel="0" collapsed="false">
      <c r="A94" s="5" t="n">
        <v>300049</v>
      </c>
      <c r="B94" s="11" t="s">
        <v>380</v>
      </c>
      <c r="C94" s="12" t="s">
        <v>22</v>
      </c>
      <c r="D94" s="6" t="n">
        <v>230120529</v>
      </c>
      <c r="E94" s="12" t="s">
        <v>381</v>
      </c>
      <c r="F94" s="6" t="s">
        <v>1182</v>
      </c>
      <c r="G94" s="6" t="n">
        <v>20</v>
      </c>
      <c r="H94" s="13" t="n">
        <v>1056</v>
      </c>
    </row>
    <row r="95" customFormat="false" ht="15" hidden="false" customHeight="false" outlineLevel="0" collapsed="false">
      <c r="A95" s="5" t="n">
        <v>300049</v>
      </c>
      <c r="B95" s="11" t="s">
        <v>380</v>
      </c>
      <c r="C95" s="12" t="s">
        <v>22</v>
      </c>
      <c r="D95" s="6" t="n">
        <v>230120529</v>
      </c>
      <c r="E95" s="12" t="s">
        <v>381</v>
      </c>
      <c r="F95" s="6" t="s">
        <v>1182</v>
      </c>
      <c r="G95" s="6" t="n">
        <v>20</v>
      </c>
      <c r="H95" s="13" t="n">
        <v>465.7</v>
      </c>
    </row>
    <row r="96" customFormat="false" ht="15" hidden="false" customHeight="false" outlineLevel="0" collapsed="false">
      <c r="A96" s="5" t="n">
        <v>300049</v>
      </c>
      <c r="B96" s="11" t="s">
        <v>380</v>
      </c>
      <c r="C96" s="12" t="s">
        <v>22</v>
      </c>
      <c r="D96" s="6" t="n">
        <v>230120529</v>
      </c>
      <c r="E96" s="12" t="s">
        <v>381</v>
      </c>
      <c r="F96" s="6" t="s">
        <v>1182</v>
      </c>
      <c r="G96" s="6" t="n">
        <v>20</v>
      </c>
      <c r="H96" s="13" t="n">
        <v>632.23</v>
      </c>
    </row>
    <row r="97" customFormat="false" ht="15" hidden="false" customHeight="false" outlineLevel="0" collapsed="false">
      <c r="A97" s="5" t="n">
        <v>300311</v>
      </c>
      <c r="B97" s="11" t="s">
        <v>390</v>
      </c>
      <c r="C97" s="12" t="s">
        <v>22</v>
      </c>
      <c r="D97" s="6" t="n">
        <v>599700523</v>
      </c>
      <c r="E97" s="12" t="s">
        <v>391</v>
      </c>
      <c r="F97" s="6" t="s">
        <v>1167</v>
      </c>
      <c r="G97" s="6" t="n">
        <v>23</v>
      </c>
      <c r="H97" s="13" t="n">
        <v>4275.2</v>
      </c>
    </row>
    <row r="98" customFormat="false" ht="15" hidden="false" customHeight="false" outlineLevel="0" collapsed="false">
      <c r="A98" s="5" t="n">
        <v>300042</v>
      </c>
      <c r="B98" s="11" t="s">
        <v>393</v>
      </c>
      <c r="C98" s="12" t="s">
        <v>22</v>
      </c>
      <c r="D98" s="6" t="n">
        <v>150120525</v>
      </c>
      <c r="E98" s="12" t="s">
        <v>394</v>
      </c>
      <c r="F98" s="6" t="s">
        <v>1167</v>
      </c>
      <c r="G98" s="6" t="n">
        <v>23</v>
      </c>
      <c r="H98" s="13" t="n">
        <v>9718.5</v>
      </c>
    </row>
    <row r="99" customFormat="false" ht="15" hidden="false" customHeight="false" outlineLevel="0" collapsed="false">
      <c r="A99" s="5" t="n">
        <v>300042</v>
      </c>
      <c r="B99" s="11" t="s">
        <v>393</v>
      </c>
      <c r="C99" s="12" t="s">
        <v>22</v>
      </c>
      <c r="D99" s="6" t="n">
        <v>150120525</v>
      </c>
      <c r="E99" s="12" t="s">
        <v>394</v>
      </c>
      <c r="F99" s="6" t="s">
        <v>1167</v>
      </c>
      <c r="G99" s="6" t="n">
        <v>23</v>
      </c>
      <c r="H99" s="13" t="n">
        <v>-313.06</v>
      </c>
    </row>
    <row r="100" customFormat="false" ht="15" hidden="false" customHeight="false" outlineLevel="0" collapsed="false">
      <c r="A100" s="5" t="n">
        <v>300012</v>
      </c>
      <c r="B100" s="11" t="s">
        <v>397</v>
      </c>
      <c r="C100" s="12" t="s">
        <v>22</v>
      </c>
      <c r="D100" s="6" t="n">
        <v>834290520</v>
      </c>
      <c r="E100" s="12" t="s">
        <v>398</v>
      </c>
      <c r="F100" s="6" t="s">
        <v>1167</v>
      </c>
      <c r="G100" s="6" t="n">
        <v>23</v>
      </c>
      <c r="H100" s="13" t="n">
        <v>4275.2</v>
      </c>
    </row>
    <row r="101" customFormat="false" ht="15" hidden="false" customHeight="false" outlineLevel="0" collapsed="false">
      <c r="A101" s="5" t="n">
        <v>300141</v>
      </c>
      <c r="B101" s="11" t="s">
        <v>366</v>
      </c>
      <c r="C101" s="12" t="s">
        <v>22</v>
      </c>
      <c r="D101" s="6" t="n">
        <v>524570520</v>
      </c>
      <c r="E101" s="12" t="s">
        <v>367</v>
      </c>
      <c r="F101" s="6" t="s">
        <v>1239</v>
      </c>
      <c r="G101" s="6" t="n">
        <v>27</v>
      </c>
      <c r="H101" s="13" t="n">
        <v>32594.84</v>
      </c>
    </row>
    <row r="102" customFormat="false" ht="15" hidden="false" customHeight="false" outlineLevel="0" collapsed="false">
      <c r="A102" s="5" t="n">
        <v>300019</v>
      </c>
      <c r="B102" s="11" t="s">
        <v>401</v>
      </c>
      <c r="C102" s="12" t="s">
        <v>22</v>
      </c>
      <c r="D102" s="6" t="n">
        <v>884060526</v>
      </c>
      <c r="E102" s="12" t="s">
        <v>281</v>
      </c>
      <c r="F102" s="6" t="s">
        <v>1239</v>
      </c>
      <c r="G102" s="6" t="n">
        <v>28</v>
      </c>
      <c r="H102" s="13" t="n">
        <v>10</v>
      </c>
    </row>
    <row r="103" customFormat="false" ht="15" hidden="false" customHeight="false" outlineLevel="0" collapsed="false">
      <c r="A103" s="5" t="n">
        <v>300019</v>
      </c>
      <c r="B103" s="11" t="s">
        <v>401</v>
      </c>
      <c r="C103" s="12" t="s">
        <v>22</v>
      </c>
      <c r="D103" s="6" t="n">
        <v>884060526</v>
      </c>
      <c r="E103" s="12" t="s">
        <v>281</v>
      </c>
      <c r="F103" s="6" t="s">
        <v>1239</v>
      </c>
      <c r="G103" s="6" t="n">
        <v>28</v>
      </c>
      <c r="H103" s="13" t="n">
        <v>22</v>
      </c>
    </row>
    <row r="104" customFormat="false" ht="15" hidden="false" customHeight="false" outlineLevel="0" collapsed="false">
      <c r="A104" s="5" t="n">
        <v>300057</v>
      </c>
      <c r="B104" s="11" t="s">
        <v>189</v>
      </c>
      <c r="C104" s="12" t="s">
        <v>190</v>
      </c>
      <c r="D104" s="6" t="n">
        <v>0</v>
      </c>
      <c r="E104" s="12" t="s">
        <v>191</v>
      </c>
      <c r="F104" s="6" t="s">
        <v>1214</v>
      </c>
      <c r="G104" s="6" t="n">
        <v>30</v>
      </c>
      <c r="H104" s="13" t="n">
        <v>38</v>
      </c>
    </row>
    <row r="105" customFormat="false" ht="15" hidden="false" customHeight="false" outlineLevel="0" collapsed="false">
      <c r="A105" s="5" t="n">
        <v>300163</v>
      </c>
      <c r="B105" s="11" t="s">
        <v>192</v>
      </c>
      <c r="C105" s="12" t="s">
        <v>22</v>
      </c>
      <c r="D105" s="6" t="n">
        <v>80002000521</v>
      </c>
      <c r="E105" s="12" t="s">
        <v>193</v>
      </c>
      <c r="F105" s="6" t="s">
        <v>1214</v>
      </c>
      <c r="G105" s="6" t="n">
        <v>30</v>
      </c>
      <c r="H105" s="13" t="n">
        <v>52.2</v>
      </c>
    </row>
    <row r="106" customFormat="false" ht="15" hidden="false" customHeight="false" outlineLevel="0" collapsed="false">
      <c r="A106" s="5" t="n">
        <v>300071</v>
      </c>
      <c r="B106" s="11" t="s">
        <v>194</v>
      </c>
      <c r="C106" s="12" t="s">
        <v>22</v>
      </c>
      <c r="D106" s="6" t="n">
        <v>269940524</v>
      </c>
      <c r="E106" s="12" t="s">
        <v>195</v>
      </c>
      <c r="F106" s="6" t="s">
        <v>1214</v>
      </c>
      <c r="G106" s="6" t="n">
        <v>30</v>
      </c>
      <c r="H106" s="13" t="n">
        <v>2</v>
      </c>
    </row>
    <row r="107" customFormat="false" ht="15" hidden="false" customHeight="false" outlineLevel="0" collapsed="false">
      <c r="A107" s="5" t="n">
        <v>300255</v>
      </c>
      <c r="B107" s="11" t="s">
        <v>411</v>
      </c>
      <c r="C107" s="12" t="s">
        <v>22</v>
      </c>
      <c r="D107" s="6" t="n">
        <v>308300524</v>
      </c>
      <c r="E107" s="12" t="s">
        <v>412</v>
      </c>
      <c r="F107" s="6" t="s">
        <v>1214</v>
      </c>
      <c r="G107" s="6" t="n">
        <v>34</v>
      </c>
      <c r="H107" s="13" t="n">
        <v>9741.47</v>
      </c>
    </row>
    <row r="108" customFormat="false" ht="15" hidden="false" customHeight="false" outlineLevel="0" collapsed="false">
      <c r="A108" s="5" t="n">
        <v>300365</v>
      </c>
      <c r="B108" s="11" t="s">
        <v>259</v>
      </c>
      <c r="C108" s="12" t="s">
        <v>260</v>
      </c>
      <c r="D108" s="6" t="n">
        <v>0</v>
      </c>
      <c r="E108" s="12" t="s">
        <v>261</v>
      </c>
      <c r="F108" s="6" t="s">
        <v>1244</v>
      </c>
      <c r="G108" s="6" t="n">
        <v>36</v>
      </c>
      <c r="H108" s="13" t="n">
        <v>370.48</v>
      </c>
    </row>
    <row r="109" customFormat="false" ht="15" hidden="false" customHeight="false" outlineLevel="0" collapsed="false">
      <c r="A109" s="5" t="n">
        <v>300185</v>
      </c>
      <c r="B109" s="11" t="s">
        <v>421</v>
      </c>
      <c r="C109" s="12" t="s">
        <v>422</v>
      </c>
      <c r="D109" s="6" t="n">
        <v>194480455</v>
      </c>
      <c r="E109" s="12" t="s">
        <v>281</v>
      </c>
      <c r="F109" s="6" t="s">
        <v>1218</v>
      </c>
      <c r="G109" s="6" t="n">
        <v>42</v>
      </c>
      <c r="H109" s="13" t="n">
        <v>2430.09</v>
      </c>
    </row>
    <row r="110" customFormat="false" ht="15" hidden="false" customHeight="false" outlineLevel="0" collapsed="false">
      <c r="A110" s="5" t="n">
        <v>300185</v>
      </c>
      <c r="B110" s="11" t="s">
        <v>421</v>
      </c>
      <c r="C110" s="12" t="s">
        <v>422</v>
      </c>
      <c r="D110" s="6" t="n">
        <v>194480455</v>
      </c>
      <c r="E110" s="12" t="s">
        <v>281</v>
      </c>
      <c r="F110" s="6" t="s">
        <v>1218</v>
      </c>
      <c r="G110" s="6" t="n">
        <v>42</v>
      </c>
      <c r="H110" s="13" t="n">
        <v>2450.48</v>
      </c>
    </row>
    <row r="111" customFormat="false" ht="15" hidden="false" customHeight="false" outlineLevel="0" collapsed="false">
      <c r="A111" s="5" t="n">
        <v>300277</v>
      </c>
      <c r="B111" s="11" t="s">
        <v>280</v>
      </c>
      <c r="C111" s="12" t="s">
        <v>22</v>
      </c>
      <c r="D111" s="6" t="n">
        <v>1215080522</v>
      </c>
      <c r="E111" s="12" t="s">
        <v>281</v>
      </c>
      <c r="F111" s="6" t="s">
        <v>1218</v>
      </c>
      <c r="G111" s="6" t="n">
        <v>43</v>
      </c>
      <c r="H111" s="13" t="n">
        <v>495.09</v>
      </c>
    </row>
    <row r="112" customFormat="false" ht="15" hidden="false" customHeight="false" outlineLevel="0" collapsed="false">
      <c r="A112" s="5" t="n">
        <v>300277</v>
      </c>
      <c r="B112" s="11" t="s">
        <v>280</v>
      </c>
      <c r="C112" s="12" t="s">
        <v>22</v>
      </c>
      <c r="D112" s="6" t="n">
        <v>1215080522</v>
      </c>
      <c r="E112" s="12" t="s">
        <v>281</v>
      </c>
      <c r="F112" s="6" t="s">
        <v>1218</v>
      </c>
      <c r="G112" s="6" t="n">
        <v>43</v>
      </c>
      <c r="H112" s="13" t="n">
        <v>495.09</v>
      </c>
    </row>
    <row r="113" customFormat="false" ht="15" hidden="false" customHeight="false" outlineLevel="0" collapsed="false">
      <c r="A113" s="5" t="n">
        <v>300277</v>
      </c>
      <c r="B113" s="11" t="s">
        <v>280</v>
      </c>
      <c r="C113" s="12" t="s">
        <v>22</v>
      </c>
      <c r="D113" s="6" t="n">
        <v>1215080522</v>
      </c>
      <c r="E113" s="12" t="s">
        <v>281</v>
      </c>
      <c r="F113" s="6" t="s">
        <v>1218</v>
      </c>
      <c r="G113" s="6" t="n">
        <v>43</v>
      </c>
      <c r="H113" s="13" t="n">
        <v>495.09</v>
      </c>
    </row>
    <row r="114" customFormat="false" ht="15" hidden="false" customHeight="false" outlineLevel="0" collapsed="false">
      <c r="A114" s="5" t="n">
        <v>300011</v>
      </c>
      <c r="B114" s="11" t="s">
        <v>429</v>
      </c>
      <c r="C114" s="12" t="s">
        <v>22</v>
      </c>
      <c r="D114" s="6" t="n">
        <v>0</v>
      </c>
      <c r="E114" s="12" t="s">
        <v>430</v>
      </c>
      <c r="F114" s="6" t="s">
        <v>1218</v>
      </c>
      <c r="G114" s="6" t="n">
        <v>44</v>
      </c>
      <c r="H114" s="13" t="n">
        <v>82895.97</v>
      </c>
    </row>
    <row r="115" customFormat="false" ht="15" hidden="false" customHeight="false" outlineLevel="0" collapsed="false">
      <c r="A115" s="5" t="n">
        <v>300019</v>
      </c>
      <c r="B115" s="11" t="s">
        <v>401</v>
      </c>
      <c r="C115" s="12" t="s">
        <v>22</v>
      </c>
      <c r="D115" s="6" t="n">
        <v>884060526</v>
      </c>
      <c r="E115" s="12" t="s">
        <v>281</v>
      </c>
      <c r="F115" s="6" t="s">
        <v>1254</v>
      </c>
      <c r="G115" s="6" t="n">
        <v>47</v>
      </c>
      <c r="H115" s="13" t="n">
        <v>26</v>
      </c>
    </row>
    <row r="116" customFormat="false" ht="15" hidden="false" customHeight="false" outlineLevel="0" collapsed="false">
      <c r="A116" s="5" t="n">
        <v>300057</v>
      </c>
      <c r="B116" s="11" t="s">
        <v>189</v>
      </c>
      <c r="C116" s="12" t="s">
        <v>190</v>
      </c>
      <c r="D116" s="6" t="n">
        <v>0</v>
      </c>
      <c r="E116" s="12" t="s">
        <v>191</v>
      </c>
      <c r="F116" s="6" t="s">
        <v>1257</v>
      </c>
      <c r="G116" s="6" t="n">
        <v>48</v>
      </c>
      <c r="H116" s="13" t="n">
        <v>38</v>
      </c>
    </row>
    <row r="117" customFormat="false" ht="15" hidden="false" customHeight="false" outlineLevel="0" collapsed="false">
      <c r="A117" s="5" t="n">
        <v>300163</v>
      </c>
      <c r="B117" s="11" t="s">
        <v>192</v>
      </c>
      <c r="C117" s="12" t="s">
        <v>22</v>
      </c>
      <c r="D117" s="6" t="n">
        <v>80002000521</v>
      </c>
      <c r="E117" s="12" t="s">
        <v>193</v>
      </c>
      <c r="F117" s="6" t="s">
        <v>1257</v>
      </c>
      <c r="G117" s="6" t="n">
        <v>48</v>
      </c>
      <c r="H117" s="13" t="n">
        <v>52.2</v>
      </c>
    </row>
    <row r="118" customFormat="false" ht="15" hidden="false" customHeight="false" outlineLevel="0" collapsed="false">
      <c r="A118" s="5" t="n">
        <v>300071</v>
      </c>
      <c r="B118" s="11" t="s">
        <v>194</v>
      </c>
      <c r="C118" s="12" t="s">
        <v>22</v>
      </c>
      <c r="D118" s="6" t="n">
        <v>269940524</v>
      </c>
      <c r="E118" s="12" t="s">
        <v>195</v>
      </c>
      <c r="F118" s="6" t="s">
        <v>1257</v>
      </c>
      <c r="G118" s="6" t="n">
        <v>48</v>
      </c>
      <c r="H118" s="13" t="n">
        <v>2</v>
      </c>
    </row>
    <row r="119" customFormat="false" ht="15" hidden="false" customHeight="false" outlineLevel="0" collapsed="false">
      <c r="A119" s="5" t="n">
        <v>300247</v>
      </c>
      <c r="B119" s="11" t="s">
        <v>442</v>
      </c>
      <c r="C119" s="12" t="s">
        <v>22</v>
      </c>
      <c r="D119" s="6" t="n">
        <v>0</v>
      </c>
      <c r="E119" s="12" t="s">
        <v>443</v>
      </c>
      <c r="F119" s="6" t="s">
        <v>1259</v>
      </c>
      <c r="G119" s="6" t="n">
        <v>51</v>
      </c>
      <c r="H119" s="13" t="n">
        <v>2000</v>
      </c>
    </row>
    <row r="120" customFormat="false" ht="15" hidden="false" customHeight="false" outlineLevel="0" collapsed="false">
      <c r="A120" s="5" t="n">
        <v>300432</v>
      </c>
      <c r="B120" s="11" t="s">
        <v>446</v>
      </c>
      <c r="C120" s="12" t="s">
        <v>22</v>
      </c>
      <c r="D120" s="6" t="n">
        <v>0</v>
      </c>
      <c r="E120" s="12" t="s">
        <v>447</v>
      </c>
      <c r="F120" s="6" t="s">
        <v>1238</v>
      </c>
      <c r="G120" s="6" t="n">
        <v>53</v>
      </c>
      <c r="H120" s="13" t="n">
        <v>2000</v>
      </c>
    </row>
    <row r="121" customFormat="false" ht="15" hidden="false" customHeight="false" outlineLevel="0" collapsed="false">
      <c r="A121" s="5" t="n">
        <v>300141</v>
      </c>
      <c r="B121" s="11" t="s">
        <v>366</v>
      </c>
      <c r="C121" s="12" t="s">
        <v>22</v>
      </c>
      <c r="D121" s="6" t="n">
        <v>524570520</v>
      </c>
      <c r="E121" s="12" t="s">
        <v>367</v>
      </c>
      <c r="F121" s="6" t="s">
        <v>1238</v>
      </c>
      <c r="G121" s="6" t="n">
        <v>54</v>
      </c>
      <c r="H121" s="13" t="n">
        <v>34280.78</v>
      </c>
    </row>
    <row r="122" customFormat="false" ht="15" hidden="false" customHeight="false" outlineLevel="0" collapsed="false">
      <c r="A122" s="5" t="n">
        <v>300276</v>
      </c>
      <c r="B122" s="11" t="s">
        <v>272</v>
      </c>
      <c r="C122" s="12" t="s">
        <v>273</v>
      </c>
      <c r="D122" s="6" t="n">
        <v>1758780025</v>
      </c>
      <c r="E122" s="12" t="s">
        <v>274</v>
      </c>
      <c r="F122" s="6" t="s">
        <v>1262</v>
      </c>
      <c r="G122" s="6" t="n">
        <v>55</v>
      </c>
      <c r="H122" s="13" t="n">
        <v>848.82</v>
      </c>
    </row>
    <row r="123" customFormat="false" ht="15" hidden="false" customHeight="false" outlineLevel="0" collapsed="false">
      <c r="A123" s="5" t="n">
        <v>300365</v>
      </c>
      <c r="B123" s="11" t="s">
        <v>259</v>
      </c>
      <c r="C123" s="12" t="s">
        <v>260</v>
      </c>
      <c r="D123" s="6" t="n">
        <v>0</v>
      </c>
      <c r="E123" s="12" t="s">
        <v>261</v>
      </c>
      <c r="F123" s="6" t="s">
        <v>1262</v>
      </c>
      <c r="G123" s="6" t="n">
        <v>57</v>
      </c>
      <c r="H123" s="13" t="n">
        <v>369.78</v>
      </c>
    </row>
    <row r="124" customFormat="false" ht="15" hidden="false" customHeight="false" outlineLevel="0" collapsed="false">
      <c r="A124" s="5" t="n">
        <v>300019</v>
      </c>
      <c r="B124" s="11" t="s">
        <v>401</v>
      </c>
      <c r="C124" s="12" t="s">
        <v>22</v>
      </c>
      <c r="D124" s="6" t="n">
        <v>884060526</v>
      </c>
      <c r="E124" s="12" t="s">
        <v>281</v>
      </c>
      <c r="F124" s="6" t="s">
        <v>1265</v>
      </c>
      <c r="G124" s="6" t="n">
        <v>58</v>
      </c>
      <c r="H124" s="13" t="n">
        <v>41.28</v>
      </c>
    </row>
    <row r="125" customFormat="false" ht="15" hidden="false" customHeight="false" outlineLevel="0" collapsed="false">
      <c r="A125" s="5" t="n">
        <v>300429</v>
      </c>
      <c r="B125" s="11" t="s">
        <v>455</v>
      </c>
      <c r="C125" s="12" t="s">
        <v>456</v>
      </c>
      <c r="D125" s="6" t="n">
        <v>4388200406</v>
      </c>
      <c r="E125" s="12" t="s">
        <v>457</v>
      </c>
      <c r="F125" s="6" t="s">
        <v>1243</v>
      </c>
      <c r="G125" s="6" t="n">
        <v>61</v>
      </c>
      <c r="H125" s="13" t="n">
        <v>786.74</v>
      </c>
    </row>
    <row r="126" customFormat="false" ht="15" hidden="false" customHeight="false" outlineLevel="0" collapsed="false">
      <c r="A126" s="5" t="n">
        <v>300019</v>
      </c>
      <c r="B126" s="11" t="s">
        <v>401</v>
      </c>
      <c r="C126" s="12" t="s">
        <v>22</v>
      </c>
      <c r="D126" s="6" t="n">
        <v>884060526</v>
      </c>
      <c r="E126" s="12" t="s">
        <v>281</v>
      </c>
      <c r="F126" s="6" t="s">
        <v>1243</v>
      </c>
      <c r="G126" s="6" t="n">
        <v>65</v>
      </c>
      <c r="H126" s="13" t="n">
        <v>4</v>
      </c>
    </row>
    <row r="127" customFormat="false" ht="15" hidden="false" customHeight="false" outlineLevel="0" collapsed="false">
      <c r="A127" s="5" t="n">
        <v>300057</v>
      </c>
      <c r="B127" s="11" t="s">
        <v>189</v>
      </c>
      <c r="C127" s="12" t="s">
        <v>190</v>
      </c>
      <c r="D127" s="6" t="n">
        <v>0</v>
      </c>
      <c r="E127" s="12" t="s">
        <v>191</v>
      </c>
      <c r="F127" s="6" t="s">
        <v>1241</v>
      </c>
      <c r="G127" s="6" t="n">
        <v>66</v>
      </c>
      <c r="H127" s="13" t="n">
        <v>38</v>
      </c>
    </row>
    <row r="128" customFormat="false" ht="15" hidden="false" customHeight="false" outlineLevel="0" collapsed="false">
      <c r="A128" s="5" t="n">
        <v>300163</v>
      </c>
      <c r="B128" s="11" t="s">
        <v>192</v>
      </c>
      <c r="C128" s="12" t="s">
        <v>22</v>
      </c>
      <c r="D128" s="6" t="n">
        <v>80002000521</v>
      </c>
      <c r="E128" s="12" t="s">
        <v>193</v>
      </c>
      <c r="F128" s="6" t="s">
        <v>1241</v>
      </c>
      <c r="G128" s="6" t="n">
        <v>66</v>
      </c>
      <c r="H128" s="13" t="n">
        <v>52.2</v>
      </c>
    </row>
    <row r="129" customFormat="false" ht="15" hidden="false" customHeight="false" outlineLevel="0" collapsed="false">
      <c r="A129" s="5" t="n">
        <v>300071</v>
      </c>
      <c r="B129" s="11" t="s">
        <v>194</v>
      </c>
      <c r="C129" s="12" t="s">
        <v>22</v>
      </c>
      <c r="D129" s="6" t="n">
        <v>269940524</v>
      </c>
      <c r="E129" s="12" t="s">
        <v>195</v>
      </c>
      <c r="F129" s="6" t="s">
        <v>1241</v>
      </c>
      <c r="G129" s="6" t="n">
        <v>66</v>
      </c>
      <c r="H129" s="13" t="n">
        <v>2</v>
      </c>
    </row>
    <row r="130" customFormat="false" ht="15" hidden="false" customHeight="false" outlineLevel="0" collapsed="false">
      <c r="A130" s="5" t="n">
        <v>300178</v>
      </c>
      <c r="B130" s="11" t="s">
        <v>470</v>
      </c>
      <c r="C130" s="12" t="s">
        <v>22</v>
      </c>
      <c r="D130" s="6" t="n">
        <v>1220500522</v>
      </c>
      <c r="E130" s="12" t="s">
        <v>471</v>
      </c>
      <c r="F130" s="6" t="s">
        <v>1268</v>
      </c>
      <c r="G130" s="6" t="n">
        <v>69</v>
      </c>
      <c r="H130" s="13" t="n">
        <v>2207.24</v>
      </c>
    </row>
    <row r="131" customFormat="false" ht="15" hidden="false" customHeight="false" outlineLevel="0" collapsed="false">
      <c r="A131" s="5" t="n">
        <v>300178</v>
      </c>
      <c r="B131" s="11" t="s">
        <v>470</v>
      </c>
      <c r="C131" s="12" t="s">
        <v>22</v>
      </c>
      <c r="D131" s="6" t="n">
        <v>1220500522</v>
      </c>
      <c r="E131" s="12" t="s">
        <v>471</v>
      </c>
      <c r="F131" s="6" t="s">
        <v>1268</v>
      </c>
      <c r="G131" s="6" t="n">
        <v>69</v>
      </c>
      <c r="H131" s="13" t="n">
        <v>7660.35</v>
      </c>
    </row>
    <row r="132" customFormat="false" ht="15" hidden="false" customHeight="false" outlineLevel="0" collapsed="false">
      <c r="A132" s="5" t="n">
        <v>300138</v>
      </c>
      <c r="B132" s="11" t="s">
        <v>351</v>
      </c>
      <c r="C132" s="12" t="s">
        <v>22</v>
      </c>
      <c r="D132" s="6" t="n">
        <v>533920526</v>
      </c>
      <c r="E132" s="12" t="s">
        <v>352</v>
      </c>
      <c r="F132" s="6" t="s">
        <v>1268</v>
      </c>
      <c r="G132" s="6" t="n">
        <v>69</v>
      </c>
      <c r="H132" s="13" t="n">
        <v>939.92</v>
      </c>
    </row>
    <row r="133" customFormat="false" ht="15" hidden="false" customHeight="false" outlineLevel="0" collapsed="false">
      <c r="A133" s="5" t="n">
        <v>300138</v>
      </c>
      <c r="B133" s="11" t="s">
        <v>351</v>
      </c>
      <c r="C133" s="12" t="s">
        <v>22</v>
      </c>
      <c r="D133" s="6" t="n">
        <v>533920526</v>
      </c>
      <c r="E133" s="12" t="s">
        <v>352</v>
      </c>
      <c r="F133" s="6" t="s">
        <v>1268</v>
      </c>
      <c r="G133" s="6" t="n">
        <v>69</v>
      </c>
      <c r="H133" s="13" t="n">
        <v>1224.5</v>
      </c>
    </row>
    <row r="134" customFormat="false" ht="15" hidden="false" customHeight="false" outlineLevel="0" collapsed="false">
      <c r="A134" s="5" t="n">
        <v>300138</v>
      </c>
      <c r="B134" s="11" t="s">
        <v>351</v>
      </c>
      <c r="C134" s="12" t="s">
        <v>22</v>
      </c>
      <c r="D134" s="6" t="n">
        <v>533920526</v>
      </c>
      <c r="E134" s="12" t="s">
        <v>352</v>
      </c>
      <c r="F134" s="6" t="s">
        <v>1268</v>
      </c>
      <c r="G134" s="6" t="n">
        <v>69</v>
      </c>
      <c r="H134" s="13" t="n">
        <v>939.4</v>
      </c>
    </row>
    <row r="135" customFormat="false" ht="15" hidden="false" customHeight="false" outlineLevel="0" collapsed="false">
      <c r="A135" s="5" t="n">
        <v>300138</v>
      </c>
      <c r="B135" s="11" t="s">
        <v>351</v>
      </c>
      <c r="C135" s="12" t="s">
        <v>22</v>
      </c>
      <c r="D135" s="6" t="n">
        <v>533920526</v>
      </c>
      <c r="E135" s="12" t="s">
        <v>352</v>
      </c>
      <c r="F135" s="6" t="s">
        <v>1268</v>
      </c>
      <c r="G135" s="6" t="n">
        <v>69</v>
      </c>
      <c r="H135" s="13" t="n">
        <v>1106</v>
      </c>
    </row>
    <row r="136" customFormat="false" ht="15" hidden="false" customHeight="false" outlineLevel="0" collapsed="false">
      <c r="A136" s="5" t="n">
        <v>300138</v>
      </c>
      <c r="B136" s="11" t="s">
        <v>351</v>
      </c>
      <c r="C136" s="12" t="s">
        <v>22</v>
      </c>
      <c r="D136" s="6" t="n">
        <v>533920526</v>
      </c>
      <c r="E136" s="12" t="s">
        <v>352</v>
      </c>
      <c r="F136" s="6" t="s">
        <v>1268</v>
      </c>
      <c r="G136" s="6" t="n">
        <v>69</v>
      </c>
      <c r="H136" s="13" t="n">
        <v>846.72</v>
      </c>
    </row>
    <row r="137" customFormat="false" ht="15" hidden="false" customHeight="false" outlineLevel="0" collapsed="false">
      <c r="A137" s="5" t="n">
        <v>300138</v>
      </c>
      <c r="B137" s="11" t="s">
        <v>351</v>
      </c>
      <c r="C137" s="12" t="s">
        <v>22</v>
      </c>
      <c r="D137" s="6" t="n">
        <v>533920526</v>
      </c>
      <c r="E137" s="12" t="s">
        <v>352</v>
      </c>
      <c r="F137" s="6" t="s">
        <v>1268</v>
      </c>
      <c r="G137" s="6" t="n">
        <v>69</v>
      </c>
      <c r="H137" s="13" t="n">
        <v>-14.26</v>
      </c>
    </row>
    <row r="138" customFormat="false" ht="15" hidden="false" customHeight="false" outlineLevel="0" collapsed="false">
      <c r="A138" s="5" t="n">
        <v>300138</v>
      </c>
      <c r="B138" s="11" t="s">
        <v>351</v>
      </c>
      <c r="C138" s="12" t="s">
        <v>22</v>
      </c>
      <c r="D138" s="6" t="n">
        <v>533920526</v>
      </c>
      <c r="E138" s="12" t="s">
        <v>352</v>
      </c>
      <c r="F138" s="6" t="s">
        <v>1268</v>
      </c>
      <c r="G138" s="6" t="n">
        <v>69</v>
      </c>
      <c r="H138" s="13" t="n">
        <v>-12.88</v>
      </c>
    </row>
    <row r="139" customFormat="false" ht="15" hidden="false" customHeight="false" outlineLevel="0" collapsed="false">
      <c r="A139" s="5" t="n">
        <v>300138</v>
      </c>
      <c r="B139" s="11" t="s">
        <v>351</v>
      </c>
      <c r="C139" s="12" t="s">
        <v>22</v>
      </c>
      <c r="D139" s="6" t="n">
        <v>533920526</v>
      </c>
      <c r="E139" s="12" t="s">
        <v>352</v>
      </c>
      <c r="F139" s="6" t="s">
        <v>1268</v>
      </c>
      <c r="G139" s="6" t="n">
        <v>69</v>
      </c>
      <c r="H139" s="13" t="n">
        <v>-365.18</v>
      </c>
    </row>
    <row r="140" customFormat="false" ht="15" hidden="false" customHeight="false" outlineLevel="0" collapsed="false">
      <c r="A140" s="5" t="n">
        <v>300138</v>
      </c>
      <c r="B140" s="11" t="s">
        <v>351</v>
      </c>
      <c r="C140" s="12" t="s">
        <v>22</v>
      </c>
      <c r="D140" s="6" t="n">
        <v>533920526</v>
      </c>
      <c r="E140" s="12" t="s">
        <v>352</v>
      </c>
      <c r="F140" s="6" t="s">
        <v>1268</v>
      </c>
      <c r="G140" s="6" t="n">
        <v>69</v>
      </c>
      <c r="H140" s="13" t="n">
        <v>-329.84</v>
      </c>
    </row>
    <row r="141" customFormat="false" ht="15" hidden="false" customHeight="false" outlineLevel="0" collapsed="false">
      <c r="A141" s="5" t="n">
        <v>300138</v>
      </c>
      <c r="B141" s="11" t="s">
        <v>351</v>
      </c>
      <c r="C141" s="12" t="s">
        <v>22</v>
      </c>
      <c r="D141" s="6" t="n">
        <v>533920526</v>
      </c>
      <c r="E141" s="12" t="s">
        <v>352</v>
      </c>
      <c r="F141" s="6" t="s">
        <v>1268</v>
      </c>
      <c r="G141" s="6" t="n">
        <v>69</v>
      </c>
      <c r="H141" s="13" t="n">
        <v>574.74</v>
      </c>
    </row>
    <row r="142" customFormat="false" ht="15" hidden="false" customHeight="false" outlineLevel="0" collapsed="false">
      <c r="A142" s="5" t="n">
        <v>300138</v>
      </c>
      <c r="B142" s="11" t="s">
        <v>351</v>
      </c>
      <c r="C142" s="12" t="s">
        <v>22</v>
      </c>
      <c r="D142" s="6" t="n">
        <v>533920526</v>
      </c>
      <c r="E142" s="12" t="s">
        <v>352</v>
      </c>
      <c r="F142" s="6" t="s">
        <v>1268</v>
      </c>
      <c r="G142" s="6" t="n">
        <v>69</v>
      </c>
      <c r="H142" s="13" t="n">
        <v>1040.05</v>
      </c>
    </row>
    <row r="143" customFormat="false" ht="15" hidden="false" customHeight="false" outlineLevel="0" collapsed="false">
      <c r="A143" s="5" t="n">
        <v>300138</v>
      </c>
      <c r="B143" s="11" t="s">
        <v>351</v>
      </c>
      <c r="C143" s="12" t="s">
        <v>22</v>
      </c>
      <c r="D143" s="6" t="n">
        <v>533920526</v>
      </c>
      <c r="E143" s="12" t="s">
        <v>352</v>
      </c>
      <c r="F143" s="6" t="s">
        <v>1268</v>
      </c>
      <c r="G143" s="6" t="n">
        <v>69</v>
      </c>
      <c r="H143" s="13" t="n">
        <v>1224.5</v>
      </c>
    </row>
    <row r="144" customFormat="false" ht="15" hidden="false" customHeight="false" outlineLevel="0" collapsed="false">
      <c r="A144" s="5" t="n">
        <v>300138</v>
      </c>
      <c r="B144" s="11" t="s">
        <v>351</v>
      </c>
      <c r="C144" s="12" t="s">
        <v>22</v>
      </c>
      <c r="D144" s="6" t="n">
        <v>533920526</v>
      </c>
      <c r="E144" s="12" t="s">
        <v>352</v>
      </c>
      <c r="F144" s="6" t="s">
        <v>1268</v>
      </c>
      <c r="G144" s="6" t="n">
        <v>69</v>
      </c>
      <c r="H144" s="13" t="n">
        <v>923.18</v>
      </c>
    </row>
    <row r="145" customFormat="false" ht="15" hidden="false" customHeight="false" outlineLevel="0" collapsed="false">
      <c r="A145" s="5" t="n">
        <v>300138</v>
      </c>
      <c r="B145" s="11" t="s">
        <v>351</v>
      </c>
      <c r="C145" s="12" t="s">
        <v>22</v>
      </c>
      <c r="D145" s="6" t="n">
        <v>533920526</v>
      </c>
      <c r="E145" s="12" t="s">
        <v>352</v>
      </c>
      <c r="F145" s="6" t="s">
        <v>1268</v>
      </c>
      <c r="G145" s="6" t="n">
        <v>69</v>
      </c>
      <c r="H145" s="13" t="n">
        <v>286.2</v>
      </c>
    </row>
    <row r="146" customFormat="false" ht="15" hidden="false" customHeight="false" outlineLevel="0" collapsed="false">
      <c r="A146" s="5" t="n">
        <v>300138</v>
      </c>
      <c r="B146" s="11" t="s">
        <v>351</v>
      </c>
      <c r="C146" s="12" t="s">
        <v>22</v>
      </c>
      <c r="D146" s="6" t="n">
        <v>533920526</v>
      </c>
      <c r="E146" s="12" t="s">
        <v>352</v>
      </c>
      <c r="F146" s="6" t="s">
        <v>1268</v>
      </c>
      <c r="G146" s="6" t="n">
        <v>69</v>
      </c>
      <c r="H146" s="13" t="n">
        <v>-2.8</v>
      </c>
    </row>
    <row r="147" customFormat="false" ht="15" hidden="false" customHeight="false" outlineLevel="0" collapsed="false">
      <c r="A147" s="5" t="n">
        <v>300138</v>
      </c>
      <c r="B147" s="11" t="s">
        <v>351</v>
      </c>
      <c r="C147" s="12" t="s">
        <v>22</v>
      </c>
      <c r="D147" s="6" t="n">
        <v>533920526</v>
      </c>
      <c r="E147" s="12" t="s">
        <v>352</v>
      </c>
      <c r="F147" s="6" t="s">
        <v>1268</v>
      </c>
      <c r="G147" s="6" t="n">
        <v>69</v>
      </c>
      <c r="H147" s="13" t="n">
        <v>-3.1</v>
      </c>
    </row>
    <row r="148" customFormat="false" ht="15" hidden="false" customHeight="false" outlineLevel="0" collapsed="false">
      <c r="A148" s="5" t="n">
        <v>300138</v>
      </c>
      <c r="B148" s="11" t="s">
        <v>351</v>
      </c>
      <c r="C148" s="12" t="s">
        <v>22</v>
      </c>
      <c r="D148" s="6" t="n">
        <v>533920526</v>
      </c>
      <c r="E148" s="12" t="s">
        <v>352</v>
      </c>
      <c r="F148" s="6" t="s">
        <v>1268</v>
      </c>
      <c r="G148" s="6" t="n">
        <v>69</v>
      </c>
      <c r="H148" s="13" t="n">
        <v>-19.53</v>
      </c>
    </row>
    <row r="149" customFormat="false" ht="15" hidden="false" customHeight="false" outlineLevel="0" collapsed="false">
      <c r="A149" s="5" t="n">
        <v>300138</v>
      </c>
      <c r="B149" s="11" t="s">
        <v>351</v>
      </c>
      <c r="C149" s="12" t="s">
        <v>22</v>
      </c>
      <c r="D149" s="6" t="n">
        <v>533920526</v>
      </c>
      <c r="E149" s="12" t="s">
        <v>352</v>
      </c>
      <c r="F149" s="6" t="s">
        <v>1268</v>
      </c>
      <c r="G149" s="6" t="n">
        <v>69</v>
      </c>
      <c r="H149" s="13" t="n">
        <v>-17.64</v>
      </c>
    </row>
    <row r="150" customFormat="false" ht="15" hidden="false" customHeight="false" outlineLevel="0" collapsed="false">
      <c r="A150" s="5" t="n">
        <v>300138</v>
      </c>
      <c r="B150" s="11" t="s">
        <v>351</v>
      </c>
      <c r="C150" s="12" t="s">
        <v>22</v>
      </c>
      <c r="D150" s="6" t="n">
        <v>533920526</v>
      </c>
      <c r="E150" s="12" t="s">
        <v>352</v>
      </c>
      <c r="F150" s="6" t="s">
        <v>1268</v>
      </c>
      <c r="G150" s="6" t="n">
        <v>69</v>
      </c>
      <c r="H150" s="13" t="n">
        <v>-19.53</v>
      </c>
    </row>
    <row r="151" customFormat="false" ht="15" hidden="false" customHeight="false" outlineLevel="0" collapsed="false">
      <c r="A151" s="5" t="n">
        <v>300138</v>
      </c>
      <c r="B151" s="11" t="s">
        <v>351</v>
      </c>
      <c r="C151" s="12" t="s">
        <v>22</v>
      </c>
      <c r="D151" s="6" t="n">
        <v>533920526</v>
      </c>
      <c r="E151" s="12" t="s">
        <v>352</v>
      </c>
      <c r="F151" s="6" t="s">
        <v>1268</v>
      </c>
      <c r="G151" s="6" t="n">
        <v>69</v>
      </c>
      <c r="H151" s="13" t="n">
        <v>1485</v>
      </c>
    </row>
    <row r="152" customFormat="false" ht="15" hidden="false" customHeight="false" outlineLevel="0" collapsed="false">
      <c r="A152" s="5" t="n">
        <v>300138</v>
      </c>
      <c r="B152" s="11" t="s">
        <v>351</v>
      </c>
      <c r="C152" s="12" t="s">
        <v>22</v>
      </c>
      <c r="D152" s="6" t="n">
        <v>533920526</v>
      </c>
      <c r="E152" s="12" t="s">
        <v>352</v>
      </c>
      <c r="F152" s="6" t="s">
        <v>1268</v>
      </c>
      <c r="G152" s="6" t="n">
        <v>69</v>
      </c>
      <c r="H152" s="13" t="n">
        <v>937.44</v>
      </c>
    </row>
    <row r="153" customFormat="false" ht="15" hidden="false" customHeight="false" outlineLevel="0" collapsed="false">
      <c r="A153" s="5" t="n">
        <v>300138</v>
      </c>
      <c r="B153" s="11" t="s">
        <v>351</v>
      </c>
      <c r="C153" s="12" t="s">
        <v>22</v>
      </c>
      <c r="D153" s="6" t="n">
        <v>533920526</v>
      </c>
      <c r="E153" s="12" t="s">
        <v>352</v>
      </c>
      <c r="F153" s="6" t="s">
        <v>1268</v>
      </c>
      <c r="G153" s="6" t="n">
        <v>69</v>
      </c>
      <c r="H153" s="13" t="n">
        <v>1040.05</v>
      </c>
    </row>
    <row r="154" customFormat="false" ht="15" hidden="false" customHeight="false" outlineLevel="0" collapsed="false">
      <c r="A154" s="5" t="n">
        <v>300138</v>
      </c>
      <c r="B154" s="11" t="s">
        <v>351</v>
      </c>
      <c r="C154" s="12" t="s">
        <v>22</v>
      </c>
      <c r="D154" s="6" t="n">
        <v>533920526</v>
      </c>
      <c r="E154" s="12" t="s">
        <v>352</v>
      </c>
      <c r="F154" s="6" t="s">
        <v>1268</v>
      </c>
      <c r="G154" s="6" t="n">
        <v>69</v>
      </c>
      <c r="H154" s="13" t="n">
        <v>848.96</v>
      </c>
    </row>
    <row r="155" customFormat="false" ht="15" hidden="false" customHeight="false" outlineLevel="0" collapsed="false">
      <c r="A155" s="5" t="n">
        <v>300308</v>
      </c>
      <c r="B155" s="11" t="s">
        <v>253</v>
      </c>
      <c r="C155" s="12" t="s">
        <v>22</v>
      </c>
      <c r="D155" s="6" t="n">
        <v>0</v>
      </c>
      <c r="E155" s="12" t="s">
        <v>254</v>
      </c>
      <c r="F155" s="6" t="s">
        <v>1282</v>
      </c>
      <c r="G155" s="6" t="n">
        <v>71</v>
      </c>
      <c r="H155" s="13" t="n">
        <v>7815.9</v>
      </c>
    </row>
    <row r="156" customFormat="false" ht="15" hidden="false" customHeight="false" outlineLevel="0" collapsed="false">
      <c r="A156" s="5" t="n">
        <v>300308</v>
      </c>
      <c r="B156" s="11" t="s">
        <v>253</v>
      </c>
      <c r="C156" s="12" t="s">
        <v>22</v>
      </c>
      <c r="D156" s="6" t="n">
        <v>0</v>
      </c>
      <c r="E156" s="12" t="s">
        <v>254</v>
      </c>
      <c r="F156" s="6" t="s">
        <v>1282</v>
      </c>
      <c r="G156" s="6" t="n">
        <v>71</v>
      </c>
      <c r="H156" s="13" t="n">
        <v>6872.7</v>
      </c>
    </row>
    <row r="157" customFormat="false" ht="15" hidden="false" customHeight="false" outlineLevel="0" collapsed="false">
      <c r="A157" s="5" t="n">
        <v>300308</v>
      </c>
      <c r="B157" s="11" t="s">
        <v>253</v>
      </c>
      <c r="C157" s="12" t="s">
        <v>22</v>
      </c>
      <c r="D157" s="6" t="n">
        <v>0</v>
      </c>
      <c r="E157" s="12" t="s">
        <v>254</v>
      </c>
      <c r="F157" s="6" t="s">
        <v>1282</v>
      </c>
      <c r="G157" s="6" t="n">
        <v>71</v>
      </c>
      <c r="H157" s="13" t="n">
        <v>7591.2</v>
      </c>
    </row>
    <row r="158" customFormat="false" ht="15" hidden="false" customHeight="false" outlineLevel="0" collapsed="false">
      <c r="A158" s="5" t="n">
        <v>300150</v>
      </c>
      <c r="B158" s="11" t="s">
        <v>257</v>
      </c>
      <c r="C158" s="12" t="s">
        <v>22</v>
      </c>
      <c r="D158" s="6" t="n">
        <v>0</v>
      </c>
      <c r="E158" s="12" t="s">
        <v>258</v>
      </c>
      <c r="F158" s="6" t="s">
        <v>1282</v>
      </c>
      <c r="G158" s="6" t="n">
        <v>71</v>
      </c>
      <c r="H158" s="13" t="n">
        <v>5538.27</v>
      </c>
    </row>
    <row r="159" customFormat="false" ht="15" hidden="false" customHeight="false" outlineLevel="0" collapsed="false">
      <c r="A159" s="5" t="n">
        <v>300150</v>
      </c>
      <c r="B159" s="11" t="s">
        <v>257</v>
      </c>
      <c r="C159" s="12" t="s">
        <v>22</v>
      </c>
      <c r="D159" s="6" t="n">
        <v>0</v>
      </c>
      <c r="E159" s="12" t="s">
        <v>258</v>
      </c>
      <c r="F159" s="6" t="s">
        <v>1282</v>
      </c>
      <c r="G159" s="6" t="n">
        <v>71</v>
      </c>
      <c r="H159" s="13" t="n">
        <v>7191.8</v>
      </c>
    </row>
    <row r="160" customFormat="false" ht="15" hidden="false" customHeight="false" outlineLevel="0" collapsed="false">
      <c r="A160" s="5" t="n">
        <v>300150</v>
      </c>
      <c r="B160" s="11" t="s">
        <v>257</v>
      </c>
      <c r="C160" s="12" t="s">
        <v>22</v>
      </c>
      <c r="D160" s="6" t="n">
        <v>0</v>
      </c>
      <c r="E160" s="12" t="s">
        <v>258</v>
      </c>
      <c r="F160" s="6" t="s">
        <v>1282</v>
      </c>
      <c r="G160" s="6" t="n">
        <v>71</v>
      </c>
      <c r="H160" s="13" t="n">
        <v>11810.76</v>
      </c>
    </row>
    <row r="161" customFormat="false" ht="15" hidden="false" customHeight="false" outlineLevel="0" collapsed="false">
      <c r="A161" s="5" t="n">
        <v>300150</v>
      </c>
      <c r="B161" s="11" t="s">
        <v>257</v>
      </c>
      <c r="C161" s="12" t="s">
        <v>22</v>
      </c>
      <c r="D161" s="6" t="n">
        <v>0</v>
      </c>
      <c r="E161" s="12" t="s">
        <v>258</v>
      </c>
      <c r="F161" s="6" t="s">
        <v>1282</v>
      </c>
      <c r="G161" s="6" t="n">
        <v>71</v>
      </c>
      <c r="H161" s="13" t="n">
        <v>10781.28</v>
      </c>
    </row>
    <row r="162" customFormat="false" ht="15" hidden="false" customHeight="false" outlineLevel="0" collapsed="false">
      <c r="A162" s="5" t="n">
        <v>300150</v>
      </c>
      <c r="B162" s="11" t="s">
        <v>257</v>
      </c>
      <c r="C162" s="12" t="s">
        <v>22</v>
      </c>
      <c r="D162" s="6" t="n">
        <v>0</v>
      </c>
      <c r="E162" s="12" t="s">
        <v>258</v>
      </c>
      <c r="F162" s="6" t="s">
        <v>1282</v>
      </c>
      <c r="G162" s="6" t="n">
        <v>71</v>
      </c>
      <c r="H162" s="13" t="n">
        <v>10991.85</v>
      </c>
    </row>
    <row r="163" customFormat="false" ht="15" hidden="false" customHeight="false" outlineLevel="0" collapsed="false">
      <c r="A163" s="5" t="n">
        <v>300150</v>
      </c>
      <c r="B163" s="11" t="s">
        <v>257</v>
      </c>
      <c r="C163" s="12" t="s">
        <v>22</v>
      </c>
      <c r="D163" s="6" t="n">
        <v>0</v>
      </c>
      <c r="E163" s="12" t="s">
        <v>258</v>
      </c>
      <c r="F163" s="6" t="s">
        <v>1282</v>
      </c>
      <c r="G163" s="6" t="n">
        <v>71</v>
      </c>
      <c r="H163" s="13" t="n">
        <v>8928.49</v>
      </c>
    </row>
    <row r="164" customFormat="false" ht="15" hidden="false" customHeight="false" outlineLevel="0" collapsed="false">
      <c r="A164" s="5" t="n">
        <v>300141</v>
      </c>
      <c r="B164" s="11" t="s">
        <v>366</v>
      </c>
      <c r="C164" s="12" t="s">
        <v>22</v>
      </c>
      <c r="D164" s="6" t="n">
        <v>524570520</v>
      </c>
      <c r="E164" s="12" t="s">
        <v>367</v>
      </c>
      <c r="F164" s="6" t="s">
        <v>1282</v>
      </c>
      <c r="G164" s="6" t="n">
        <v>71</v>
      </c>
      <c r="H164" s="13" t="n">
        <v>527</v>
      </c>
    </row>
    <row r="165" customFormat="false" ht="15" hidden="false" customHeight="false" outlineLevel="0" collapsed="false">
      <c r="A165" s="5" t="n">
        <v>300141</v>
      </c>
      <c r="B165" s="11" t="s">
        <v>366</v>
      </c>
      <c r="C165" s="12" t="s">
        <v>22</v>
      </c>
      <c r="D165" s="6" t="n">
        <v>524570520</v>
      </c>
      <c r="E165" s="12" t="s">
        <v>367</v>
      </c>
      <c r="F165" s="6" t="s">
        <v>1282</v>
      </c>
      <c r="G165" s="6" t="n">
        <v>71</v>
      </c>
      <c r="H165" s="13" t="n">
        <v>499.84</v>
      </c>
    </row>
    <row r="166" customFormat="false" ht="15" hidden="false" customHeight="false" outlineLevel="0" collapsed="false">
      <c r="A166" s="5" t="n">
        <v>300141</v>
      </c>
      <c r="B166" s="11" t="s">
        <v>366</v>
      </c>
      <c r="C166" s="12" t="s">
        <v>22</v>
      </c>
      <c r="D166" s="6" t="n">
        <v>524570520</v>
      </c>
      <c r="E166" s="12" t="s">
        <v>367</v>
      </c>
      <c r="F166" s="6" t="s">
        <v>1282</v>
      </c>
      <c r="G166" s="6" t="n">
        <v>71</v>
      </c>
      <c r="H166" s="13" t="n">
        <v>746.79</v>
      </c>
    </row>
    <row r="167" customFormat="false" ht="15" hidden="false" customHeight="false" outlineLevel="0" collapsed="false">
      <c r="A167" s="5" t="n">
        <v>300141</v>
      </c>
      <c r="B167" s="11" t="s">
        <v>366</v>
      </c>
      <c r="C167" s="12" t="s">
        <v>22</v>
      </c>
      <c r="D167" s="6" t="n">
        <v>524570520</v>
      </c>
      <c r="E167" s="12" t="s">
        <v>367</v>
      </c>
      <c r="F167" s="6" t="s">
        <v>1282</v>
      </c>
      <c r="G167" s="6" t="n">
        <v>71</v>
      </c>
      <c r="H167" s="13" t="n">
        <v>730.05</v>
      </c>
    </row>
    <row r="168" customFormat="false" ht="15" hidden="false" customHeight="false" outlineLevel="0" collapsed="false">
      <c r="A168" s="5" t="n">
        <v>300141</v>
      </c>
      <c r="B168" s="11" t="s">
        <v>366</v>
      </c>
      <c r="C168" s="12" t="s">
        <v>22</v>
      </c>
      <c r="D168" s="6" t="n">
        <v>524570520</v>
      </c>
      <c r="E168" s="12" t="s">
        <v>367</v>
      </c>
      <c r="F168" s="6" t="s">
        <v>1282</v>
      </c>
      <c r="G168" s="6" t="n">
        <v>71</v>
      </c>
      <c r="H168" s="13" t="n">
        <v>476</v>
      </c>
    </row>
    <row r="169" customFormat="false" ht="15" hidden="false" customHeight="false" outlineLevel="0" collapsed="false">
      <c r="A169" s="5" t="n">
        <v>300141</v>
      </c>
      <c r="B169" s="11" t="s">
        <v>366</v>
      </c>
      <c r="C169" s="12" t="s">
        <v>22</v>
      </c>
      <c r="D169" s="6" t="n">
        <v>524570520</v>
      </c>
      <c r="E169" s="12" t="s">
        <v>367</v>
      </c>
      <c r="F169" s="6" t="s">
        <v>1282</v>
      </c>
      <c r="G169" s="6" t="n">
        <v>71</v>
      </c>
      <c r="H169" s="13" t="n">
        <v>674.52</v>
      </c>
    </row>
    <row r="170" customFormat="false" ht="15" hidden="false" customHeight="false" outlineLevel="0" collapsed="false">
      <c r="A170" s="5" t="n">
        <v>300141</v>
      </c>
      <c r="B170" s="11" t="s">
        <v>366</v>
      </c>
      <c r="C170" s="12" t="s">
        <v>22</v>
      </c>
      <c r="D170" s="6" t="n">
        <v>524570520</v>
      </c>
      <c r="E170" s="12" t="s">
        <v>367</v>
      </c>
      <c r="F170" s="6" t="s">
        <v>1282</v>
      </c>
      <c r="G170" s="6" t="n">
        <v>71</v>
      </c>
      <c r="H170" s="13" t="n">
        <v>527</v>
      </c>
    </row>
    <row r="171" customFormat="false" ht="15" hidden="false" customHeight="false" outlineLevel="0" collapsed="false">
      <c r="A171" s="5" t="n">
        <v>300141</v>
      </c>
      <c r="B171" s="11" t="s">
        <v>366</v>
      </c>
      <c r="C171" s="12" t="s">
        <v>22</v>
      </c>
      <c r="D171" s="6" t="n">
        <v>524570520</v>
      </c>
      <c r="E171" s="12" t="s">
        <v>367</v>
      </c>
      <c r="F171" s="6" t="s">
        <v>1282</v>
      </c>
      <c r="G171" s="6" t="n">
        <v>71</v>
      </c>
      <c r="H171" s="13" t="n">
        <v>659.4</v>
      </c>
    </row>
    <row r="172" customFormat="false" ht="15" hidden="false" customHeight="false" outlineLevel="0" collapsed="false">
      <c r="A172" s="5" t="n">
        <v>300141</v>
      </c>
      <c r="B172" s="11" t="s">
        <v>366</v>
      </c>
      <c r="C172" s="12" t="s">
        <v>22</v>
      </c>
      <c r="D172" s="6" t="n">
        <v>524570520</v>
      </c>
      <c r="E172" s="12" t="s">
        <v>367</v>
      </c>
      <c r="F172" s="6" t="s">
        <v>1282</v>
      </c>
      <c r="G172" s="6" t="n">
        <v>71</v>
      </c>
      <c r="H172" s="13" t="n">
        <v>746.79</v>
      </c>
    </row>
    <row r="173" customFormat="false" ht="15" hidden="false" customHeight="false" outlineLevel="0" collapsed="false">
      <c r="A173" s="5" t="n">
        <v>300141</v>
      </c>
      <c r="B173" s="11" t="s">
        <v>366</v>
      </c>
      <c r="C173" s="12" t="s">
        <v>22</v>
      </c>
      <c r="D173" s="6" t="n">
        <v>524570520</v>
      </c>
      <c r="E173" s="12" t="s">
        <v>367</v>
      </c>
      <c r="F173" s="6" t="s">
        <v>1282</v>
      </c>
      <c r="G173" s="6" t="n">
        <v>71</v>
      </c>
      <c r="H173" s="13" t="n">
        <v>730.05</v>
      </c>
    </row>
    <row r="174" customFormat="false" ht="15" hidden="false" customHeight="false" outlineLevel="0" collapsed="false">
      <c r="A174" s="5" t="n">
        <v>300365</v>
      </c>
      <c r="B174" s="11" t="s">
        <v>259</v>
      </c>
      <c r="C174" s="12" t="s">
        <v>260</v>
      </c>
      <c r="D174" s="6" t="n">
        <v>0</v>
      </c>
      <c r="E174" s="12" t="s">
        <v>261</v>
      </c>
      <c r="F174" s="6" t="s">
        <v>1285</v>
      </c>
      <c r="G174" s="6" t="n">
        <v>73</v>
      </c>
      <c r="H174" s="13" t="n">
        <v>372.6</v>
      </c>
    </row>
    <row r="175" customFormat="false" ht="15" hidden="false" customHeight="false" outlineLevel="0" collapsed="false">
      <c r="A175" s="5" t="n">
        <v>300072</v>
      </c>
      <c r="B175" s="11" t="s">
        <v>298</v>
      </c>
      <c r="C175" s="12" t="s">
        <v>22</v>
      </c>
      <c r="D175" s="6" t="n">
        <v>805470523</v>
      </c>
      <c r="E175" s="12" t="s">
        <v>299</v>
      </c>
      <c r="F175" s="6" t="s">
        <v>1246</v>
      </c>
      <c r="G175" s="6" t="n">
        <v>74</v>
      </c>
      <c r="H175" s="13" t="n">
        <v>204.5</v>
      </c>
    </row>
    <row r="176" customFormat="false" ht="15" hidden="false" customHeight="false" outlineLevel="0" collapsed="false">
      <c r="A176" s="5" t="n">
        <v>300072</v>
      </c>
      <c r="B176" s="11" t="s">
        <v>298</v>
      </c>
      <c r="C176" s="12" t="s">
        <v>22</v>
      </c>
      <c r="D176" s="6" t="n">
        <v>805470523</v>
      </c>
      <c r="E176" s="12" t="s">
        <v>299</v>
      </c>
      <c r="F176" s="6" t="s">
        <v>1246</v>
      </c>
      <c r="G176" s="6" t="n">
        <v>74</v>
      </c>
      <c r="H176" s="13" t="n">
        <v>213.25</v>
      </c>
    </row>
    <row r="177" customFormat="false" ht="15" hidden="false" customHeight="false" outlineLevel="0" collapsed="false">
      <c r="A177" s="5" t="n">
        <v>300072</v>
      </c>
      <c r="B177" s="11" t="s">
        <v>298</v>
      </c>
      <c r="C177" s="12" t="s">
        <v>22</v>
      </c>
      <c r="D177" s="6" t="n">
        <v>805470523</v>
      </c>
      <c r="E177" s="12" t="s">
        <v>299</v>
      </c>
      <c r="F177" s="6" t="s">
        <v>1246</v>
      </c>
      <c r="G177" s="6" t="n">
        <v>74</v>
      </c>
      <c r="H177" s="13" t="n">
        <v>220.75</v>
      </c>
    </row>
    <row r="178" customFormat="false" ht="15" hidden="false" customHeight="false" outlineLevel="0" collapsed="false">
      <c r="A178" s="5" t="n">
        <v>300072</v>
      </c>
      <c r="B178" s="11" t="s">
        <v>298</v>
      </c>
      <c r="C178" s="12" t="s">
        <v>22</v>
      </c>
      <c r="D178" s="6" t="n">
        <v>805470523</v>
      </c>
      <c r="E178" s="12" t="s">
        <v>299</v>
      </c>
      <c r="F178" s="6" t="s">
        <v>1246</v>
      </c>
      <c r="G178" s="6" t="n">
        <v>74</v>
      </c>
      <c r="H178" s="13" t="n">
        <v>529</v>
      </c>
    </row>
    <row r="179" customFormat="false" ht="15" hidden="false" customHeight="false" outlineLevel="0" collapsed="false">
      <c r="A179" s="5" t="n">
        <v>300072</v>
      </c>
      <c r="B179" s="11" t="s">
        <v>298</v>
      </c>
      <c r="C179" s="12" t="s">
        <v>22</v>
      </c>
      <c r="D179" s="6" t="n">
        <v>805470523</v>
      </c>
      <c r="E179" s="12" t="s">
        <v>299</v>
      </c>
      <c r="F179" s="6" t="s">
        <v>1246</v>
      </c>
      <c r="G179" s="6" t="n">
        <v>74</v>
      </c>
      <c r="H179" s="13" t="n">
        <v>723.99</v>
      </c>
    </row>
    <row r="180" customFormat="false" ht="15" hidden="false" customHeight="false" outlineLevel="0" collapsed="false">
      <c r="A180" s="5" t="n">
        <v>300072</v>
      </c>
      <c r="B180" s="11" t="s">
        <v>298</v>
      </c>
      <c r="C180" s="12" t="s">
        <v>22</v>
      </c>
      <c r="D180" s="6" t="n">
        <v>805470523</v>
      </c>
      <c r="E180" s="12" t="s">
        <v>299</v>
      </c>
      <c r="F180" s="6" t="s">
        <v>1246</v>
      </c>
      <c r="G180" s="6" t="n">
        <v>74</v>
      </c>
      <c r="H180" s="13" t="n">
        <v>608.67</v>
      </c>
    </row>
    <row r="181" customFormat="false" ht="15" hidden="false" customHeight="false" outlineLevel="0" collapsed="false">
      <c r="A181" s="5" t="n">
        <v>300072</v>
      </c>
      <c r="B181" s="11" t="s">
        <v>298</v>
      </c>
      <c r="C181" s="12" t="s">
        <v>22</v>
      </c>
      <c r="D181" s="6" t="n">
        <v>805470523</v>
      </c>
      <c r="E181" s="12" t="s">
        <v>299</v>
      </c>
      <c r="F181" s="6" t="s">
        <v>1246</v>
      </c>
      <c r="G181" s="6" t="n">
        <v>74</v>
      </c>
      <c r="H181" s="13" t="n">
        <v>730.19</v>
      </c>
    </row>
    <row r="182" customFormat="false" ht="15" hidden="false" customHeight="false" outlineLevel="0" collapsed="false">
      <c r="A182" s="5" t="n">
        <v>300072</v>
      </c>
      <c r="B182" s="11" t="s">
        <v>298</v>
      </c>
      <c r="C182" s="12" t="s">
        <v>22</v>
      </c>
      <c r="D182" s="6" t="n">
        <v>805470523</v>
      </c>
      <c r="E182" s="12" t="s">
        <v>299</v>
      </c>
      <c r="F182" s="6" t="s">
        <v>1246</v>
      </c>
      <c r="G182" s="6" t="n">
        <v>74</v>
      </c>
      <c r="H182" s="13" t="n">
        <v>1025</v>
      </c>
    </row>
    <row r="183" customFormat="false" ht="15" hidden="false" customHeight="false" outlineLevel="0" collapsed="false">
      <c r="A183" s="5" t="n">
        <v>300072</v>
      </c>
      <c r="B183" s="11" t="s">
        <v>298</v>
      </c>
      <c r="C183" s="12" t="s">
        <v>22</v>
      </c>
      <c r="D183" s="6" t="n">
        <v>805470523</v>
      </c>
      <c r="E183" s="12" t="s">
        <v>299</v>
      </c>
      <c r="F183" s="6" t="s">
        <v>1246</v>
      </c>
      <c r="G183" s="6" t="n">
        <v>74</v>
      </c>
      <c r="H183" s="13" t="n">
        <v>330.91</v>
      </c>
    </row>
    <row r="184" customFormat="false" ht="15" hidden="false" customHeight="false" outlineLevel="0" collapsed="false">
      <c r="A184" s="5" t="n">
        <v>300072</v>
      </c>
      <c r="B184" s="11" t="s">
        <v>298</v>
      </c>
      <c r="C184" s="12" t="s">
        <v>22</v>
      </c>
      <c r="D184" s="6" t="n">
        <v>805470523</v>
      </c>
      <c r="E184" s="12" t="s">
        <v>299</v>
      </c>
      <c r="F184" s="6" t="s">
        <v>1246</v>
      </c>
      <c r="G184" s="6" t="n">
        <v>74</v>
      </c>
      <c r="H184" s="13" t="n">
        <v>220.75</v>
      </c>
    </row>
    <row r="185" customFormat="false" ht="15" hidden="false" customHeight="false" outlineLevel="0" collapsed="false">
      <c r="A185" s="5" t="n">
        <v>300072</v>
      </c>
      <c r="B185" s="11" t="s">
        <v>298</v>
      </c>
      <c r="C185" s="12" t="s">
        <v>22</v>
      </c>
      <c r="D185" s="6" t="n">
        <v>805470523</v>
      </c>
      <c r="E185" s="12" t="s">
        <v>299</v>
      </c>
      <c r="F185" s="6" t="s">
        <v>1246</v>
      </c>
      <c r="G185" s="6" t="n">
        <v>74</v>
      </c>
      <c r="H185" s="13" t="n">
        <v>408.25</v>
      </c>
    </row>
    <row r="186" customFormat="false" ht="15" hidden="false" customHeight="false" outlineLevel="0" collapsed="false">
      <c r="A186" s="5" t="n">
        <v>300072</v>
      </c>
      <c r="B186" s="11" t="s">
        <v>298</v>
      </c>
      <c r="C186" s="12" t="s">
        <v>22</v>
      </c>
      <c r="D186" s="6" t="n">
        <v>805470523</v>
      </c>
      <c r="E186" s="12" t="s">
        <v>299</v>
      </c>
      <c r="F186" s="6" t="s">
        <v>1246</v>
      </c>
      <c r="G186" s="6" t="n">
        <v>74</v>
      </c>
      <c r="H186" s="13" t="n">
        <v>408.25</v>
      </c>
    </row>
    <row r="187" customFormat="false" ht="15" hidden="false" customHeight="false" outlineLevel="0" collapsed="false">
      <c r="A187" s="5" t="n">
        <v>300072</v>
      </c>
      <c r="B187" s="11" t="s">
        <v>298</v>
      </c>
      <c r="C187" s="12" t="s">
        <v>22</v>
      </c>
      <c r="D187" s="6" t="n">
        <v>805470523</v>
      </c>
      <c r="E187" s="12" t="s">
        <v>299</v>
      </c>
      <c r="F187" s="6" t="s">
        <v>1246</v>
      </c>
      <c r="G187" s="6" t="n">
        <v>74</v>
      </c>
      <c r="H187" s="13" t="n">
        <v>627</v>
      </c>
    </row>
    <row r="188" customFormat="false" ht="15" hidden="false" customHeight="false" outlineLevel="0" collapsed="false">
      <c r="A188" s="5" t="n">
        <v>300072</v>
      </c>
      <c r="B188" s="11" t="s">
        <v>298</v>
      </c>
      <c r="C188" s="12" t="s">
        <v>22</v>
      </c>
      <c r="D188" s="6" t="n">
        <v>805470523</v>
      </c>
      <c r="E188" s="12" t="s">
        <v>299</v>
      </c>
      <c r="F188" s="6" t="s">
        <v>1246</v>
      </c>
      <c r="G188" s="6" t="n">
        <v>74</v>
      </c>
      <c r="H188" s="13" t="n">
        <v>408.25</v>
      </c>
    </row>
    <row r="189" customFormat="false" ht="15" hidden="false" customHeight="false" outlineLevel="0" collapsed="false">
      <c r="A189" s="5" t="n">
        <v>300072</v>
      </c>
      <c r="B189" s="11" t="s">
        <v>298</v>
      </c>
      <c r="C189" s="12" t="s">
        <v>22</v>
      </c>
      <c r="D189" s="6" t="n">
        <v>805470523</v>
      </c>
      <c r="E189" s="12" t="s">
        <v>299</v>
      </c>
      <c r="F189" s="6" t="s">
        <v>1246</v>
      </c>
      <c r="G189" s="6" t="n">
        <v>74</v>
      </c>
      <c r="H189" s="13" t="n">
        <v>820.2</v>
      </c>
    </row>
    <row r="190" customFormat="false" ht="15" hidden="false" customHeight="false" outlineLevel="0" collapsed="false">
      <c r="A190" s="5" t="n">
        <v>300072</v>
      </c>
      <c r="B190" s="11" t="s">
        <v>298</v>
      </c>
      <c r="C190" s="12" t="s">
        <v>22</v>
      </c>
      <c r="D190" s="6" t="n">
        <v>805470523</v>
      </c>
      <c r="E190" s="12" t="s">
        <v>299</v>
      </c>
      <c r="F190" s="6" t="s">
        <v>1246</v>
      </c>
      <c r="G190" s="6" t="n">
        <v>74</v>
      </c>
      <c r="H190" s="13" t="n">
        <v>644.09</v>
      </c>
    </row>
    <row r="191" customFormat="false" ht="15" hidden="false" customHeight="false" outlineLevel="0" collapsed="false">
      <c r="A191" s="5" t="n">
        <v>300072</v>
      </c>
      <c r="B191" s="11" t="s">
        <v>298</v>
      </c>
      <c r="C191" s="12" t="s">
        <v>22</v>
      </c>
      <c r="D191" s="6" t="n">
        <v>805470523</v>
      </c>
      <c r="E191" s="12" t="s">
        <v>299</v>
      </c>
      <c r="F191" s="6" t="s">
        <v>1246</v>
      </c>
      <c r="G191" s="6" t="n">
        <v>74</v>
      </c>
      <c r="H191" s="13" t="n">
        <v>549.96</v>
      </c>
    </row>
    <row r="192" customFormat="false" ht="15" hidden="false" customHeight="false" outlineLevel="0" collapsed="false">
      <c r="A192" s="5" t="n">
        <v>300072</v>
      </c>
      <c r="B192" s="11" t="s">
        <v>298</v>
      </c>
      <c r="C192" s="12" t="s">
        <v>22</v>
      </c>
      <c r="D192" s="6" t="n">
        <v>805470523</v>
      </c>
      <c r="E192" s="12" t="s">
        <v>299</v>
      </c>
      <c r="F192" s="6" t="s">
        <v>1246</v>
      </c>
      <c r="G192" s="6" t="n">
        <v>74</v>
      </c>
      <c r="H192" s="13" t="n">
        <v>603.08</v>
      </c>
    </row>
    <row r="193" customFormat="false" ht="15" hidden="false" customHeight="false" outlineLevel="0" collapsed="false">
      <c r="A193" s="5" t="n">
        <v>300072</v>
      </c>
      <c r="B193" s="11" t="s">
        <v>298</v>
      </c>
      <c r="C193" s="12" t="s">
        <v>22</v>
      </c>
      <c r="D193" s="6" t="n">
        <v>805470523</v>
      </c>
      <c r="E193" s="12" t="s">
        <v>299</v>
      </c>
      <c r="F193" s="6" t="s">
        <v>1246</v>
      </c>
      <c r="G193" s="6" t="n">
        <v>74</v>
      </c>
      <c r="H193" s="13" t="n">
        <v>926</v>
      </c>
    </row>
    <row r="194" customFormat="false" ht="15" hidden="false" customHeight="false" outlineLevel="0" collapsed="false">
      <c r="A194" s="5" t="n">
        <v>300072</v>
      </c>
      <c r="B194" s="11" t="s">
        <v>298</v>
      </c>
      <c r="C194" s="12" t="s">
        <v>22</v>
      </c>
      <c r="D194" s="6" t="n">
        <v>805470523</v>
      </c>
      <c r="E194" s="12" t="s">
        <v>299</v>
      </c>
      <c r="F194" s="6" t="s">
        <v>1246</v>
      </c>
      <c r="G194" s="6" t="n">
        <v>74</v>
      </c>
      <c r="H194" s="13" t="n">
        <v>305.94</v>
      </c>
    </row>
    <row r="195" customFormat="false" ht="15" hidden="false" customHeight="false" outlineLevel="0" collapsed="false">
      <c r="A195" s="5" t="n">
        <v>300072</v>
      </c>
      <c r="B195" s="11" t="s">
        <v>298</v>
      </c>
      <c r="C195" s="12" t="s">
        <v>22</v>
      </c>
      <c r="D195" s="6" t="n">
        <v>805470523</v>
      </c>
      <c r="E195" s="12" t="s">
        <v>299</v>
      </c>
      <c r="F195" s="6" t="s">
        <v>1246</v>
      </c>
      <c r="G195" s="6" t="n">
        <v>74</v>
      </c>
      <c r="H195" s="13" t="n">
        <v>299.08</v>
      </c>
    </row>
    <row r="196" customFormat="false" ht="15" hidden="false" customHeight="false" outlineLevel="0" collapsed="false">
      <c r="A196" s="5" t="n">
        <v>300072</v>
      </c>
      <c r="B196" s="11" t="s">
        <v>298</v>
      </c>
      <c r="C196" s="12" t="s">
        <v>22</v>
      </c>
      <c r="D196" s="6" t="n">
        <v>805470523</v>
      </c>
      <c r="E196" s="12" t="s">
        <v>299</v>
      </c>
      <c r="F196" s="6" t="s">
        <v>1246</v>
      </c>
      <c r="G196" s="6" t="n">
        <v>74</v>
      </c>
      <c r="H196" s="13" t="n">
        <v>212</v>
      </c>
    </row>
    <row r="197" customFormat="false" ht="15" hidden="false" customHeight="false" outlineLevel="0" collapsed="false">
      <c r="A197" s="5" t="n">
        <v>300072</v>
      </c>
      <c r="B197" s="11" t="s">
        <v>298</v>
      </c>
      <c r="C197" s="12" t="s">
        <v>22</v>
      </c>
      <c r="D197" s="6" t="n">
        <v>805470523</v>
      </c>
      <c r="E197" s="12" t="s">
        <v>299</v>
      </c>
      <c r="F197" s="6" t="s">
        <v>1246</v>
      </c>
      <c r="G197" s="6" t="n">
        <v>74</v>
      </c>
      <c r="H197" s="13" t="n">
        <v>392</v>
      </c>
    </row>
    <row r="198" customFormat="false" ht="15" hidden="false" customHeight="false" outlineLevel="0" collapsed="false">
      <c r="A198" s="5" t="n">
        <v>300072</v>
      </c>
      <c r="B198" s="11" t="s">
        <v>298</v>
      </c>
      <c r="C198" s="12" t="s">
        <v>22</v>
      </c>
      <c r="D198" s="6" t="n">
        <v>805470523</v>
      </c>
      <c r="E198" s="12" t="s">
        <v>299</v>
      </c>
      <c r="F198" s="6" t="s">
        <v>1246</v>
      </c>
      <c r="G198" s="6" t="n">
        <v>74</v>
      </c>
      <c r="H198" s="13" t="n">
        <v>392</v>
      </c>
    </row>
    <row r="199" customFormat="false" ht="15" hidden="false" customHeight="false" outlineLevel="0" collapsed="false">
      <c r="A199" s="5" t="n">
        <v>300072</v>
      </c>
      <c r="B199" s="11" t="s">
        <v>298</v>
      </c>
      <c r="C199" s="12" t="s">
        <v>22</v>
      </c>
      <c r="D199" s="6" t="n">
        <v>805470523</v>
      </c>
      <c r="E199" s="12" t="s">
        <v>299</v>
      </c>
      <c r="F199" s="6" t="s">
        <v>1246</v>
      </c>
      <c r="G199" s="6" t="n">
        <v>74</v>
      </c>
      <c r="H199" s="13" t="n">
        <v>602</v>
      </c>
    </row>
    <row r="200" customFormat="false" ht="15" hidden="false" customHeight="false" outlineLevel="0" collapsed="false">
      <c r="A200" s="5" t="n">
        <v>300072</v>
      </c>
      <c r="B200" s="11" t="s">
        <v>298</v>
      </c>
      <c r="C200" s="12" t="s">
        <v>22</v>
      </c>
      <c r="D200" s="6" t="n">
        <v>805470523</v>
      </c>
      <c r="E200" s="12" t="s">
        <v>299</v>
      </c>
      <c r="F200" s="6" t="s">
        <v>1246</v>
      </c>
      <c r="G200" s="6" t="n">
        <v>74</v>
      </c>
      <c r="H200" s="13" t="n">
        <v>384.5</v>
      </c>
    </row>
    <row r="201" customFormat="false" ht="15" hidden="false" customHeight="false" outlineLevel="0" collapsed="false">
      <c r="A201" s="5" t="n">
        <v>300072</v>
      </c>
      <c r="B201" s="11" t="s">
        <v>298</v>
      </c>
      <c r="C201" s="12" t="s">
        <v>22</v>
      </c>
      <c r="D201" s="6" t="n">
        <v>805470523</v>
      </c>
      <c r="E201" s="12" t="s">
        <v>299</v>
      </c>
      <c r="F201" s="6" t="s">
        <v>1246</v>
      </c>
      <c r="G201" s="6" t="n">
        <v>74</v>
      </c>
      <c r="H201" s="13" t="n">
        <v>708.8</v>
      </c>
    </row>
    <row r="202" customFormat="false" ht="15" hidden="false" customHeight="false" outlineLevel="0" collapsed="false">
      <c r="A202" s="5" t="n">
        <v>300072</v>
      </c>
      <c r="B202" s="11" t="s">
        <v>298</v>
      </c>
      <c r="C202" s="12" t="s">
        <v>22</v>
      </c>
      <c r="D202" s="6" t="n">
        <v>805470523</v>
      </c>
      <c r="E202" s="12" t="s">
        <v>299</v>
      </c>
      <c r="F202" s="6" t="s">
        <v>1246</v>
      </c>
      <c r="G202" s="6" t="n">
        <v>74</v>
      </c>
      <c r="H202" s="13" t="n">
        <v>603.12</v>
      </c>
    </row>
    <row r="203" customFormat="false" ht="15" hidden="false" customHeight="false" outlineLevel="0" collapsed="false">
      <c r="A203" s="5" t="n">
        <v>300072</v>
      </c>
      <c r="B203" s="11" t="s">
        <v>298</v>
      </c>
      <c r="C203" s="12" t="s">
        <v>22</v>
      </c>
      <c r="D203" s="6" t="n">
        <v>805470523</v>
      </c>
      <c r="E203" s="12" t="s">
        <v>299</v>
      </c>
      <c r="F203" s="6" t="s">
        <v>1246</v>
      </c>
      <c r="G203" s="6" t="n">
        <v>74</v>
      </c>
      <c r="H203" s="13" t="n">
        <v>497.97</v>
      </c>
    </row>
    <row r="204" customFormat="false" ht="15" hidden="false" customHeight="false" outlineLevel="0" collapsed="false">
      <c r="A204" s="5" t="n">
        <v>300072</v>
      </c>
      <c r="B204" s="11" t="s">
        <v>298</v>
      </c>
      <c r="C204" s="12" t="s">
        <v>22</v>
      </c>
      <c r="D204" s="6" t="n">
        <v>805470523</v>
      </c>
      <c r="E204" s="12" t="s">
        <v>299</v>
      </c>
      <c r="F204" s="6" t="s">
        <v>1246</v>
      </c>
      <c r="G204" s="6" t="n">
        <v>74</v>
      </c>
      <c r="H204" s="13" t="n">
        <v>6.22</v>
      </c>
    </row>
    <row r="205" customFormat="false" ht="15" hidden="false" customHeight="false" outlineLevel="0" collapsed="false">
      <c r="A205" s="5" t="n">
        <v>300072</v>
      </c>
      <c r="B205" s="11" t="s">
        <v>298</v>
      </c>
      <c r="C205" s="12" t="s">
        <v>22</v>
      </c>
      <c r="D205" s="6" t="n">
        <v>805470523</v>
      </c>
      <c r="E205" s="12" t="s">
        <v>299</v>
      </c>
      <c r="F205" s="6" t="s">
        <v>1246</v>
      </c>
      <c r="G205" s="6" t="n">
        <v>74</v>
      </c>
      <c r="H205" s="13" t="n">
        <v>700.43</v>
      </c>
    </row>
    <row r="206" customFormat="false" ht="15" hidden="false" customHeight="false" outlineLevel="0" collapsed="false">
      <c r="A206" s="5" t="n">
        <v>300072</v>
      </c>
      <c r="B206" s="11" t="s">
        <v>298</v>
      </c>
      <c r="C206" s="12" t="s">
        <v>22</v>
      </c>
      <c r="D206" s="6" t="n">
        <v>805470523</v>
      </c>
      <c r="E206" s="12" t="s">
        <v>299</v>
      </c>
      <c r="F206" s="6" t="s">
        <v>1246</v>
      </c>
      <c r="G206" s="6" t="n">
        <v>74</v>
      </c>
      <c r="H206" s="13" t="n">
        <v>-75.7</v>
      </c>
    </row>
    <row r="207" customFormat="false" ht="15" hidden="false" customHeight="false" outlineLevel="0" collapsed="false">
      <c r="A207" s="5" t="n">
        <v>300072</v>
      </c>
      <c r="B207" s="11" t="s">
        <v>298</v>
      </c>
      <c r="C207" s="12" t="s">
        <v>22</v>
      </c>
      <c r="D207" s="6" t="n">
        <v>805470523</v>
      </c>
      <c r="E207" s="12" t="s">
        <v>299</v>
      </c>
      <c r="F207" s="6" t="s">
        <v>1246</v>
      </c>
      <c r="G207" s="6" t="n">
        <v>74</v>
      </c>
      <c r="H207" s="13" t="n">
        <v>364.39</v>
      </c>
    </row>
    <row r="208" customFormat="false" ht="15" hidden="false" customHeight="false" outlineLevel="0" collapsed="false">
      <c r="A208" s="5" t="n">
        <v>300072</v>
      </c>
      <c r="B208" s="11" t="s">
        <v>298</v>
      </c>
      <c r="C208" s="12" t="s">
        <v>22</v>
      </c>
      <c r="D208" s="6" t="n">
        <v>805470523</v>
      </c>
      <c r="E208" s="12" t="s">
        <v>299</v>
      </c>
      <c r="F208" s="6" t="s">
        <v>1246</v>
      </c>
      <c r="G208" s="6" t="n">
        <v>74</v>
      </c>
      <c r="H208" s="13" t="n">
        <v>996.01</v>
      </c>
    </row>
    <row r="209" customFormat="false" ht="15" hidden="false" customHeight="false" outlineLevel="0" collapsed="false">
      <c r="A209" s="5" t="n">
        <v>300072</v>
      </c>
      <c r="B209" s="11" t="s">
        <v>298</v>
      </c>
      <c r="C209" s="12" t="s">
        <v>22</v>
      </c>
      <c r="D209" s="6" t="n">
        <v>805470523</v>
      </c>
      <c r="E209" s="12" t="s">
        <v>299</v>
      </c>
      <c r="F209" s="6" t="s">
        <v>1246</v>
      </c>
      <c r="G209" s="6" t="n">
        <v>74</v>
      </c>
      <c r="H209" s="13" t="n">
        <v>-116.75</v>
      </c>
    </row>
    <row r="210" customFormat="false" ht="15" hidden="false" customHeight="false" outlineLevel="0" collapsed="false">
      <c r="A210" s="5" t="n">
        <v>300072</v>
      </c>
      <c r="B210" s="11" t="s">
        <v>298</v>
      </c>
      <c r="C210" s="12" t="s">
        <v>22</v>
      </c>
      <c r="D210" s="6" t="n">
        <v>805470523</v>
      </c>
      <c r="E210" s="12" t="s">
        <v>299</v>
      </c>
      <c r="F210" s="6" t="s">
        <v>1246</v>
      </c>
      <c r="G210" s="6" t="n">
        <v>74</v>
      </c>
      <c r="H210" s="13" t="n">
        <v>289.5</v>
      </c>
    </row>
    <row r="211" customFormat="false" ht="15" hidden="false" customHeight="false" outlineLevel="0" collapsed="false">
      <c r="A211" s="5" t="n">
        <v>300221</v>
      </c>
      <c r="B211" s="11" t="s">
        <v>267</v>
      </c>
      <c r="C211" s="12" t="s">
        <v>268</v>
      </c>
      <c r="D211" s="6" t="n">
        <v>266800978</v>
      </c>
      <c r="E211" s="12" t="s">
        <v>269</v>
      </c>
      <c r="F211" s="6" t="s">
        <v>1292</v>
      </c>
      <c r="G211" s="6" t="n">
        <v>75</v>
      </c>
      <c r="H211" s="13" t="n">
        <v>151.34</v>
      </c>
    </row>
    <row r="212" customFormat="false" ht="15" hidden="false" customHeight="false" outlineLevel="0" collapsed="false">
      <c r="A212" s="5" t="n">
        <v>300221</v>
      </c>
      <c r="B212" s="11" t="s">
        <v>267</v>
      </c>
      <c r="C212" s="12" t="s">
        <v>268</v>
      </c>
      <c r="D212" s="6" t="n">
        <v>266800978</v>
      </c>
      <c r="E212" s="12" t="s">
        <v>269</v>
      </c>
      <c r="F212" s="6" t="s">
        <v>1292</v>
      </c>
      <c r="G212" s="6" t="n">
        <v>75</v>
      </c>
      <c r="H212" s="13" t="n">
        <v>149.66</v>
      </c>
    </row>
    <row r="213" customFormat="false" ht="15" hidden="false" customHeight="false" outlineLevel="0" collapsed="false">
      <c r="A213" s="5" t="n">
        <v>300221</v>
      </c>
      <c r="B213" s="11" t="s">
        <v>267</v>
      </c>
      <c r="C213" s="12" t="s">
        <v>268</v>
      </c>
      <c r="D213" s="6" t="n">
        <v>266800978</v>
      </c>
      <c r="E213" s="12" t="s">
        <v>269</v>
      </c>
      <c r="F213" s="6" t="s">
        <v>1292</v>
      </c>
      <c r="G213" s="6" t="n">
        <v>75</v>
      </c>
      <c r="H213" s="13" t="n">
        <v>224.49</v>
      </c>
    </row>
    <row r="214" customFormat="false" ht="15" hidden="false" customHeight="false" outlineLevel="0" collapsed="false">
      <c r="A214" s="5" t="n">
        <v>300425</v>
      </c>
      <c r="B214" s="11" t="s">
        <v>295</v>
      </c>
      <c r="C214" s="12" t="s">
        <v>22</v>
      </c>
      <c r="D214" s="6" t="n">
        <v>1170590523</v>
      </c>
      <c r="E214" s="12" t="s">
        <v>296</v>
      </c>
      <c r="F214" s="6" t="s">
        <v>1292</v>
      </c>
      <c r="G214" s="6" t="n">
        <v>76</v>
      </c>
      <c r="H214" s="13" t="n">
        <v>26.32</v>
      </c>
    </row>
    <row r="215" customFormat="false" ht="15" hidden="false" customHeight="false" outlineLevel="0" collapsed="false">
      <c r="A215" s="5" t="n">
        <v>300425</v>
      </c>
      <c r="B215" s="11" t="s">
        <v>295</v>
      </c>
      <c r="C215" s="12" t="s">
        <v>22</v>
      </c>
      <c r="D215" s="6" t="n">
        <v>1170590523</v>
      </c>
      <c r="E215" s="12" t="s">
        <v>296</v>
      </c>
      <c r="F215" s="6" t="s">
        <v>1292</v>
      </c>
      <c r="G215" s="6" t="n">
        <v>76</v>
      </c>
      <c r="H215" s="13" t="n">
        <v>409.96</v>
      </c>
    </row>
    <row r="216" customFormat="false" ht="15" hidden="false" customHeight="false" outlineLevel="0" collapsed="false">
      <c r="A216" s="5" t="n">
        <v>300023</v>
      </c>
      <c r="B216" s="11" t="s">
        <v>333</v>
      </c>
      <c r="C216" s="12" t="s">
        <v>22</v>
      </c>
      <c r="D216" s="6" t="n">
        <v>353320526</v>
      </c>
      <c r="E216" s="12" t="s">
        <v>334</v>
      </c>
      <c r="F216" s="6" t="s">
        <v>1292</v>
      </c>
      <c r="G216" s="6" t="n">
        <v>76</v>
      </c>
      <c r="H216" s="13" t="n">
        <v>1952.2</v>
      </c>
    </row>
    <row r="217" customFormat="false" ht="15" hidden="false" customHeight="false" outlineLevel="0" collapsed="false">
      <c r="A217" s="5" t="n">
        <v>300023</v>
      </c>
      <c r="B217" s="11" t="s">
        <v>333</v>
      </c>
      <c r="C217" s="12" t="s">
        <v>22</v>
      </c>
      <c r="D217" s="6" t="n">
        <v>353320526</v>
      </c>
      <c r="E217" s="12" t="s">
        <v>334</v>
      </c>
      <c r="F217" s="6" t="s">
        <v>1292</v>
      </c>
      <c r="G217" s="6" t="n">
        <v>76</v>
      </c>
      <c r="H217" s="13" t="n">
        <v>229.88</v>
      </c>
    </row>
    <row r="218" customFormat="false" ht="15" hidden="false" customHeight="false" outlineLevel="0" collapsed="false">
      <c r="A218" s="5" t="n">
        <v>300023</v>
      </c>
      <c r="B218" s="11" t="s">
        <v>333</v>
      </c>
      <c r="C218" s="12" t="s">
        <v>22</v>
      </c>
      <c r="D218" s="6" t="n">
        <v>353320526</v>
      </c>
      <c r="E218" s="12" t="s">
        <v>334</v>
      </c>
      <c r="F218" s="6" t="s">
        <v>1292</v>
      </c>
      <c r="G218" s="6" t="n">
        <v>76</v>
      </c>
      <c r="H218" s="13" t="n">
        <v>751</v>
      </c>
    </row>
    <row r="219" customFormat="false" ht="15" hidden="false" customHeight="false" outlineLevel="0" collapsed="false">
      <c r="A219" s="5" t="n">
        <v>300023</v>
      </c>
      <c r="B219" s="11" t="s">
        <v>333</v>
      </c>
      <c r="C219" s="12" t="s">
        <v>22</v>
      </c>
      <c r="D219" s="6" t="n">
        <v>353320526</v>
      </c>
      <c r="E219" s="12" t="s">
        <v>334</v>
      </c>
      <c r="F219" s="6" t="s">
        <v>1292</v>
      </c>
      <c r="G219" s="6" t="n">
        <v>76</v>
      </c>
      <c r="H219" s="13" t="n">
        <v>263.64</v>
      </c>
    </row>
    <row r="220" customFormat="false" ht="15" hidden="false" customHeight="false" outlineLevel="0" collapsed="false">
      <c r="A220" s="5" t="n">
        <v>300023</v>
      </c>
      <c r="B220" s="11" t="s">
        <v>333</v>
      </c>
      <c r="C220" s="12" t="s">
        <v>22</v>
      </c>
      <c r="D220" s="6" t="n">
        <v>353320526</v>
      </c>
      <c r="E220" s="12" t="s">
        <v>334</v>
      </c>
      <c r="F220" s="6" t="s">
        <v>1292</v>
      </c>
      <c r="G220" s="6" t="n">
        <v>76</v>
      </c>
      <c r="H220" s="13" t="n">
        <v>2157.7</v>
      </c>
    </row>
    <row r="221" customFormat="false" ht="15" hidden="false" customHeight="false" outlineLevel="0" collapsed="false">
      <c r="A221" s="5" t="n">
        <v>300023</v>
      </c>
      <c r="B221" s="11" t="s">
        <v>333</v>
      </c>
      <c r="C221" s="12" t="s">
        <v>22</v>
      </c>
      <c r="D221" s="6" t="n">
        <v>353320526</v>
      </c>
      <c r="E221" s="12" t="s">
        <v>334</v>
      </c>
      <c r="F221" s="6" t="s">
        <v>1292</v>
      </c>
      <c r="G221" s="6" t="n">
        <v>76</v>
      </c>
      <c r="H221" s="13" t="n">
        <v>831.25</v>
      </c>
    </row>
    <row r="222" customFormat="false" ht="15" hidden="false" customHeight="false" outlineLevel="0" collapsed="false">
      <c r="A222" s="5" t="n">
        <v>300226</v>
      </c>
      <c r="B222" s="11" t="s">
        <v>559</v>
      </c>
      <c r="C222" s="12" t="s">
        <v>22</v>
      </c>
      <c r="D222" s="6" t="n">
        <v>0</v>
      </c>
      <c r="E222" s="12" t="s">
        <v>560</v>
      </c>
      <c r="F222" s="6" t="s">
        <v>1292</v>
      </c>
      <c r="G222" s="6" t="n">
        <v>77</v>
      </c>
      <c r="H222" s="13" t="n">
        <v>1238.46</v>
      </c>
    </row>
    <row r="223" customFormat="false" ht="15" hidden="false" customHeight="false" outlineLevel="0" collapsed="false">
      <c r="A223" s="5" t="n">
        <v>300395</v>
      </c>
      <c r="B223" s="11" t="s">
        <v>324</v>
      </c>
      <c r="C223" s="12" t="s">
        <v>325</v>
      </c>
      <c r="D223" s="6" t="n">
        <v>1457730032</v>
      </c>
      <c r="E223" s="12" t="s">
        <v>326</v>
      </c>
      <c r="F223" s="6" t="s">
        <v>1300</v>
      </c>
      <c r="G223" s="6" t="n">
        <v>81</v>
      </c>
      <c r="H223" s="13" t="n">
        <v>425.15</v>
      </c>
    </row>
    <row r="224" customFormat="false" ht="15" hidden="false" customHeight="false" outlineLevel="0" collapsed="false">
      <c r="A224" s="5" t="n">
        <v>300395</v>
      </c>
      <c r="B224" s="11" t="s">
        <v>324</v>
      </c>
      <c r="C224" s="12" t="s">
        <v>325</v>
      </c>
      <c r="D224" s="6" t="n">
        <v>1457730032</v>
      </c>
      <c r="E224" s="12" t="s">
        <v>326</v>
      </c>
      <c r="F224" s="6" t="s">
        <v>1300</v>
      </c>
      <c r="G224" s="6" t="n">
        <v>81</v>
      </c>
      <c r="H224" s="13" t="n">
        <v>807.35</v>
      </c>
    </row>
    <row r="225" customFormat="false" ht="15" hidden="false" customHeight="false" outlineLevel="0" collapsed="false">
      <c r="A225" s="5" t="n">
        <v>300057</v>
      </c>
      <c r="B225" s="11" t="s">
        <v>189</v>
      </c>
      <c r="C225" s="12" t="s">
        <v>190</v>
      </c>
      <c r="D225" s="6" t="n">
        <v>0</v>
      </c>
      <c r="E225" s="12" t="s">
        <v>191</v>
      </c>
      <c r="F225" s="6" t="s">
        <v>1301</v>
      </c>
      <c r="G225" s="6" t="n">
        <v>85</v>
      </c>
      <c r="H225" s="13" t="n">
        <v>38</v>
      </c>
    </row>
    <row r="226" customFormat="false" ht="15" hidden="false" customHeight="false" outlineLevel="0" collapsed="false">
      <c r="A226" s="5" t="n">
        <v>300163</v>
      </c>
      <c r="B226" s="11" t="s">
        <v>192</v>
      </c>
      <c r="C226" s="12" t="s">
        <v>22</v>
      </c>
      <c r="D226" s="6" t="n">
        <v>80002000521</v>
      </c>
      <c r="E226" s="12" t="s">
        <v>193</v>
      </c>
      <c r="F226" s="6" t="s">
        <v>1301</v>
      </c>
      <c r="G226" s="6" t="n">
        <v>85</v>
      </c>
      <c r="H226" s="13" t="n">
        <v>52.2</v>
      </c>
    </row>
    <row r="227" customFormat="false" ht="15" hidden="false" customHeight="false" outlineLevel="0" collapsed="false">
      <c r="A227" s="5" t="n">
        <v>300071</v>
      </c>
      <c r="B227" s="11" t="s">
        <v>194</v>
      </c>
      <c r="C227" s="12" t="s">
        <v>22</v>
      </c>
      <c r="D227" s="6" t="n">
        <v>269940524</v>
      </c>
      <c r="E227" s="12" t="s">
        <v>195</v>
      </c>
      <c r="F227" s="6" t="s">
        <v>1301</v>
      </c>
      <c r="G227" s="6" t="n">
        <v>85</v>
      </c>
      <c r="H227" s="13" t="n">
        <v>2</v>
      </c>
    </row>
    <row r="228" customFormat="false" ht="15" hidden="false" customHeight="false" outlineLevel="0" collapsed="false">
      <c r="A228" s="5" t="n">
        <v>300365</v>
      </c>
      <c r="B228" s="11" t="s">
        <v>259</v>
      </c>
      <c r="C228" s="12" t="s">
        <v>260</v>
      </c>
      <c r="D228" s="6" t="n">
        <v>0</v>
      </c>
      <c r="E228" s="12" t="s">
        <v>261</v>
      </c>
      <c r="F228" s="6" t="s">
        <v>1303</v>
      </c>
      <c r="G228" s="6" t="n">
        <v>89</v>
      </c>
      <c r="H228" s="13" t="n">
        <v>398.62</v>
      </c>
    </row>
    <row r="229" customFormat="false" ht="15" hidden="false" customHeight="false" outlineLevel="0" collapsed="false">
      <c r="A229" s="5" t="n">
        <v>300019</v>
      </c>
      <c r="B229" s="11" t="s">
        <v>401</v>
      </c>
      <c r="C229" s="12" t="s">
        <v>22</v>
      </c>
      <c r="D229" s="6" t="n">
        <v>884060526</v>
      </c>
      <c r="E229" s="12" t="s">
        <v>281</v>
      </c>
      <c r="F229" s="6" t="s">
        <v>1303</v>
      </c>
      <c r="G229" s="6" t="n">
        <v>90</v>
      </c>
      <c r="H229" s="13" t="n">
        <v>12</v>
      </c>
    </row>
    <row r="230" customFormat="false" ht="15" hidden="false" customHeight="false" outlineLevel="0" collapsed="false">
      <c r="A230" s="5" t="n">
        <v>300205</v>
      </c>
      <c r="B230" s="11" t="s">
        <v>288</v>
      </c>
      <c r="C230" s="12" t="s">
        <v>22</v>
      </c>
      <c r="D230" s="6" t="n">
        <v>569710528</v>
      </c>
      <c r="E230" s="12" t="s">
        <v>289</v>
      </c>
      <c r="F230" s="6" t="s">
        <v>1304</v>
      </c>
      <c r="G230" s="6" t="n">
        <v>92</v>
      </c>
      <c r="H230" s="13" t="n">
        <v>633.01</v>
      </c>
    </row>
    <row r="231" customFormat="false" ht="15" hidden="false" customHeight="false" outlineLevel="0" collapsed="false">
      <c r="A231" s="5" t="n">
        <v>300205</v>
      </c>
      <c r="B231" s="11" t="s">
        <v>288</v>
      </c>
      <c r="C231" s="12" t="s">
        <v>22</v>
      </c>
      <c r="D231" s="6" t="n">
        <v>569710528</v>
      </c>
      <c r="E231" s="12" t="s">
        <v>289</v>
      </c>
      <c r="F231" s="6" t="s">
        <v>1304</v>
      </c>
      <c r="G231" s="6" t="n">
        <v>92</v>
      </c>
      <c r="H231" s="13" t="n">
        <v>635.95</v>
      </c>
    </row>
    <row r="232" customFormat="false" ht="15" hidden="false" customHeight="false" outlineLevel="0" collapsed="false">
      <c r="A232" s="5" t="n">
        <v>300205</v>
      </c>
      <c r="B232" s="11" t="s">
        <v>288</v>
      </c>
      <c r="C232" s="12" t="s">
        <v>22</v>
      </c>
      <c r="D232" s="6" t="n">
        <v>569710528</v>
      </c>
      <c r="E232" s="12" t="s">
        <v>289</v>
      </c>
      <c r="F232" s="6" t="s">
        <v>1304</v>
      </c>
      <c r="G232" s="6" t="n">
        <v>92</v>
      </c>
      <c r="H232" s="13" t="n">
        <v>666.64</v>
      </c>
    </row>
    <row r="233" customFormat="false" ht="15" hidden="false" customHeight="false" outlineLevel="0" collapsed="false">
      <c r="A233" s="5" t="n">
        <v>300205</v>
      </c>
      <c r="B233" s="11" t="s">
        <v>288</v>
      </c>
      <c r="C233" s="12" t="s">
        <v>22</v>
      </c>
      <c r="D233" s="6" t="n">
        <v>569710528</v>
      </c>
      <c r="E233" s="12" t="s">
        <v>289</v>
      </c>
      <c r="F233" s="6" t="s">
        <v>1304</v>
      </c>
      <c r="G233" s="6" t="n">
        <v>92</v>
      </c>
      <c r="H233" s="13" t="n">
        <v>645.2</v>
      </c>
    </row>
    <row r="234" customFormat="false" ht="15" hidden="false" customHeight="false" outlineLevel="0" collapsed="false">
      <c r="A234" s="5" t="n">
        <v>300247</v>
      </c>
      <c r="B234" s="11" t="s">
        <v>442</v>
      </c>
      <c r="C234" s="12" t="s">
        <v>22</v>
      </c>
      <c r="D234" s="6" t="n">
        <v>0</v>
      </c>
      <c r="E234" s="12" t="s">
        <v>443</v>
      </c>
      <c r="F234" s="6" t="s">
        <v>1304</v>
      </c>
      <c r="G234" s="6" t="n">
        <v>92</v>
      </c>
      <c r="H234" s="13" t="n">
        <v>3000</v>
      </c>
    </row>
    <row r="235" customFormat="false" ht="15" hidden="false" customHeight="false" outlineLevel="0" collapsed="false">
      <c r="A235" s="5" t="n">
        <v>300378</v>
      </c>
      <c r="B235" s="11" t="s">
        <v>347</v>
      </c>
      <c r="C235" s="12" t="s">
        <v>268</v>
      </c>
      <c r="D235" s="6" t="n">
        <v>337410971</v>
      </c>
      <c r="E235" s="12" t="s">
        <v>348</v>
      </c>
      <c r="F235" s="6" t="s">
        <v>1304</v>
      </c>
      <c r="G235" s="6" t="n">
        <v>92</v>
      </c>
      <c r="H235" s="13" t="n">
        <v>5880</v>
      </c>
    </row>
    <row r="236" customFormat="false" ht="15" hidden="false" customHeight="false" outlineLevel="0" collapsed="false">
      <c r="A236" s="5" t="n">
        <v>300378</v>
      </c>
      <c r="B236" s="11" t="s">
        <v>347</v>
      </c>
      <c r="C236" s="12" t="s">
        <v>268</v>
      </c>
      <c r="D236" s="6" t="n">
        <v>337410971</v>
      </c>
      <c r="E236" s="12" t="s">
        <v>348</v>
      </c>
      <c r="F236" s="6" t="s">
        <v>1304</v>
      </c>
      <c r="G236" s="6" t="n">
        <v>92</v>
      </c>
      <c r="H236" s="13" t="n">
        <v>6510</v>
      </c>
    </row>
    <row r="237" customFormat="false" ht="15" hidden="false" customHeight="false" outlineLevel="0" collapsed="false">
      <c r="A237" s="5" t="n">
        <v>300378</v>
      </c>
      <c r="B237" s="11" t="s">
        <v>347</v>
      </c>
      <c r="C237" s="12" t="s">
        <v>268</v>
      </c>
      <c r="D237" s="6" t="n">
        <v>337410971</v>
      </c>
      <c r="E237" s="12" t="s">
        <v>348</v>
      </c>
      <c r="F237" s="6" t="s">
        <v>1304</v>
      </c>
      <c r="G237" s="6" t="n">
        <v>92</v>
      </c>
      <c r="H237" s="13" t="n">
        <v>6300</v>
      </c>
    </row>
    <row r="238" customFormat="false" ht="15" hidden="false" customHeight="false" outlineLevel="0" collapsed="false">
      <c r="A238" s="5" t="n">
        <v>300378</v>
      </c>
      <c r="B238" s="11" t="s">
        <v>347</v>
      </c>
      <c r="C238" s="12" t="s">
        <v>268</v>
      </c>
      <c r="D238" s="6" t="n">
        <v>337410971</v>
      </c>
      <c r="E238" s="12" t="s">
        <v>348</v>
      </c>
      <c r="F238" s="6" t="s">
        <v>1304</v>
      </c>
      <c r="G238" s="6" t="n">
        <v>92</v>
      </c>
      <c r="H238" s="13" t="n">
        <v>6510</v>
      </c>
    </row>
    <row r="239" customFormat="false" ht="15" hidden="false" customHeight="false" outlineLevel="0" collapsed="false">
      <c r="A239" s="5" t="n">
        <v>300343</v>
      </c>
      <c r="B239" s="11" t="s">
        <v>357</v>
      </c>
      <c r="C239" s="12" t="s">
        <v>30</v>
      </c>
      <c r="D239" s="6" t="n">
        <v>1029331004</v>
      </c>
      <c r="E239" s="12" t="s">
        <v>281</v>
      </c>
      <c r="F239" s="6" t="s">
        <v>1304</v>
      </c>
      <c r="G239" s="6" t="n">
        <v>92</v>
      </c>
      <c r="H239" s="13" t="n">
        <v>401.6</v>
      </c>
    </row>
    <row r="240" customFormat="false" ht="15" hidden="false" customHeight="false" outlineLevel="0" collapsed="false">
      <c r="A240" s="5" t="n">
        <v>300430</v>
      </c>
      <c r="B240" s="11" t="s">
        <v>595</v>
      </c>
      <c r="C240" s="12" t="s">
        <v>22</v>
      </c>
      <c r="D240" s="6" t="n">
        <v>1399640521</v>
      </c>
      <c r="E240" s="12" t="s">
        <v>596</v>
      </c>
      <c r="F240" s="6" t="s">
        <v>1304</v>
      </c>
      <c r="G240" s="6" t="n">
        <v>92</v>
      </c>
      <c r="H240" s="13" t="n">
        <v>1131.26</v>
      </c>
    </row>
    <row r="241" customFormat="false" ht="15" hidden="false" customHeight="false" outlineLevel="0" collapsed="false">
      <c r="A241" s="5" t="n">
        <v>300430</v>
      </c>
      <c r="B241" s="11" t="s">
        <v>595</v>
      </c>
      <c r="C241" s="12" t="s">
        <v>22</v>
      </c>
      <c r="D241" s="6" t="n">
        <v>1399640521</v>
      </c>
      <c r="E241" s="12" t="s">
        <v>596</v>
      </c>
      <c r="F241" s="6" t="s">
        <v>1304</v>
      </c>
      <c r="G241" s="6" t="n">
        <v>92</v>
      </c>
      <c r="H241" s="13" t="n">
        <v>576.2</v>
      </c>
    </row>
    <row r="242" customFormat="false" ht="15" hidden="false" customHeight="false" outlineLevel="0" collapsed="false">
      <c r="A242" s="5" t="n">
        <v>300430</v>
      </c>
      <c r="B242" s="11" t="s">
        <v>595</v>
      </c>
      <c r="C242" s="12" t="s">
        <v>22</v>
      </c>
      <c r="D242" s="6" t="n">
        <v>1399640521</v>
      </c>
      <c r="E242" s="12" t="s">
        <v>596</v>
      </c>
      <c r="F242" s="6" t="s">
        <v>1304</v>
      </c>
      <c r="G242" s="6" t="n">
        <v>92</v>
      </c>
      <c r="H242" s="13" t="n">
        <v>595.34</v>
      </c>
    </row>
    <row r="243" customFormat="false" ht="15" hidden="false" customHeight="false" outlineLevel="0" collapsed="false">
      <c r="A243" s="5" t="n">
        <v>300049</v>
      </c>
      <c r="B243" s="11" t="s">
        <v>380</v>
      </c>
      <c r="C243" s="12" t="s">
        <v>22</v>
      </c>
      <c r="D243" s="6" t="n">
        <v>230120529</v>
      </c>
      <c r="E243" s="12" t="s">
        <v>381</v>
      </c>
      <c r="F243" s="6" t="s">
        <v>1304</v>
      </c>
      <c r="G243" s="6" t="n">
        <v>93</v>
      </c>
      <c r="H243" s="13" t="n">
        <v>335.56</v>
      </c>
    </row>
    <row r="244" customFormat="false" ht="15" hidden="false" customHeight="false" outlineLevel="0" collapsed="false">
      <c r="A244" s="5" t="n">
        <v>300049</v>
      </c>
      <c r="B244" s="11" t="s">
        <v>380</v>
      </c>
      <c r="C244" s="12" t="s">
        <v>22</v>
      </c>
      <c r="D244" s="6" t="n">
        <v>230120529</v>
      </c>
      <c r="E244" s="12" t="s">
        <v>381</v>
      </c>
      <c r="F244" s="6" t="s">
        <v>1304</v>
      </c>
      <c r="G244" s="6" t="n">
        <v>93</v>
      </c>
      <c r="H244" s="13" t="n">
        <v>632.23</v>
      </c>
    </row>
    <row r="245" customFormat="false" ht="15" hidden="false" customHeight="false" outlineLevel="0" collapsed="false">
      <c r="A245" s="5" t="n">
        <v>300049</v>
      </c>
      <c r="B245" s="11" t="s">
        <v>380</v>
      </c>
      <c r="C245" s="12" t="s">
        <v>22</v>
      </c>
      <c r="D245" s="6" t="n">
        <v>230120529</v>
      </c>
      <c r="E245" s="12" t="s">
        <v>381</v>
      </c>
      <c r="F245" s="6" t="s">
        <v>1304</v>
      </c>
      <c r="G245" s="6" t="n">
        <v>93</v>
      </c>
      <c r="H245" s="13" t="n">
        <v>454.76</v>
      </c>
    </row>
    <row r="246" customFormat="false" ht="15" hidden="false" customHeight="false" outlineLevel="0" collapsed="false">
      <c r="A246" s="5" t="n">
        <v>300049</v>
      </c>
      <c r="B246" s="11" t="s">
        <v>380</v>
      </c>
      <c r="C246" s="12" t="s">
        <v>22</v>
      </c>
      <c r="D246" s="6" t="n">
        <v>230120529</v>
      </c>
      <c r="E246" s="12" t="s">
        <v>381</v>
      </c>
      <c r="F246" s="6" t="s">
        <v>1304</v>
      </c>
      <c r="G246" s="6" t="n">
        <v>93</v>
      </c>
      <c r="H246" s="13" t="n">
        <v>832</v>
      </c>
    </row>
    <row r="247" customFormat="false" ht="15" hidden="false" customHeight="false" outlineLevel="0" collapsed="false">
      <c r="A247" s="5" t="n">
        <v>300049</v>
      </c>
      <c r="B247" s="11" t="s">
        <v>380</v>
      </c>
      <c r="C247" s="12" t="s">
        <v>22</v>
      </c>
      <c r="D247" s="6" t="n">
        <v>230120529</v>
      </c>
      <c r="E247" s="12" t="s">
        <v>381</v>
      </c>
      <c r="F247" s="6" t="s">
        <v>1304</v>
      </c>
      <c r="G247" s="6" t="n">
        <v>93</v>
      </c>
      <c r="H247" s="13" t="n">
        <v>1010</v>
      </c>
    </row>
    <row r="248" customFormat="false" ht="15" hidden="false" customHeight="false" outlineLevel="0" collapsed="false">
      <c r="A248" s="5" t="n">
        <v>300049</v>
      </c>
      <c r="B248" s="11" t="s">
        <v>380</v>
      </c>
      <c r="C248" s="12" t="s">
        <v>22</v>
      </c>
      <c r="D248" s="6" t="n">
        <v>230120529</v>
      </c>
      <c r="E248" s="12" t="s">
        <v>381</v>
      </c>
      <c r="F248" s="6" t="s">
        <v>1304</v>
      </c>
      <c r="G248" s="6" t="n">
        <v>93</v>
      </c>
      <c r="H248" s="13" t="n">
        <v>359.28</v>
      </c>
    </row>
    <row r="249" customFormat="false" ht="15" hidden="false" customHeight="false" outlineLevel="0" collapsed="false">
      <c r="A249" s="5" t="n">
        <v>300049</v>
      </c>
      <c r="B249" s="11" t="s">
        <v>380</v>
      </c>
      <c r="C249" s="12" t="s">
        <v>22</v>
      </c>
      <c r="D249" s="6" t="n">
        <v>230120529</v>
      </c>
      <c r="E249" s="12" t="s">
        <v>381</v>
      </c>
      <c r="F249" s="6" t="s">
        <v>1304</v>
      </c>
      <c r="G249" s="6" t="n">
        <v>93</v>
      </c>
      <c r="H249" s="13" t="n">
        <v>375.47</v>
      </c>
    </row>
    <row r="250" customFormat="false" ht="15" hidden="false" customHeight="false" outlineLevel="0" collapsed="false">
      <c r="A250" s="5" t="n">
        <v>300049</v>
      </c>
      <c r="B250" s="11" t="s">
        <v>380</v>
      </c>
      <c r="C250" s="12" t="s">
        <v>22</v>
      </c>
      <c r="D250" s="6" t="n">
        <v>230120529</v>
      </c>
      <c r="E250" s="12" t="s">
        <v>381</v>
      </c>
      <c r="F250" s="6" t="s">
        <v>1304</v>
      </c>
      <c r="G250" s="6" t="n">
        <v>93</v>
      </c>
      <c r="H250" s="13" t="n">
        <v>985</v>
      </c>
    </row>
    <row r="251" customFormat="false" ht="15" hidden="false" customHeight="false" outlineLevel="0" collapsed="false">
      <c r="A251" s="5" t="n">
        <v>300049</v>
      </c>
      <c r="B251" s="11" t="s">
        <v>380</v>
      </c>
      <c r="C251" s="12" t="s">
        <v>22</v>
      </c>
      <c r="D251" s="6" t="n">
        <v>230120529</v>
      </c>
      <c r="E251" s="12" t="s">
        <v>381</v>
      </c>
      <c r="F251" s="6" t="s">
        <v>1304</v>
      </c>
      <c r="G251" s="6" t="n">
        <v>93</v>
      </c>
      <c r="H251" s="13" t="n">
        <v>929</v>
      </c>
    </row>
    <row r="252" customFormat="false" ht="15" hidden="false" customHeight="false" outlineLevel="0" collapsed="false">
      <c r="A252" s="5" t="n">
        <v>300049</v>
      </c>
      <c r="B252" s="11" t="s">
        <v>380</v>
      </c>
      <c r="C252" s="12" t="s">
        <v>22</v>
      </c>
      <c r="D252" s="6" t="n">
        <v>230120529</v>
      </c>
      <c r="E252" s="12" t="s">
        <v>381</v>
      </c>
      <c r="F252" s="6" t="s">
        <v>1304</v>
      </c>
      <c r="G252" s="6" t="n">
        <v>93</v>
      </c>
      <c r="H252" s="13" t="n">
        <v>727.86</v>
      </c>
    </row>
    <row r="253" customFormat="false" ht="15" hidden="false" customHeight="false" outlineLevel="0" collapsed="false">
      <c r="A253" s="5" t="n">
        <v>300049</v>
      </c>
      <c r="B253" s="11" t="s">
        <v>380</v>
      </c>
      <c r="C253" s="12" t="s">
        <v>22</v>
      </c>
      <c r="D253" s="6" t="n">
        <v>230120529</v>
      </c>
      <c r="E253" s="12" t="s">
        <v>381</v>
      </c>
      <c r="F253" s="6" t="s">
        <v>1304</v>
      </c>
      <c r="G253" s="6" t="n">
        <v>93</v>
      </c>
      <c r="H253" s="13" t="n">
        <v>1121.79</v>
      </c>
    </row>
    <row r="254" customFormat="false" ht="15" hidden="false" customHeight="false" outlineLevel="0" collapsed="false">
      <c r="A254" s="5" t="n">
        <v>300049</v>
      </c>
      <c r="B254" s="11" t="s">
        <v>380</v>
      </c>
      <c r="C254" s="12" t="s">
        <v>22</v>
      </c>
      <c r="D254" s="6" t="n">
        <v>230120529</v>
      </c>
      <c r="E254" s="12" t="s">
        <v>381</v>
      </c>
      <c r="F254" s="6" t="s">
        <v>1304</v>
      </c>
      <c r="G254" s="6" t="n">
        <v>93</v>
      </c>
      <c r="H254" s="13" t="n">
        <v>444.5</v>
      </c>
    </row>
    <row r="255" customFormat="false" ht="15" hidden="false" customHeight="false" outlineLevel="0" collapsed="false">
      <c r="A255" s="5" t="n">
        <v>300049</v>
      </c>
      <c r="B255" s="11" t="s">
        <v>380</v>
      </c>
      <c r="C255" s="12" t="s">
        <v>22</v>
      </c>
      <c r="D255" s="6" t="n">
        <v>230120529</v>
      </c>
      <c r="E255" s="12" t="s">
        <v>381</v>
      </c>
      <c r="F255" s="6" t="s">
        <v>1304</v>
      </c>
      <c r="G255" s="6" t="n">
        <v>93</v>
      </c>
      <c r="H255" s="13" t="n">
        <v>934</v>
      </c>
    </row>
    <row r="256" customFormat="false" ht="15" hidden="false" customHeight="false" outlineLevel="0" collapsed="false">
      <c r="A256" s="5" t="n">
        <v>300049</v>
      </c>
      <c r="B256" s="11" t="s">
        <v>380</v>
      </c>
      <c r="C256" s="12" t="s">
        <v>22</v>
      </c>
      <c r="D256" s="6" t="n">
        <v>230120529</v>
      </c>
      <c r="E256" s="12" t="s">
        <v>381</v>
      </c>
      <c r="F256" s="6" t="s">
        <v>1304</v>
      </c>
      <c r="G256" s="6" t="n">
        <v>93</v>
      </c>
      <c r="H256" s="13" t="n">
        <v>1019</v>
      </c>
    </row>
    <row r="257" customFormat="false" ht="15" hidden="false" customHeight="false" outlineLevel="0" collapsed="false">
      <c r="A257" s="5" t="n">
        <v>300049</v>
      </c>
      <c r="B257" s="11" t="s">
        <v>380</v>
      </c>
      <c r="C257" s="12" t="s">
        <v>22</v>
      </c>
      <c r="D257" s="6" t="n">
        <v>230120529</v>
      </c>
      <c r="E257" s="12" t="s">
        <v>381</v>
      </c>
      <c r="F257" s="6" t="s">
        <v>1304</v>
      </c>
      <c r="G257" s="6" t="n">
        <v>93</v>
      </c>
      <c r="H257" s="13" t="n">
        <v>485.04</v>
      </c>
    </row>
    <row r="258" customFormat="false" ht="15" hidden="false" customHeight="false" outlineLevel="0" collapsed="false">
      <c r="A258" s="5" t="n">
        <v>300049</v>
      </c>
      <c r="B258" s="11" t="s">
        <v>380</v>
      </c>
      <c r="C258" s="12" t="s">
        <v>22</v>
      </c>
      <c r="D258" s="6" t="n">
        <v>230120529</v>
      </c>
      <c r="E258" s="12" t="s">
        <v>381</v>
      </c>
      <c r="F258" s="6" t="s">
        <v>1304</v>
      </c>
      <c r="G258" s="6" t="n">
        <v>93</v>
      </c>
      <c r="H258" s="13" t="n">
        <v>2742.5</v>
      </c>
    </row>
    <row r="259" customFormat="false" ht="15" hidden="false" customHeight="false" outlineLevel="0" collapsed="false">
      <c r="A259" s="5" t="n">
        <v>300049</v>
      </c>
      <c r="B259" s="11" t="s">
        <v>380</v>
      </c>
      <c r="C259" s="12" t="s">
        <v>22</v>
      </c>
      <c r="D259" s="6" t="n">
        <v>230120529</v>
      </c>
      <c r="E259" s="12" t="s">
        <v>381</v>
      </c>
      <c r="F259" s="6" t="s">
        <v>1304</v>
      </c>
      <c r="G259" s="6" t="n">
        <v>93</v>
      </c>
      <c r="H259" s="13" t="n">
        <v>1056</v>
      </c>
    </row>
    <row r="260" customFormat="false" ht="15" hidden="false" customHeight="false" outlineLevel="0" collapsed="false">
      <c r="A260" s="5" t="n">
        <v>300049</v>
      </c>
      <c r="B260" s="11" t="s">
        <v>380</v>
      </c>
      <c r="C260" s="12" t="s">
        <v>22</v>
      </c>
      <c r="D260" s="6" t="n">
        <v>230120529</v>
      </c>
      <c r="E260" s="12" t="s">
        <v>381</v>
      </c>
      <c r="F260" s="6" t="s">
        <v>1304</v>
      </c>
      <c r="G260" s="6" t="n">
        <v>93</v>
      </c>
      <c r="H260" s="13" t="n">
        <v>923</v>
      </c>
    </row>
    <row r="261" customFormat="false" ht="15" hidden="false" customHeight="false" outlineLevel="0" collapsed="false">
      <c r="A261" s="5" t="n">
        <v>300049</v>
      </c>
      <c r="B261" s="11" t="s">
        <v>380</v>
      </c>
      <c r="C261" s="12" t="s">
        <v>22</v>
      </c>
      <c r="D261" s="6" t="n">
        <v>230120529</v>
      </c>
      <c r="E261" s="12" t="s">
        <v>381</v>
      </c>
      <c r="F261" s="6" t="s">
        <v>1304</v>
      </c>
      <c r="G261" s="6" t="n">
        <v>93</v>
      </c>
      <c r="H261" s="13" t="n">
        <v>441.27</v>
      </c>
    </row>
    <row r="262" customFormat="false" ht="15" hidden="false" customHeight="false" outlineLevel="0" collapsed="false">
      <c r="A262" s="5" t="n">
        <v>300049</v>
      </c>
      <c r="B262" s="11" t="s">
        <v>380</v>
      </c>
      <c r="C262" s="12" t="s">
        <v>22</v>
      </c>
      <c r="D262" s="6" t="n">
        <v>230120529</v>
      </c>
      <c r="E262" s="12" t="s">
        <v>381</v>
      </c>
      <c r="F262" s="6" t="s">
        <v>1304</v>
      </c>
      <c r="G262" s="6" t="n">
        <v>93</v>
      </c>
      <c r="H262" s="13" t="n">
        <v>627.24</v>
      </c>
    </row>
    <row r="263" customFormat="false" ht="15" hidden="false" customHeight="false" outlineLevel="0" collapsed="false">
      <c r="A263" s="5" t="n">
        <v>300255</v>
      </c>
      <c r="B263" s="11" t="s">
        <v>411</v>
      </c>
      <c r="C263" s="12" t="s">
        <v>22</v>
      </c>
      <c r="D263" s="6" t="n">
        <v>308300524</v>
      </c>
      <c r="E263" s="12" t="s">
        <v>412</v>
      </c>
      <c r="F263" s="6" t="s">
        <v>1315</v>
      </c>
      <c r="G263" s="6" t="n">
        <v>94</v>
      </c>
      <c r="H263" s="13" t="n">
        <v>13588.59</v>
      </c>
    </row>
    <row r="264" customFormat="false" ht="15" hidden="false" customHeight="false" outlineLevel="0" collapsed="false">
      <c r="A264" s="5" t="n">
        <v>300210</v>
      </c>
      <c r="B264" s="11" t="s">
        <v>620</v>
      </c>
      <c r="C264" s="12" t="s">
        <v>22</v>
      </c>
      <c r="D264" s="6" t="n">
        <v>221400526</v>
      </c>
      <c r="E264" s="12" t="s">
        <v>281</v>
      </c>
      <c r="F264" s="6" t="s">
        <v>1315</v>
      </c>
      <c r="G264" s="6" t="n">
        <v>95</v>
      </c>
      <c r="H264" s="13" t="n">
        <v>30390.33</v>
      </c>
    </row>
    <row r="265" customFormat="false" ht="15" hidden="false" customHeight="false" outlineLevel="0" collapsed="false">
      <c r="A265" s="5" t="n">
        <v>300057</v>
      </c>
      <c r="B265" s="11" t="s">
        <v>189</v>
      </c>
      <c r="C265" s="12" t="s">
        <v>190</v>
      </c>
      <c r="D265" s="6" t="n">
        <v>0</v>
      </c>
      <c r="E265" s="12" t="s">
        <v>191</v>
      </c>
      <c r="F265" s="6" t="s">
        <v>1267</v>
      </c>
      <c r="G265" s="6" t="n">
        <v>101</v>
      </c>
      <c r="H265" s="13" t="n">
        <v>38</v>
      </c>
    </row>
    <row r="266" customFormat="false" ht="15" hidden="false" customHeight="false" outlineLevel="0" collapsed="false">
      <c r="A266" s="5" t="n">
        <v>300163</v>
      </c>
      <c r="B266" s="11" t="s">
        <v>192</v>
      </c>
      <c r="C266" s="12" t="s">
        <v>22</v>
      </c>
      <c r="D266" s="6" t="n">
        <v>80002000521</v>
      </c>
      <c r="E266" s="12" t="s">
        <v>193</v>
      </c>
      <c r="F266" s="6" t="s">
        <v>1267</v>
      </c>
      <c r="G266" s="6" t="n">
        <v>101</v>
      </c>
      <c r="H266" s="13" t="n">
        <v>52.2</v>
      </c>
    </row>
    <row r="267" customFormat="false" ht="15" hidden="false" customHeight="false" outlineLevel="0" collapsed="false">
      <c r="A267" s="5" t="n">
        <v>300071</v>
      </c>
      <c r="B267" s="11" t="s">
        <v>194</v>
      </c>
      <c r="C267" s="12" t="s">
        <v>22</v>
      </c>
      <c r="D267" s="6" t="n">
        <v>269940524</v>
      </c>
      <c r="E267" s="12" t="s">
        <v>195</v>
      </c>
      <c r="F267" s="6" t="s">
        <v>1267</v>
      </c>
      <c r="G267" s="6" t="n">
        <v>101</v>
      </c>
      <c r="H267" s="13" t="n">
        <v>2</v>
      </c>
    </row>
    <row r="268" customFormat="false" ht="15" hidden="false" customHeight="false" outlineLevel="0" collapsed="false">
      <c r="A268" s="5" t="n">
        <v>300276</v>
      </c>
      <c r="B268" s="11" t="s">
        <v>272</v>
      </c>
      <c r="C268" s="12" t="s">
        <v>273</v>
      </c>
      <c r="D268" s="6" t="n">
        <v>1758780025</v>
      </c>
      <c r="E268" s="12" t="s">
        <v>274</v>
      </c>
      <c r="F268" s="6" t="s">
        <v>1321</v>
      </c>
      <c r="G268" s="6" t="n">
        <v>103</v>
      </c>
      <c r="H268" s="13" t="n">
        <v>766.67</v>
      </c>
    </row>
    <row r="269" customFormat="false" ht="15" hidden="false" customHeight="false" outlineLevel="0" collapsed="false">
      <c r="A269" s="5" t="n">
        <v>300276</v>
      </c>
      <c r="B269" s="11" t="s">
        <v>272</v>
      </c>
      <c r="C269" s="12" t="s">
        <v>273</v>
      </c>
      <c r="D269" s="6" t="n">
        <v>1758780025</v>
      </c>
      <c r="E269" s="12" t="s">
        <v>274</v>
      </c>
      <c r="F269" s="6" t="s">
        <v>1321</v>
      </c>
      <c r="G269" s="6" t="n">
        <v>103</v>
      </c>
      <c r="H269" s="13" t="n">
        <v>848.82</v>
      </c>
    </row>
    <row r="270" customFormat="false" ht="15" hidden="false" customHeight="false" outlineLevel="0" collapsed="false">
      <c r="A270" s="5" t="n">
        <v>300172</v>
      </c>
      <c r="B270" s="11" t="s">
        <v>630</v>
      </c>
      <c r="C270" s="12" t="s">
        <v>22</v>
      </c>
      <c r="D270" s="6" t="n">
        <v>961930526</v>
      </c>
      <c r="E270" s="12" t="s">
        <v>631</v>
      </c>
      <c r="F270" s="6" t="s">
        <v>1321</v>
      </c>
      <c r="G270" s="6" t="n">
        <v>103</v>
      </c>
      <c r="H270" s="13" t="n">
        <v>170</v>
      </c>
    </row>
    <row r="271" customFormat="false" ht="15" hidden="false" customHeight="false" outlineLevel="0" collapsed="false">
      <c r="A271" s="5" t="n">
        <v>300138</v>
      </c>
      <c r="B271" s="11" t="s">
        <v>351</v>
      </c>
      <c r="C271" s="12" t="s">
        <v>22</v>
      </c>
      <c r="D271" s="6" t="n">
        <v>533920526</v>
      </c>
      <c r="E271" s="12" t="s">
        <v>352</v>
      </c>
      <c r="F271" s="6" t="s">
        <v>1321</v>
      </c>
      <c r="G271" s="6" t="n">
        <v>104</v>
      </c>
      <c r="H271" s="13" t="n">
        <v>1036.95</v>
      </c>
    </row>
    <row r="272" customFormat="false" ht="15" hidden="false" customHeight="false" outlineLevel="0" collapsed="false">
      <c r="A272" s="5" t="n">
        <v>300138</v>
      </c>
      <c r="B272" s="11" t="s">
        <v>351</v>
      </c>
      <c r="C272" s="12" t="s">
        <v>22</v>
      </c>
      <c r="D272" s="6" t="n">
        <v>533920526</v>
      </c>
      <c r="E272" s="12" t="s">
        <v>352</v>
      </c>
      <c r="F272" s="6" t="s">
        <v>1321</v>
      </c>
      <c r="G272" s="6" t="n">
        <v>104</v>
      </c>
      <c r="H272" s="13" t="n">
        <v>1066.71</v>
      </c>
    </row>
    <row r="273" customFormat="false" ht="15" hidden="false" customHeight="false" outlineLevel="0" collapsed="false">
      <c r="A273" s="5" t="n">
        <v>300138</v>
      </c>
      <c r="B273" s="11" t="s">
        <v>351</v>
      </c>
      <c r="C273" s="12" t="s">
        <v>22</v>
      </c>
      <c r="D273" s="6" t="n">
        <v>533920526</v>
      </c>
      <c r="E273" s="12" t="s">
        <v>352</v>
      </c>
      <c r="F273" s="6" t="s">
        <v>1321</v>
      </c>
      <c r="G273" s="6" t="n">
        <v>104</v>
      </c>
      <c r="H273" s="13" t="n">
        <v>537.85</v>
      </c>
    </row>
    <row r="274" customFormat="false" ht="15" hidden="false" customHeight="false" outlineLevel="0" collapsed="false">
      <c r="A274" s="5" t="n">
        <v>300138</v>
      </c>
      <c r="B274" s="11" t="s">
        <v>351</v>
      </c>
      <c r="C274" s="12" t="s">
        <v>22</v>
      </c>
      <c r="D274" s="6" t="n">
        <v>533920526</v>
      </c>
      <c r="E274" s="12" t="s">
        <v>352</v>
      </c>
      <c r="F274" s="6" t="s">
        <v>1321</v>
      </c>
      <c r="G274" s="6" t="n">
        <v>104</v>
      </c>
      <c r="H274" s="13" t="n">
        <v>923.18</v>
      </c>
    </row>
    <row r="275" customFormat="false" ht="15" hidden="false" customHeight="false" outlineLevel="0" collapsed="false">
      <c r="A275" s="5" t="n">
        <v>300138</v>
      </c>
      <c r="B275" s="11" t="s">
        <v>351</v>
      </c>
      <c r="C275" s="12" t="s">
        <v>22</v>
      </c>
      <c r="D275" s="6" t="n">
        <v>533920526</v>
      </c>
      <c r="E275" s="12" t="s">
        <v>352</v>
      </c>
      <c r="F275" s="6" t="s">
        <v>1321</v>
      </c>
      <c r="G275" s="6" t="n">
        <v>104</v>
      </c>
      <c r="H275" s="13" t="n">
        <v>-785.23</v>
      </c>
    </row>
    <row r="276" customFormat="false" ht="15" hidden="false" customHeight="false" outlineLevel="0" collapsed="false">
      <c r="A276" s="5" t="n">
        <v>300138</v>
      </c>
      <c r="B276" s="11" t="s">
        <v>351</v>
      </c>
      <c r="C276" s="12" t="s">
        <v>22</v>
      </c>
      <c r="D276" s="6" t="n">
        <v>533920526</v>
      </c>
      <c r="E276" s="12" t="s">
        <v>352</v>
      </c>
      <c r="F276" s="6" t="s">
        <v>1321</v>
      </c>
      <c r="G276" s="6" t="n">
        <v>104</v>
      </c>
      <c r="H276" s="13" t="n">
        <v>1003.5</v>
      </c>
    </row>
    <row r="277" customFormat="false" ht="15" hidden="false" customHeight="false" outlineLevel="0" collapsed="false">
      <c r="A277" s="5" t="n">
        <v>300138</v>
      </c>
      <c r="B277" s="11" t="s">
        <v>351</v>
      </c>
      <c r="C277" s="12" t="s">
        <v>22</v>
      </c>
      <c r="D277" s="6" t="n">
        <v>533920526</v>
      </c>
      <c r="E277" s="12" t="s">
        <v>352</v>
      </c>
      <c r="F277" s="6" t="s">
        <v>1321</v>
      </c>
      <c r="G277" s="6" t="n">
        <v>104</v>
      </c>
      <c r="H277" s="13" t="n">
        <v>893.4</v>
      </c>
    </row>
    <row r="278" customFormat="false" ht="15" hidden="false" customHeight="false" outlineLevel="0" collapsed="false">
      <c r="A278" s="5" t="n">
        <v>300138</v>
      </c>
      <c r="B278" s="11" t="s">
        <v>351</v>
      </c>
      <c r="C278" s="12" t="s">
        <v>22</v>
      </c>
      <c r="D278" s="6" t="n">
        <v>533920526</v>
      </c>
      <c r="E278" s="12" t="s">
        <v>352</v>
      </c>
      <c r="F278" s="6" t="s">
        <v>1321</v>
      </c>
      <c r="G278" s="6" t="n">
        <v>104</v>
      </c>
      <c r="H278" s="13" t="n">
        <v>507.45</v>
      </c>
    </row>
    <row r="279" customFormat="false" ht="15" hidden="false" customHeight="false" outlineLevel="0" collapsed="false">
      <c r="A279" s="5" t="n">
        <v>300138</v>
      </c>
      <c r="B279" s="11" t="s">
        <v>351</v>
      </c>
      <c r="C279" s="12" t="s">
        <v>22</v>
      </c>
      <c r="D279" s="6" t="n">
        <v>533920526</v>
      </c>
      <c r="E279" s="12" t="s">
        <v>352</v>
      </c>
      <c r="F279" s="6" t="s">
        <v>1321</v>
      </c>
      <c r="G279" s="6" t="n">
        <v>104</v>
      </c>
      <c r="H279" s="13" t="n">
        <v>1032.3</v>
      </c>
    </row>
    <row r="280" customFormat="false" ht="15" hidden="false" customHeight="false" outlineLevel="0" collapsed="false">
      <c r="A280" s="5" t="n">
        <v>300138</v>
      </c>
      <c r="B280" s="11" t="s">
        <v>351</v>
      </c>
      <c r="C280" s="12" t="s">
        <v>22</v>
      </c>
      <c r="D280" s="6" t="n">
        <v>533920526</v>
      </c>
      <c r="E280" s="12" t="s">
        <v>352</v>
      </c>
      <c r="F280" s="6" t="s">
        <v>1321</v>
      </c>
      <c r="G280" s="6" t="n">
        <v>104</v>
      </c>
      <c r="H280" s="13" t="n">
        <v>-785.23</v>
      </c>
    </row>
    <row r="281" customFormat="false" ht="15" hidden="false" customHeight="false" outlineLevel="0" collapsed="false">
      <c r="A281" s="5" t="n">
        <v>300138</v>
      </c>
      <c r="B281" s="11" t="s">
        <v>351</v>
      </c>
      <c r="C281" s="12" t="s">
        <v>22</v>
      </c>
      <c r="D281" s="6" t="n">
        <v>533920526</v>
      </c>
      <c r="E281" s="12" t="s">
        <v>352</v>
      </c>
      <c r="F281" s="6" t="s">
        <v>1321</v>
      </c>
      <c r="G281" s="6" t="n">
        <v>104</v>
      </c>
      <c r="H281" s="13" t="n">
        <v>-709.24</v>
      </c>
    </row>
    <row r="282" customFormat="false" ht="15" hidden="false" customHeight="false" outlineLevel="0" collapsed="false">
      <c r="A282" s="5" t="n">
        <v>300146</v>
      </c>
      <c r="B282" s="11" t="s">
        <v>644</v>
      </c>
      <c r="C282" s="12" t="s">
        <v>645</v>
      </c>
      <c r="D282" s="6" t="n">
        <v>1386030488</v>
      </c>
      <c r="E282" s="12" t="s">
        <v>646</v>
      </c>
      <c r="F282" s="6" t="s">
        <v>1321</v>
      </c>
      <c r="G282" s="6" t="n">
        <v>105</v>
      </c>
      <c r="H282" s="13" t="n">
        <v>35630.71</v>
      </c>
    </row>
    <row r="283" customFormat="false" ht="15" hidden="false" customHeight="false" outlineLevel="0" collapsed="false">
      <c r="A283" s="5" t="n">
        <v>300365</v>
      </c>
      <c r="B283" s="11" t="s">
        <v>259</v>
      </c>
      <c r="C283" s="12" t="s">
        <v>260</v>
      </c>
      <c r="D283" s="6" t="n">
        <v>0</v>
      </c>
      <c r="E283" s="12" t="s">
        <v>261</v>
      </c>
      <c r="F283" s="6" t="s">
        <v>1321</v>
      </c>
      <c r="G283" s="6" t="n">
        <v>107</v>
      </c>
      <c r="H283" s="13" t="n">
        <v>374.02</v>
      </c>
    </row>
    <row r="284" customFormat="false" ht="15" hidden="false" customHeight="false" outlineLevel="0" collapsed="false">
      <c r="A284" s="5" t="n">
        <v>300019</v>
      </c>
      <c r="B284" s="11" t="s">
        <v>401</v>
      </c>
      <c r="C284" s="12" t="s">
        <v>22</v>
      </c>
      <c r="D284" s="6" t="n">
        <v>884060526</v>
      </c>
      <c r="E284" s="12" t="s">
        <v>281</v>
      </c>
      <c r="F284" s="6" t="s">
        <v>1330</v>
      </c>
      <c r="G284" s="6" t="n">
        <v>109</v>
      </c>
      <c r="H284" s="13" t="n">
        <v>8</v>
      </c>
    </row>
    <row r="285" customFormat="false" ht="15" hidden="false" customHeight="false" outlineLevel="0" collapsed="false">
      <c r="A285" s="5" t="n">
        <v>300185</v>
      </c>
      <c r="B285" s="11" t="s">
        <v>421</v>
      </c>
      <c r="C285" s="12" t="s">
        <v>422</v>
      </c>
      <c r="D285" s="6" t="n">
        <v>194480455</v>
      </c>
      <c r="E285" s="12" t="s">
        <v>281</v>
      </c>
      <c r="F285" s="6" t="s">
        <v>1291</v>
      </c>
      <c r="G285" s="6" t="n">
        <v>110</v>
      </c>
      <c r="H285" s="13" t="n">
        <v>3682.65</v>
      </c>
    </row>
    <row r="286" customFormat="false" ht="15" hidden="false" customHeight="false" outlineLevel="0" collapsed="false">
      <c r="A286" s="5" t="n">
        <v>300141</v>
      </c>
      <c r="B286" s="11" t="s">
        <v>366</v>
      </c>
      <c r="C286" s="12" t="s">
        <v>22</v>
      </c>
      <c r="D286" s="6" t="n">
        <v>524570520</v>
      </c>
      <c r="E286" s="12" t="s">
        <v>367</v>
      </c>
      <c r="F286" s="6" t="s">
        <v>1291</v>
      </c>
      <c r="G286" s="6" t="n">
        <v>111</v>
      </c>
      <c r="H286" s="13" t="n">
        <v>18586.85</v>
      </c>
    </row>
    <row r="287" customFormat="false" ht="15" hidden="false" customHeight="false" outlineLevel="0" collapsed="false">
      <c r="A287" s="5" t="n">
        <v>300369</v>
      </c>
      <c r="B287" s="11" t="s">
        <v>372</v>
      </c>
      <c r="C287" s="12" t="s">
        <v>30</v>
      </c>
      <c r="D287" s="6" t="n">
        <v>243790516</v>
      </c>
      <c r="E287" s="12" t="s">
        <v>281</v>
      </c>
      <c r="F287" s="6" t="s">
        <v>1291</v>
      </c>
      <c r="G287" s="6" t="n">
        <v>112</v>
      </c>
      <c r="H287" s="13" t="n">
        <v>935.4</v>
      </c>
    </row>
    <row r="288" customFormat="false" ht="15" hidden="false" customHeight="false" outlineLevel="0" collapsed="false">
      <c r="A288" s="5" t="n">
        <v>300141</v>
      </c>
      <c r="B288" s="11" t="s">
        <v>366</v>
      </c>
      <c r="C288" s="12" t="s">
        <v>22</v>
      </c>
      <c r="D288" s="6" t="n">
        <v>524570520</v>
      </c>
      <c r="E288" s="12" t="s">
        <v>367</v>
      </c>
      <c r="F288" s="6" t="s">
        <v>1335</v>
      </c>
      <c r="G288" s="6" t="n">
        <v>114</v>
      </c>
      <c r="H288" s="13" t="n">
        <v>510</v>
      </c>
    </row>
    <row r="289" customFormat="false" ht="15" hidden="false" customHeight="false" outlineLevel="0" collapsed="false">
      <c r="A289" s="5" t="n">
        <v>300141</v>
      </c>
      <c r="B289" s="11" t="s">
        <v>366</v>
      </c>
      <c r="C289" s="12" t="s">
        <v>22</v>
      </c>
      <c r="D289" s="6" t="n">
        <v>524570520</v>
      </c>
      <c r="E289" s="12" t="s">
        <v>367</v>
      </c>
      <c r="F289" s="6" t="s">
        <v>1335</v>
      </c>
      <c r="G289" s="6" t="n">
        <v>114</v>
      </c>
      <c r="H289" s="13" t="n">
        <v>706.5</v>
      </c>
    </row>
    <row r="290" customFormat="false" ht="15" hidden="false" customHeight="false" outlineLevel="0" collapsed="false">
      <c r="A290" s="5" t="n">
        <v>300141</v>
      </c>
      <c r="B290" s="11" t="s">
        <v>366</v>
      </c>
      <c r="C290" s="12" t="s">
        <v>22</v>
      </c>
      <c r="D290" s="6" t="n">
        <v>524570520</v>
      </c>
      <c r="E290" s="12" t="s">
        <v>367</v>
      </c>
      <c r="F290" s="6" t="s">
        <v>1335</v>
      </c>
      <c r="G290" s="6" t="n">
        <v>114</v>
      </c>
      <c r="H290" s="13" t="n">
        <v>722.7</v>
      </c>
    </row>
    <row r="291" customFormat="false" ht="15" hidden="false" customHeight="false" outlineLevel="0" collapsed="false">
      <c r="A291" s="5" t="n">
        <v>300141</v>
      </c>
      <c r="B291" s="11" t="s">
        <v>366</v>
      </c>
      <c r="C291" s="12" t="s">
        <v>22</v>
      </c>
      <c r="D291" s="6" t="n">
        <v>524570520</v>
      </c>
      <c r="E291" s="12" t="s">
        <v>367</v>
      </c>
      <c r="F291" s="6" t="s">
        <v>1335</v>
      </c>
      <c r="G291" s="6" t="n">
        <v>114</v>
      </c>
      <c r="H291" s="13" t="n">
        <v>681.6</v>
      </c>
    </row>
    <row r="292" customFormat="false" ht="15" hidden="false" customHeight="false" outlineLevel="0" collapsed="false">
      <c r="A292" s="5" t="n">
        <v>300141</v>
      </c>
      <c r="B292" s="11" t="s">
        <v>366</v>
      </c>
      <c r="C292" s="12" t="s">
        <v>22</v>
      </c>
      <c r="D292" s="6" t="n">
        <v>524570520</v>
      </c>
      <c r="E292" s="12" t="s">
        <v>367</v>
      </c>
      <c r="F292" s="6" t="s">
        <v>1335</v>
      </c>
      <c r="G292" s="6" t="n">
        <v>114</v>
      </c>
      <c r="H292" s="13" t="n">
        <v>510</v>
      </c>
    </row>
    <row r="293" customFormat="false" ht="15" hidden="false" customHeight="false" outlineLevel="0" collapsed="false">
      <c r="A293" s="5" t="n">
        <v>300141</v>
      </c>
      <c r="B293" s="11" t="s">
        <v>366</v>
      </c>
      <c r="C293" s="12" t="s">
        <v>22</v>
      </c>
      <c r="D293" s="6" t="n">
        <v>524570520</v>
      </c>
      <c r="E293" s="12" t="s">
        <v>367</v>
      </c>
      <c r="F293" s="6" t="s">
        <v>1335</v>
      </c>
      <c r="G293" s="6" t="n">
        <v>114</v>
      </c>
      <c r="H293" s="13" t="n">
        <v>722.7</v>
      </c>
    </row>
    <row r="294" customFormat="false" ht="15" hidden="false" customHeight="false" outlineLevel="0" collapsed="false">
      <c r="A294" s="5" t="n">
        <v>300141</v>
      </c>
      <c r="B294" s="11" t="s">
        <v>366</v>
      </c>
      <c r="C294" s="12" t="s">
        <v>22</v>
      </c>
      <c r="D294" s="6" t="n">
        <v>524570520</v>
      </c>
      <c r="E294" s="12" t="s">
        <v>367</v>
      </c>
      <c r="F294" s="6" t="s">
        <v>1335</v>
      </c>
      <c r="G294" s="6" t="n">
        <v>114</v>
      </c>
      <c r="H294" s="13" t="n">
        <v>746.79</v>
      </c>
    </row>
    <row r="295" customFormat="false" ht="15" hidden="false" customHeight="false" outlineLevel="0" collapsed="false">
      <c r="A295" s="5" t="n">
        <v>300141</v>
      </c>
      <c r="B295" s="11" t="s">
        <v>366</v>
      </c>
      <c r="C295" s="12" t="s">
        <v>22</v>
      </c>
      <c r="D295" s="6" t="n">
        <v>524570520</v>
      </c>
      <c r="E295" s="12" t="s">
        <v>367</v>
      </c>
      <c r="F295" s="6" t="s">
        <v>1335</v>
      </c>
      <c r="G295" s="6" t="n">
        <v>114</v>
      </c>
      <c r="H295" s="13" t="n">
        <v>704.32</v>
      </c>
    </row>
    <row r="296" customFormat="false" ht="15" hidden="false" customHeight="false" outlineLevel="0" collapsed="false">
      <c r="A296" s="5" t="n">
        <v>300141</v>
      </c>
      <c r="B296" s="11" t="s">
        <v>366</v>
      </c>
      <c r="C296" s="12" t="s">
        <v>22</v>
      </c>
      <c r="D296" s="6" t="n">
        <v>524570520</v>
      </c>
      <c r="E296" s="12" t="s">
        <v>367</v>
      </c>
      <c r="F296" s="6" t="s">
        <v>1335</v>
      </c>
      <c r="G296" s="6" t="n">
        <v>114</v>
      </c>
      <c r="H296" s="13" t="n">
        <v>527</v>
      </c>
    </row>
    <row r="297" customFormat="false" ht="15" hidden="false" customHeight="false" outlineLevel="0" collapsed="false">
      <c r="A297" s="5" t="n">
        <v>300141</v>
      </c>
      <c r="B297" s="11" t="s">
        <v>366</v>
      </c>
      <c r="C297" s="12" t="s">
        <v>22</v>
      </c>
      <c r="D297" s="6" t="n">
        <v>524570520</v>
      </c>
      <c r="E297" s="12" t="s">
        <v>367</v>
      </c>
      <c r="F297" s="6" t="s">
        <v>1335</v>
      </c>
      <c r="G297" s="6" t="n">
        <v>114</v>
      </c>
      <c r="H297" s="13" t="n">
        <v>706.5</v>
      </c>
    </row>
    <row r="298" customFormat="false" ht="15" hidden="false" customHeight="false" outlineLevel="0" collapsed="false">
      <c r="A298" s="5" t="n">
        <v>300141</v>
      </c>
      <c r="B298" s="11" t="s">
        <v>366</v>
      </c>
      <c r="C298" s="12" t="s">
        <v>22</v>
      </c>
      <c r="D298" s="6" t="n">
        <v>524570520</v>
      </c>
      <c r="E298" s="12" t="s">
        <v>367</v>
      </c>
      <c r="F298" s="6" t="s">
        <v>1335</v>
      </c>
      <c r="G298" s="6" t="n">
        <v>114</v>
      </c>
      <c r="H298" s="13" t="n">
        <v>681.6</v>
      </c>
    </row>
    <row r="299" customFormat="false" ht="15" hidden="false" customHeight="false" outlineLevel="0" collapsed="false">
      <c r="A299" s="5" t="n">
        <v>300141</v>
      </c>
      <c r="B299" s="11" t="s">
        <v>366</v>
      </c>
      <c r="C299" s="12" t="s">
        <v>22</v>
      </c>
      <c r="D299" s="6" t="n">
        <v>524570520</v>
      </c>
      <c r="E299" s="12" t="s">
        <v>367</v>
      </c>
      <c r="F299" s="6" t="s">
        <v>1335</v>
      </c>
      <c r="G299" s="6" t="n">
        <v>114</v>
      </c>
      <c r="H299" s="13" t="n">
        <v>730.05</v>
      </c>
    </row>
    <row r="300" customFormat="false" ht="15" hidden="false" customHeight="false" outlineLevel="0" collapsed="false">
      <c r="A300" s="5" t="n">
        <v>300308</v>
      </c>
      <c r="B300" s="11" t="s">
        <v>253</v>
      </c>
      <c r="C300" s="12" t="s">
        <v>22</v>
      </c>
      <c r="D300" s="6" t="n">
        <v>0</v>
      </c>
      <c r="E300" s="12" t="s">
        <v>254</v>
      </c>
      <c r="F300" s="6" t="s">
        <v>1335</v>
      </c>
      <c r="G300" s="6" t="n">
        <v>117</v>
      </c>
      <c r="H300" s="13" t="n">
        <v>9410.1</v>
      </c>
    </row>
    <row r="301" customFormat="false" ht="15" hidden="false" customHeight="false" outlineLevel="0" collapsed="false">
      <c r="A301" s="5" t="n">
        <v>300308</v>
      </c>
      <c r="B301" s="11" t="s">
        <v>253</v>
      </c>
      <c r="C301" s="12" t="s">
        <v>22</v>
      </c>
      <c r="D301" s="6" t="n">
        <v>0</v>
      </c>
      <c r="E301" s="12" t="s">
        <v>254</v>
      </c>
      <c r="F301" s="6" t="s">
        <v>1335</v>
      </c>
      <c r="G301" s="6" t="n">
        <v>117</v>
      </c>
      <c r="H301" s="13" t="n">
        <v>6517.5</v>
      </c>
    </row>
    <row r="302" customFormat="false" ht="15" hidden="false" customHeight="false" outlineLevel="0" collapsed="false">
      <c r="A302" s="5" t="n">
        <v>300150</v>
      </c>
      <c r="B302" s="11" t="s">
        <v>257</v>
      </c>
      <c r="C302" s="12" t="s">
        <v>22</v>
      </c>
      <c r="D302" s="6" t="n">
        <v>0</v>
      </c>
      <c r="E302" s="12" t="s">
        <v>258</v>
      </c>
      <c r="F302" s="6" t="s">
        <v>1335</v>
      </c>
      <c r="G302" s="6" t="n">
        <v>117</v>
      </c>
      <c r="H302" s="13" t="n">
        <v>7387.38</v>
      </c>
    </row>
    <row r="303" customFormat="false" ht="15" hidden="false" customHeight="false" outlineLevel="0" collapsed="false">
      <c r="A303" s="5" t="n">
        <v>300150</v>
      </c>
      <c r="B303" s="11" t="s">
        <v>257</v>
      </c>
      <c r="C303" s="12" t="s">
        <v>22</v>
      </c>
      <c r="D303" s="6" t="n">
        <v>0</v>
      </c>
      <c r="E303" s="12" t="s">
        <v>258</v>
      </c>
      <c r="F303" s="6" t="s">
        <v>1335</v>
      </c>
      <c r="G303" s="6" t="n">
        <v>117</v>
      </c>
      <c r="H303" s="13" t="n">
        <v>10317.45</v>
      </c>
    </row>
    <row r="304" customFormat="false" ht="15" hidden="false" customHeight="false" outlineLevel="0" collapsed="false">
      <c r="A304" s="5" t="n">
        <v>300150</v>
      </c>
      <c r="B304" s="11" t="s">
        <v>257</v>
      </c>
      <c r="C304" s="12" t="s">
        <v>22</v>
      </c>
      <c r="D304" s="6" t="n">
        <v>0</v>
      </c>
      <c r="E304" s="12" t="s">
        <v>258</v>
      </c>
      <c r="F304" s="6" t="s">
        <v>1335</v>
      </c>
      <c r="G304" s="6" t="n">
        <v>117</v>
      </c>
      <c r="H304" s="13" t="n">
        <v>12168.06</v>
      </c>
    </row>
    <row r="305" customFormat="false" ht="15" hidden="false" customHeight="false" outlineLevel="0" collapsed="false">
      <c r="A305" s="5" t="n">
        <v>300150</v>
      </c>
      <c r="B305" s="11" t="s">
        <v>257</v>
      </c>
      <c r="C305" s="12" t="s">
        <v>22</v>
      </c>
      <c r="D305" s="6" t="n">
        <v>0</v>
      </c>
      <c r="E305" s="12" t="s">
        <v>258</v>
      </c>
      <c r="F305" s="6" t="s">
        <v>1335</v>
      </c>
      <c r="G305" s="6" t="n">
        <v>117</v>
      </c>
      <c r="H305" s="13" t="n">
        <v>9608.25</v>
      </c>
    </row>
    <row r="306" customFormat="false" ht="15" hidden="false" customHeight="false" outlineLevel="0" collapsed="false">
      <c r="A306" s="5" t="n">
        <v>300172</v>
      </c>
      <c r="B306" s="11" t="s">
        <v>630</v>
      </c>
      <c r="C306" s="12" t="s">
        <v>22</v>
      </c>
      <c r="D306" s="6" t="n">
        <v>961930526</v>
      </c>
      <c r="E306" s="12" t="s">
        <v>631</v>
      </c>
      <c r="F306" s="6" t="s">
        <v>1310</v>
      </c>
      <c r="G306" s="6" t="n">
        <v>119</v>
      </c>
      <c r="H306" s="13" t="n">
        <v>410</v>
      </c>
    </row>
    <row r="307" customFormat="false" ht="15" hidden="false" customHeight="false" outlineLevel="0" collapsed="false">
      <c r="A307" s="5" t="n">
        <v>300072</v>
      </c>
      <c r="B307" s="11" t="s">
        <v>298</v>
      </c>
      <c r="C307" s="12" t="s">
        <v>22</v>
      </c>
      <c r="D307" s="6" t="n">
        <v>805470523</v>
      </c>
      <c r="E307" s="12" t="s">
        <v>299</v>
      </c>
      <c r="F307" s="6" t="s">
        <v>1310</v>
      </c>
      <c r="G307" s="6" t="n">
        <v>120</v>
      </c>
      <c r="H307" s="13" t="n">
        <v>686</v>
      </c>
    </row>
    <row r="308" customFormat="false" ht="15" hidden="false" customHeight="false" outlineLevel="0" collapsed="false">
      <c r="A308" s="5" t="n">
        <v>300072</v>
      </c>
      <c r="B308" s="11" t="s">
        <v>298</v>
      </c>
      <c r="C308" s="12" t="s">
        <v>22</v>
      </c>
      <c r="D308" s="6" t="n">
        <v>805470523</v>
      </c>
      <c r="E308" s="12" t="s">
        <v>299</v>
      </c>
      <c r="F308" s="6" t="s">
        <v>1310</v>
      </c>
      <c r="G308" s="6" t="n">
        <v>120</v>
      </c>
      <c r="H308" s="13" t="n">
        <v>552.2</v>
      </c>
    </row>
    <row r="309" customFormat="false" ht="15" hidden="false" customHeight="false" outlineLevel="0" collapsed="false">
      <c r="A309" s="5" t="n">
        <v>300072</v>
      </c>
      <c r="B309" s="11" t="s">
        <v>298</v>
      </c>
      <c r="C309" s="12" t="s">
        <v>22</v>
      </c>
      <c r="D309" s="6" t="n">
        <v>805470523</v>
      </c>
      <c r="E309" s="12" t="s">
        <v>299</v>
      </c>
      <c r="F309" s="6" t="s">
        <v>1310</v>
      </c>
      <c r="G309" s="6" t="n">
        <v>120</v>
      </c>
      <c r="H309" s="13" t="n">
        <v>131.25</v>
      </c>
    </row>
    <row r="310" customFormat="false" ht="15" hidden="false" customHeight="false" outlineLevel="0" collapsed="false">
      <c r="A310" s="5" t="n">
        <v>300072</v>
      </c>
      <c r="B310" s="11" t="s">
        <v>298</v>
      </c>
      <c r="C310" s="12" t="s">
        <v>22</v>
      </c>
      <c r="D310" s="6" t="n">
        <v>805470523</v>
      </c>
      <c r="E310" s="12" t="s">
        <v>299</v>
      </c>
      <c r="F310" s="6" t="s">
        <v>1310</v>
      </c>
      <c r="G310" s="6" t="n">
        <v>120</v>
      </c>
      <c r="H310" s="13" t="n">
        <v>677.9</v>
      </c>
    </row>
    <row r="311" customFormat="false" ht="15" hidden="false" customHeight="false" outlineLevel="0" collapsed="false">
      <c r="A311" s="5" t="n">
        <v>300072</v>
      </c>
      <c r="B311" s="11" t="s">
        <v>298</v>
      </c>
      <c r="C311" s="12" t="s">
        <v>22</v>
      </c>
      <c r="D311" s="6" t="n">
        <v>805470523</v>
      </c>
      <c r="E311" s="12" t="s">
        <v>299</v>
      </c>
      <c r="F311" s="6" t="s">
        <v>1310</v>
      </c>
      <c r="G311" s="6" t="n">
        <v>120</v>
      </c>
      <c r="H311" s="13" t="n">
        <v>1371.13</v>
      </c>
    </row>
    <row r="312" customFormat="false" ht="15" hidden="false" customHeight="false" outlineLevel="0" collapsed="false">
      <c r="A312" s="5" t="n">
        <v>300072</v>
      </c>
      <c r="B312" s="11" t="s">
        <v>298</v>
      </c>
      <c r="C312" s="12" t="s">
        <v>22</v>
      </c>
      <c r="D312" s="6" t="n">
        <v>805470523</v>
      </c>
      <c r="E312" s="12" t="s">
        <v>299</v>
      </c>
      <c r="F312" s="6" t="s">
        <v>1310</v>
      </c>
      <c r="G312" s="6" t="n">
        <v>120</v>
      </c>
      <c r="H312" s="13" t="n">
        <v>352.7</v>
      </c>
    </row>
    <row r="313" customFormat="false" ht="15" hidden="false" customHeight="false" outlineLevel="0" collapsed="false">
      <c r="A313" s="5" t="n">
        <v>300072</v>
      </c>
      <c r="B313" s="11" t="s">
        <v>298</v>
      </c>
      <c r="C313" s="12" t="s">
        <v>22</v>
      </c>
      <c r="D313" s="6" t="n">
        <v>805470523</v>
      </c>
      <c r="E313" s="12" t="s">
        <v>299</v>
      </c>
      <c r="F313" s="6" t="s">
        <v>1310</v>
      </c>
      <c r="G313" s="6" t="n">
        <v>120</v>
      </c>
      <c r="H313" s="13" t="n">
        <v>542</v>
      </c>
    </row>
    <row r="314" customFormat="false" ht="15" hidden="false" customHeight="false" outlineLevel="0" collapsed="false">
      <c r="A314" s="5" t="n">
        <v>300072</v>
      </c>
      <c r="B314" s="11" t="s">
        <v>298</v>
      </c>
      <c r="C314" s="12" t="s">
        <v>22</v>
      </c>
      <c r="D314" s="6" t="n">
        <v>805470523</v>
      </c>
      <c r="E314" s="12" t="s">
        <v>299</v>
      </c>
      <c r="F314" s="6" t="s">
        <v>1310</v>
      </c>
      <c r="G314" s="6" t="n">
        <v>120</v>
      </c>
      <c r="H314" s="13" t="n">
        <v>117</v>
      </c>
    </row>
    <row r="315" customFormat="false" ht="15" hidden="false" customHeight="false" outlineLevel="0" collapsed="false">
      <c r="A315" s="5" t="n">
        <v>300072</v>
      </c>
      <c r="B315" s="11" t="s">
        <v>298</v>
      </c>
      <c r="C315" s="12" t="s">
        <v>22</v>
      </c>
      <c r="D315" s="6" t="n">
        <v>805470523</v>
      </c>
      <c r="E315" s="12" t="s">
        <v>299</v>
      </c>
      <c r="F315" s="6" t="s">
        <v>1310</v>
      </c>
      <c r="G315" s="6" t="n">
        <v>120</v>
      </c>
      <c r="H315" s="13" t="n">
        <v>368.25</v>
      </c>
    </row>
    <row r="316" customFormat="false" ht="15" hidden="false" customHeight="false" outlineLevel="0" collapsed="false">
      <c r="A316" s="5" t="n">
        <v>300072</v>
      </c>
      <c r="B316" s="11" t="s">
        <v>298</v>
      </c>
      <c r="C316" s="12" t="s">
        <v>22</v>
      </c>
      <c r="D316" s="6" t="n">
        <v>805470523</v>
      </c>
      <c r="E316" s="12" t="s">
        <v>299</v>
      </c>
      <c r="F316" s="6" t="s">
        <v>1310</v>
      </c>
      <c r="G316" s="6" t="n">
        <v>120</v>
      </c>
      <c r="H316" s="13" t="n">
        <v>375.75</v>
      </c>
    </row>
    <row r="317" customFormat="false" ht="15" hidden="false" customHeight="false" outlineLevel="0" collapsed="false">
      <c r="A317" s="5" t="n">
        <v>300072</v>
      </c>
      <c r="B317" s="11" t="s">
        <v>298</v>
      </c>
      <c r="C317" s="12" t="s">
        <v>22</v>
      </c>
      <c r="D317" s="6" t="n">
        <v>805470523</v>
      </c>
      <c r="E317" s="12" t="s">
        <v>299</v>
      </c>
      <c r="F317" s="6" t="s">
        <v>1310</v>
      </c>
      <c r="G317" s="6" t="n">
        <v>120</v>
      </c>
      <c r="H317" s="13" t="n">
        <v>569.5</v>
      </c>
    </row>
    <row r="318" customFormat="false" ht="15" hidden="false" customHeight="false" outlineLevel="0" collapsed="false">
      <c r="A318" s="5" t="n">
        <v>300072</v>
      </c>
      <c r="B318" s="11" t="s">
        <v>298</v>
      </c>
      <c r="C318" s="12" t="s">
        <v>22</v>
      </c>
      <c r="D318" s="6" t="n">
        <v>805470523</v>
      </c>
      <c r="E318" s="12" t="s">
        <v>299</v>
      </c>
      <c r="F318" s="6" t="s">
        <v>1310</v>
      </c>
      <c r="G318" s="6" t="n">
        <v>120</v>
      </c>
      <c r="H318" s="13" t="n">
        <v>424.5</v>
      </c>
    </row>
    <row r="319" customFormat="false" ht="15" hidden="false" customHeight="false" outlineLevel="0" collapsed="false">
      <c r="A319" s="5" t="n">
        <v>300072</v>
      </c>
      <c r="B319" s="11" t="s">
        <v>298</v>
      </c>
      <c r="C319" s="12" t="s">
        <v>22</v>
      </c>
      <c r="D319" s="6" t="n">
        <v>805470523</v>
      </c>
      <c r="E319" s="12" t="s">
        <v>299</v>
      </c>
      <c r="F319" s="6" t="s">
        <v>1310</v>
      </c>
      <c r="G319" s="6" t="n">
        <v>120</v>
      </c>
      <c r="H319" s="13" t="n">
        <v>708.8</v>
      </c>
    </row>
    <row r="320" customFormat="false" ht="15" hidden="false" customHeight="false" outlineLevel="0" collapsed="false">
      <c r="A320" s="5" t="n">
        <v>300072</v>
      </c>
      <c r="B320" s="11" t="s">
        <v>298</v>
      </c>
      <c r="C320" s="12" t="s">
        <v>22</v>
      </c>
      <c r="D320" s="6" t="n">
        <v>805470523</v>
      </c>
      <c r="E320" s="12" t="s">
        <v>299</v>
      </c>
      <c r="F320" s="6" t="s">
        <v>1310</v>
      </c>
      <c r="G320" s="6" t="n">
        <v>120</v>
      </c>
      <c r="H320" s="13" t="n">
        <v>570.54</v>
      </c>
    </row>
    <row r="321" customFormat="false" ht="15" hidden="false" customHeight="false" outlineLevel="0" collapsed="false">
      <c r="A321" s="5" t="n">
        <v>300072</v>
      </c>
      <c r="B321" s="11" t="s">
        <v>298</v>
      </c>
      <c r="C321" s="12" t="s">
        <v>22</v>
      </c>
      <c r="D321" s="6" t="n">
        <v>805470523</v>
      </c>
      <c r="E321" s="12" t="s">
        <v>299</v>
      </c>
      <c r="F321" s="6" t="s">
        <v>1310</v>
      </c>
      <c r="G321" s="6" t="n">
        <v>120</v>
      </c>
      <c r="H321" s="13" t="n">
        <v>137.47</v>
      </c>
    </row>
    <row r="322" customFormat="false" ht="15" hidden="false" customHeight="false" outlineLevel="0" collapsed="false">
      <c r="A322" s="5" t="n">
        <v>300072</v>
      </c>
      <c r="B322" s="11" t="s">
        <v>298</v>
      </c>
      <c r="C322" s="12" t="s">
        <v>22</v>
      </c>
      <c r="D322" s="6" t="n">
        <v>805470523</v>
      </c>
      <c r="E322" s="12" t="s">
        <v>299</v>
      </c>
      <c r="F322" s="6" t="s">
        <v>1310</v>
      </c>
      <c r="G322" s="6" t="n">
        <v>120</v>
      </c>
      <c r="H322" s="13" t="n">
        <v>700.43</v>
      </c>
    </row>
    <row r="323" customFormat="false" ht="15" hidden="false" customHeight="false" outlineLevel="0" collapsed="false">
      <c r="A323" s="5" t="n">
        <v>300072</v>
      </c>
      <c r="B323" s="11" t="s">
        <v>298</v>
      </c>
      <c r="C323" s="12" t="s">
        <v>22</v>
      </c>
      <c r="D323" s="6" t="n">
        <v>805470523</v>
      </c>
      <c r="E323" s="12" t="s">
        <v>299</v>
      </c>
      <c r="F323" s="6" t="s">
        <v>1310</v>
      </c>
      <c r="G323" s="6" t="n">
        <v>120</v>
      </c>
      <c r="H323" s="13" t="n">
        <v>1025</v>
      </c>
    </row>
    <row r="324" customFormat="false" ht="15" hidden="false" customHeight="false" outlineLevel="0" collapsed="false">
      <c r="A324" s="5" t="n">
        <v>300072</v>
      </c>
      <c r="B324" s="11" t="s">
        <v>298</v>
      </c>
      <c r="C324" s="12" t="s">
        <v>22</v>
      </c>
      <c r="D324" s="6" t="n">
        <v>805470523</v>
      </c>
      <c r="E324" s="12" t="s">
        <v>299</v>
      </c>
      <c r="F324" s="6" t="s">
        <v>1310</v>
      </c>
      <c r="G324" s="6" t="n">
        <v>120</v>
      </c>
      <c r="H324" s="13" t="n">
        <v>364.39</v>
      </c>
    </row>
    <row r="325" customFormat="false" ht="15" hidden="false" customHeight="false" outlineLevel="0" collapsed="false">
      <c r="A325" s="5" t="n">
        <v>300072</v>
      </c>
      <c r="B325" s="11" t="s">
        <v>298</v>
      </c>
      <c r="C325" s="12" t="s">
        <v>22</v>
      </c>
      <c r="D325" s="6" t="n">
        <v>805470523</v>
      </c>
      <c r="E325" s="12" t="s">
        <v>299</v>
      </c>
      <c r="F325" s="6" t="s">
        <v>1310</v>
      </c>
      <c r="G325" s="6" t="n">
        <v>120</v>
      </c>
      <c r="H325" s="13" t="n">
        <v>560</v>
      </c>
    </row>
    <row r="326" customFormat="false" ht="15" hidden="false" customHeight="false" outlineLevel="0" collapsed="false">
      <c r="A326" s="5" t="n">
        <v>300072</v>
      </c>
      <c r="B326" s="11" t="s">
        <v>298</v>
      </c>
      <c r="C326" s="12" t="s">
        <v>22</v>
      </c>
      <c r="D326" s="6" t="n">
        <v>805470523</v>
      </c>
      <c r="E326" s="12" t="s">
        <v>299</v>
      </c>
      <c r="F326" s="6" t="s">
        <v>1310</v>
      </c>
      <c r="G326" s="6" t="n">
        <v>120</v>
      </c>
      <c r="H326" s="13" t="n">
        <v>132</v>
      </c>
    </row>
    <row r="327" customFormat="false" ht="15" hidden="false" customHeight="false" outlineLevel="0" collapsed="false">
      <c r="A327" s="5" t="n">
        <v>300072</v>
      </c>
      <c r="B327" s="11" t="s">
        <v>298</v>
      </c>
      <c r="C327" s="12" t="s">
        <v>22</v>
      </c>
      <c r="D327" s="6" t="n">
        <v>805470523</v>
      </c>
      <c r="E327" s="12" t="s">
        <v>299</v>
      </c>
      <c r="F327" s="6" t="s">
        <v>1310</v>
      </c>
      <c r="G327" s="6" t="n">
        <v>120</v>
      </c>
      <c r="H327" s="13" t="n">
        <v>424.5</v>
      </c>
    </row>
    <row r="328" customFormat="false" ht="15" hidden="false" customHeight="false" outlineLevel="0" collapsed="false">
      <c r="A328" s="5" t="n">
        <v>300072</v>
      </c>
      <c r="B328" s="11" t="s">
        <v>298</v>
      </c>
      <c r="C328" s="12" t="s">
        <v>22</v>
      </c>
      <c r="D328" s="6" t="n">
        <v>805470523</v>
      </c>
      <c r="E328" s="12" t="s">
        <v>299</v>
      </c>
      <c r="F328" s="6" t="s">
        <v>1310</v>
      </c>
      <c r="G328" s="6" t="n">
        <v>120</v>
      </c>
      <c r="H328" s="13" t="n">
        <v>424.5</v>
      </c>
    </row>
    <row r="329" customFormat="false" ht="15" hidden="false" customHeight="false" outlineLevel="0" collapsed="false">
      <c r="A329" s="5" t="n">
        <v>300072</v>
      </c>
      <c r="B329" s="11" t="s">
        <v>298</v>
      </c>
      <c r="C329" s="12" t="s">
        <v>22</v>
      </c>
      <c r="D329" s="6" t="n">
        <v>805470523</v>
      </c>
      <c r="E329" s="12" t="s">
        <v>299</v>
      </c>
      <c r="F329" s="6" t="s">
        <v>1310</v>
      </c>
      <c r="G329" s="6" t="n">
        <v>120</v>
      </c>
      <c r="H329" s="13" t="n">
        <v>652</v>
      </c>
    </row>
    <row r="330" customFormat="false" ht="15" hidden="false" customHeight="false" outlineLevel="0" collapsed="false">
      <c r="A330" s="5" t="n">
        <v>300072</v>
      </c>
      <c r="B330" s="11" t="s">
        <v>298</v>
      </c>
      <c r="C330" s="12" t="s">
        <v>22</v>
      </c>
      <c r="D330" s="6" t="n">
        <v>805470523</v>
      </c>
      <c r="E330" s="12" t="s">
        <v>299</v>
      </c>
      <c r="F330" s="6" t="s">
        <v>1310</v>
      </c>
      <c r="G330" s="6" t="n">
        <v>120</v>
      </c>
      <c r="H330" s="13" t="n">
        <v>462</v>
      </c>
    </row>
    <row r="331" customFormat="false" ht="15" hidden="false" customHeight="false" outlineLevel="0" collapsed="false">
      <c r="A331" s="5" t="n">
        <v>300072</v>
      </c>
      <c r="B331" s="11" t="s">
        <v>298</v>
      </c>
      <c r="C331" s="12" t="s">
        <v>22</v>
      </c>
      <c r="D331" s="6" t="n">
        <v>805470523</v>
      </c>
      <c r="E331" s="12" t="s">
        <v>299</v>
      </c>
      <c r="F331" s="6" t="s">
        <v>1310</v>
      </c>
      <c r="G331" s="6" t="n">
        <v>120</v>
      </c>
      <c r="H331" s="13" t="n">
        <v>686</v>
      </c>
    </row>
    <row r="332" customFormat="false" ht="15" hidden="false" customHeight="false" outlineLevel="0" collapsed="false">
      <c r="A332" s="5" t="n">
        <v>300072</v>
      </c>
      <c r="B332" s="11" t="s">
        <v>298</v>
      </c>
      <c r="C332" s="12" t="s">
        <v>22</v>
      </c>
      <c r="D332" s="6" t="n">
        <v>805470523</v>
      </c>
      <c r="E332" s="12" t="s">
        <v>299</v>
      </c>
      <c r="F332" s="6" t="s">
        <v>1310</v>
      </c>
      <c r="G332" s="6" t="n">
        <v>120</v>
      </c>
      <c r="H332" s="13" t="n">
        <v>552.2</v>
      </c>
    </row>
    <row r="333" customFormat="false" ht="15" hidden="false" customHeight="false" outlineLevel="0" collapsed="false">
      <c r="A333" s="5" t="n">
        <v>300072</v>
      </c>
      <c r="B333" s="11" t="s">
        <v>298</v>
      </c>
      <c r="C333" s="12" t="s">
        <v>22</v>
      </c>
      <c r="D333" s="6" t="n">
        <v>805470523</v>
      </c>
      <c r="E333" s="12" t="s">
        <v>299</v>
      </c>
      <c r="F333" s="6" t="s">
        <v>1310</v>
      </c>
      <c r="G333" s="6" t="n">
        <v>120</v>
      </c>
      <c r="H333" s="13" t="n">
        <v>133.1</v>
      </c>
    </row>
    <row r="334" customFormat="false" ht="15" hidden="false" customHeight="false" outlineLevel="0" collapsed="false">
      <c r="A334" s="5" t="n">
        <v>300072</v>
      </c>
      <c r="B334" s="11" t="s">
        <v>298</v>
      </c>
      <c r="C334" s="12" t="s">
        <v>22</v>
      </c>
      <c r="D334" s="6" t="n">
        <v>805470523</v>
      </c>
      <c r="E334" s="12" t="s">
        <v>299</v>
      </c>
      <c r="F334" s="6" t="s">
        <v>1310</v>
      </c>
      <c r="G334" s="6" t="n">
        <v>120</v>
      </c>
      <c r="H334" s="13" t="n">
        <v>155</v>
      </c>
    </row>
    <row r="335" customFormat="false" ht="15" hidden="false" customHeight="false" outlineLevel="0" collapsed="false">
      <c r="A335" s="5" t="n">
        <v>300072</v>
      </c>
      <c r="B335" s="11" t="s">
        <v>298</v>
      </c>
      <c r="C335" s="12" t="s">
        <v>22</v>
      </c>
      <c r="D335" s="6" t="n">
        <v>805470523</v>
      </c>
      <c r="E335" s="12" t="s">
        <v>299</v>
      </c>
      <c r="F335" s="6" t="s">
        <v>1310</v>
      </c>
      <c r="G335" s="6" t="n">
        <v>120</v>
      </c>
      <c r="H335" s="13" t="n">
        <v>677.9</v>
      </c>
    </row>
    <row r="336" customFormat="false" ht="15" hidden="false" customHeight="false" outlineLevel="0" collapsed="false">
      <c r="A336" s="5" t="n">
        <v>300072</v>
      </c>
      <c r="B336" s="11" t="s">
        <v>298</v>
      </c>
      <c r="C336" s="12" t="s">
        <v>22</v>
      </c>
      <c r="D336" s="6" t="n">
        <v>805470523</v>
      </c>
      <c r="E336" s="12" t="s">
        <v>299</v>
      </c>
      <c r="F336" s="6" t="s">
        <v>1310</v>
      </c>
      <c r="G336" s="6" t="n">
        <v>120</v>
      </c>
      <c r="H336" s="13" t="n">
        <v>992</v>
      </c>
    </row>
    <row r="337" customFormat="false" ht="15" hidden="false" customHeight="false" outlineLevel="0" collapsed="false">
      <c r="A337" s="5" t="n">
        <v>300072</v>
      </c>
      <c r="B337" s="11" t="s">
        <v>298</v>
      </c>
      <c r="C337" s="12" t="s">
        <v>22</v>
      </c>
      <c r="D337" s="6" t="n">
        <v>805470523</v>
      </c>
      <c r="E337" s="12" t="s">
        <v>299</v>
      </c>
      <c r="F337" s="6" t="s">
        <v>1310</v>
      </c>
      <c r="G337" s="6" t="n">
        <v>120</v>
      </c>
      <c r="H337" s="13" t="n">
        <v>352.7</v>
      </c>
    </row>
    <row r="338" customFormat="false" ht="15" hidden="false" customHeight="false" outlineLevel="0" collapsed="false">
      <c r="A338" s="5" t="n">
        <v>300072</v>
      </c>
      <c r="B338" s="11" t="s">
        <v>298</v>
      </c>
      <c r="C338" s="12" t="s">
        <v>22</v>
      </c>
      <c r="D338" s="6" t="n">
        <v>805470523</v>
      </c>
      <c r="E338" s="12" t="s">
        <v>299</v>
      </c>
      <c r="F338" s="6" t="s">
        <v>1310</v>
      </c>
      <c r="G338" s="6" t="n">
        <v>120</v>
      </c>
      <c r="H338" s="13" t="n">
        <v>542</v>
      </c>
    </row>
    <row r="339" customFormat="false" ht="15" hidden="false" customHeight="false" outlineLevel="0" collapsed="false">
      <c r="A339" s="5" t="n">
        <v>300072</v>
      </c>
      <c r="B339" s="11" t="s">
        <v>298</v>
      </c>
      <c r="C339" s="12" t="s">
        <v>22</v>
      </c>
      <c r="D339" s="6" t="n">
        <v>805470523</v>
      </c>
      <c r="E339" s="12" t="s">
        <v>299</v>
      </c>
      <c r="F339" s="6" t="s">
        <v>1310</v>
      </c>
      <c r="G339" s="6" t="n">
        <v>120</v>
      </c>
      <c r="H339" s="13" t="n">
        <v>127</v>
      </c>
    </row>
    <row r="340" customFormat="false" ht="15" hidden="false" customHeight="false" outlineLevel="0" collapsed="false">
      <c r="A340" s="5" t="n">
        <v>300072</v>
      </c>
      <c r="B340" s="11" t="s">
        <v>298</v>
      </c>
      <c r="C340" s="12" t="s">
        <v>22</v>
      </c>
      <c r="D340" s="6" t="n">
        <v>805470523</v>
      </c>
      <c r="E340" s="12" t="s">
        <v>299</v>
      </c>
      <c r="F340" s="6" t="s">
        <v>1310</v>
      </c>
      <c r="G340" s="6" t="n">
        <v>120</v>
      </c>
      <c r="H340" s="13" t="n">
        <v>408.25</v>
      </c>
    </row>
    <row r="341" customFormat="false" ht="15" hidden="false" customHeight="false" outlineLevel="0" collapsed="false">
      <c r="A341" s="5" t="n">
        <v>300072</v>
      </c>
      <c r="B341" s="11" t="s">
        <v>298</v>
      </c>
      <c r="C341" s="12" t="s">
        <v>22</v>
      </c>
      <c r="D341" s="6" t="n">
        <v>805470523</v>
      </c>
      <c r="E341" s="12" t="s">
        <v>299</v>
      </c>
      <c r="F341" s="6" t="s">
        <v>1310</v>
      </c>
      <c r="G341" s="6" t="n">
        <v>120</v>
      </c>
      <c r="H341" s="13" t="n">
        <v>408.25</v>
      </c>
    </row>
    <row r="342" customFormat="false" ht="15" hidden="false" customHeight="false" outlineLevel="0" collapsed="false">
      <c r="A342" s="5" t="n">
        <v>300072</v>
      </c>
      <c r="B342" s="11" t="s">
        <v>298</v>
      </c>
      <c r="C342" s="12" t="s">
        <v>22</v>
      </c>
      <c r="D342" s="6" t="n">
        <v>805470523</v>
      </c>
      <c r="E342" s="12" t="s">
        <v>299</v>
      </c>
      <c r="F342" s="6" t="s">
        <v>1310</v>
      </c>
      <c r="G342" s="6" t="n">
        <v>120</v>
      </c>
      <c r="H342" s="13" t="n">
        <v>627</v>
      </c>
    </row>
    <row r="343" customFormat="false" ht="15" hidden="false" customHeight="false" outlineLevel="0" collapsed="false">
      <c r="A343" s="5" t="n">
        <v>300072</v>
      </c>
      <c r="B343" s="11" t="s">
        <v>298</v>
      </c>
      <c r="C343" s="12" t="s">
        <v>22</v>
      </c>
      <c r="D343" s="6" t="n">
        <v>805470523</v>
      </c>
      <c r="E343" s="12" t="s">
        <v>299</v>
      </c>
      <c r="F343" s="6" t="s">
        <v>1310</v>
      </c>
      <c r="G343" s="6" t="n">
        <v>120</v>
      </c>
      <c r="H343" s="13" t="n">
        <v>502</v>
      </c>
    </row>
    <row r="344" customFormat="false" ht="15" hidden="false" customHeight="false" outlineLevel="0" collapsed="false">
      <c r="A344" s="5" t="n">
        <v>300072</v>
      </c>
      <c r="B344" s="11" t="s">
        <v>298</v>
      </c>
      <c r="C344" s="12" t="s">
        <v>22</v>
      </c>
      <c r="D344" s="6" t="n">
        <v>805470523</v>
      </c>
      <c r="E344" s="12" t="s">
        <v>299</v>
      </c>
      <c r="F344" s="6" t="s">
        <v>1310</v>
      </c>
      <c r="G344" s="6" t="n">
        <v>120</v>
      </c>
      <c r="H344" s="13" t="n">
        <v>1175</v>
      </c>
    </row>
    <row r="345" customFormat="false" ht="15" hidden="false" customHeight="false" outlineLevel="0" collapsed="false">
      <c r="A345" s="5" t="n">
        <v>300019</v>
      </c>
      <c r="B345" s="11" t="s">
        <v>401</v>
      </c>
      <c r="C345" s="12" t="s">
        <v>22</v>
      </c>
      <c r="D345" s="6" t="n">
        <v>884060526</v>
      </c>
      <c r="E345" s="12" t="s">
        <v>281</v>
      </c>
      <c r="F345" s="6" t="s">
        <v>1345</v>
      </c>
      <c r="G345" s="6" t="n">
        <v>123</v>
      </c>
      <c r="H345" s="13" t="n">
        <v>28.38</v>
      </c>
    </row>
    <row r="346" customFormat="false" ht="15" hidden="false" customHeight="false" outlineLevel="0" collapsed="false">
      <c r="A346" s="5" t="n">
        <v>300019</v>
      </c>
      <c r="B346" s="11" t="s">
        <v>401</v>
      </c>
      <c r="C346" s="12" t="s">
        <v>22</v>
      </c>
      <c r="D346" s="6" t="n">
        <v>884060526</v>
      </c>
      <c r="E346" s="12" t="s">
        <v>281</v>
      </c>
      <c r="F346" s="6" t="s">
        <v>1345</v>
      </c>
      <c r="G346" s="6" t="n">
        <v>123</v>
      </c>
      <c r="H346" s="13" t="n">
        <v>16</v>
      </c>
    </row>
    <row r="347" customFormat="false" ht="15" hidden="false" customHeight="false" outlineLevel="0" collapsed="false">
      <c r="A347" s="5" t="n">
        <v>300057</v>
      </c>
      <c r="B347" s="11" t="s">
        <v>189</v>
      </c>
      <c r="C347" s="12" t="s">
        <v>190</v>
      </c>
      <c r="D347" s="6" t="n">
        <v>0</v>
      </c>
      <c r="E347" s="12" t="s">
        <v>191</v>
      </c>
      <c r="F347" s="6" t="s">
        <v>1345</v>
      </c>
      <c r="G347" s="6" t="n">
        <v>124</v>
      </c>
      <c r="H347" s="13" t="n">
        <v>38</v>
      </c>
    </row>
    <row r="348" customFormat="false" ht="15" hidden="false" customHeight="false" outlineLevel="0" collapsed="false">
      <c r="A348" s="5" t="n">
        <v>300163</v>
      </c>
      <c r="B348" s="11" t="s">
        <v>192</v>
      </c>
      <c r="C348" s="12" t="s">
        <v>22</v>
      </c>
      <c r="D348" s="6" t="n">
        <v>80002000521</v>
      </c>
      <c r="E348" s="12" t="s">
        <v>193</v>
      </c>
      <c r="F348" s="6" t="s">
        <v>1345</v>
      </c>
      <c r="G348" s="6" t="n">
        <v>124</v>
      </c>
      <c r="H348" s="13" t="n">
        <v>52.2</v>
      </c>
    </row>
    <row r="349" customFormat="false" ht="15" hidden="false" customHeight="false" outlineLevel="0" collapsed="false">
      <c r="A349" s="5" t="n">
        <v>300071</v>
      </c>
      <c r="B349" s="11" t="s">
        <v>194</v>
      </c>
      <c r="C349" s="12" t="s">
        <v>22</v>
      </c>
      <c r="D349" s="6" t="n">
        <v>269940524</v>
      </c>
      <c r="E349" s="12" t="s">
        <v>195</v>
      </c>
      <c r="F349" s="6" t="s">
        <v>1345</v>
      </c>
      <c r="G349" s="6" t="n">
        <v>124</v>
      </c>
      <c r="H349" s="13" t="n">
        <v>2</v>
      </c>
    </row>
    <row r="350" customFormat="false" ht="15" hidden="false" customHeight="false" outlineLevel="0" collapsed="false">
      <c r="A350" s="5" t="n">
        <v>300308</v>
      </c>
      <c r="B350" s="11" t="s">
        <v>253</v>
      </c>
      <c r="C350" s="12" t="s">
        <v>22</v>
      </c>
      <c r="D350" s="6" t="n">
        <v>0</v>
      </c>
      <c r="E350" s="12" t="s">
        <v>254</v>
      </c>
      <c r="F350" s="6" t="s">
        <v>1338</v>
      </c>
      <c r="G350" s="6" t="n">
        <v>128</v>
      </c>
      <c r="H350" s="13" t="n">
        <v>7812.3</v>
      </c>
    </row>
    <row r="351" customFormat="false" ht="15" hidden="false" customHeight="false" outlineLevel="0" collapsed="false">
      <c r="A351" s="5" t="n">
        <v>300150</v>
      </c>
      <c r="B351" s="11" t="s">
        <v>257</v>
      </c>
      <c r="C351" s="12" t="s">
        <v>22</v>
      </c>
      <c r="D351" s="6" t="n">
        <v>0</v>
      </c>
      <c r="E351" s="12" t="s">
        <v>258</v>
      </c>
      <c r="F351" s="6" t="s">
        <v>1338</v>
      </c>
      <c r="G351" s="6" t="n">
        <v>128</v>
      </c>
      <c r="H351" s="13" t="n">
        <v>12055.71</v>
      </c>
    </row>
    <row r="352" customFormat="false" ht="15" hidden="false" customHeight="false" outlineLevel="0" collapsed="false">
      <c r="A352" s="5" t="n">
        <v>300150</v>
      </c>
      <c r="B352" s="11" t="s">
        <v>257</v>
      </c>
      <c r="C352" s="12" t="s">
        <v>22</v>
      </c>
      <c r="D352" s="6" t="n">
        <v>0</v>
      </c>
      <c r="E352" s="12" t="s">
        <v>258</v>
      </c>
      <c r="F352" s="6" t="s">
        <v>1338</v>
      </c>
      <c r="G352" s="6" t="n">
        <v>128</v>
      </c>
      <c r="H352" s="13" t="n">
        <v>10520.32</v>
      </c>
    </row>
    <row r="353" customFormat="false" ht="15" hidden="false" customHeight="false" outlineLevel="0" collapsed="false">
      <c r="A353" s="5" t="n">
        <v>300210</v>
      </c>
      <c r="B353" s="11" t="s">
        <v>620</v>
      </c>
      <c r="C353" s="12" t="s">
        <v>22</v>
      </c>
      <c r="D353" s="6" t="n">
        <v>221400526</v>
      </c>
      <c r="E353" s="12" t="s">
        <v>281</v>
      </c>
      <c r="F353" s="6" t="s">
        <v>1338</v>
      </c>
      <c r="G353" s="6" t="n">
        <v>129</v>
      </c>
      <c r="H353" s="13" t="n">
        <v>3227.92</v>
      </c>
    </row>
    <row r="354" customFormat="false" ht="15" hidden="false" customHeight="false" outlineLevel="0" collapsed="false">
      <c r="A354" s="5" t="n">
        <v>300320</v>
      </c>
      <c r="B354" s="11" t="s">
        <v>717</v>
      </c>
      <c r="C354" s="12" t="s">
        <v>22</v>
      </c>
      <c r="D354" s="6" t="n">
        <v>240610527</v>
      </c>
      <c r="E354" s="12" t="s">
        <v>718</v>
      </c>
      <c r="F354" s="6" t="s">
        <v>1338</v>
      </c>
      <c r="G354" s="6" t="n">
        <v>129</v>
      </c>
      <c r="H354" s="13" t="n">
        <v>2025.98</v>
      </c>
    </row>
    <row r="355" customFormat="false" ht="15" hidden="false" customHeight="false" outlineLevel="0" collapsed="false">
      <c r="A355" s="5" t="n">
        <v>300074</v>
      </c>
      <c r="B355" s="11" t="s">
        <v>719</v>
      </c>
      <c r="C355" s="12" t="s">
        <v>22</v>
      </c>
      <c r="D355" s="6" t="n">
        <v>244330528</v>
      </c>
      <c r="E355" s="12" t="s">
        <v>720</v>
      </c>
      <c r="F355" s="6" t="s">
        <v>1338</v>
      </c>
      <c r="G355" s="6" t="n">
        <v>129</v>
      </c>
      <c r="H355" s="13" t="n">
        <v>123.28</v>
      </c>
    </row>
    <row r="356" customFormat="false" ht="15" hidden="false" customHeight="false" outlineLevel="0" collapsed="false">
      <c r="A356" s="5" t="n">
        <v>300211</v>
      </c>
      <c r="B356" s="11" t="s">
        <v>721</v>
      </c>
      <c r="C356" s="12" t="s">
        <v>22</v>
      </c>
      <c r="D356" s="6" t="n">
        <v>232210526</v>
      </c>
      <c r="E356" s="12" t="s">
        <v>281</v>
      </c>
      <c r="F356" s="6" t="s">
        <v>1338</v>
      </c>
      <c r="G356" s="6" t="n">
        <v>129</v>
      </c>
      <c r="H356" s="13" t="n">
        <v>3910.38</v>
      </c>
    </row>
    <row r="357" customFormat="false" ht="15" hidden="false" customHeight="false" outlineLevel="0" collapsed="false">
      <c r="A357" s="5" t="n">
        <v>300017</v>
      </c>
      <c r="B357" s="11" t="s">
        <v>722</v>
      </c>
      <c r="C357" s="12" t="s">
        <v>22</v>
      </c>
      <c r="D357" s="6" t="n">
        <v>233780527</v>
      </c>
      <c r="E357" s="12" t="s">
        <v>723</v>
      </c>
      <c r="F357" s="6" t="s">
        <v>1338</v>
      </c>
      <c r="G357" s="6" t="n">
        <v>129</v>
      </c>
      <c r="H357" s="13" t="n">
        <v>5567.99</v>
      </c>
    </row>
    <row r="358" customFormat="false" ht="15" hidden="false" customHeight="false" outlineLevel="0" collapsed="false">
      <c r="A358" s="5" t="n">
        <v>300011</v>
      </c>
      <c r="B358" s="11" t="s">
        <v>429</v>
      </c>
      <c r="C358" s="12" t="s">
        <v>22</v>
      </c>
      <c r="D358" s="6" t="n">
        <v>0</v>
      </c>
      <c r="E358" s="12" t="s">
        <v>430</v>
      </c>
      <c r="F358" s="6" t="s">
        <v>1338</v>
      </c>
      <c r="G358" s="6" t="n">
        <v>129</v>
      </c>
      <c r="H358" s="13" t="n">
        <v>9104.19</v>
      </c>
    </row>
    <row r="359" customFormat="false" ht="15" hidden="false" customHeight="false" outlineLevel="0" collapsed="false">
      <c r="A359" s="5" t="n">
        <v>300318</v>
      </c>
      <c r="B359" s="11" t="s">
        <v>724</v>
      </c>
      <c r="C359" s="12" t="s">
        <v>22</v>
      </c>
      <c r="D359" s="6" t="n">
        <v>231300526</v>
      </c>
      <c r="E359" s="12" t="s">
        <v>725</v>
      </c>
      <c r="F359" s="6" t="s">
        <v>1338</v>
      </c>
      <c r="G359" s="6" t="n">
        <v>129</v>
      </c>
      <c r="H359" s="13" t="n">
        <v>1349.18</v>
      </c>
    </row>
    <row r="360" customFormat="false" ht="15" hidden="false" customHeight="false" outlineLevel="0" collapsed="false">
      <c r="A360" s="5" t="n">
        <v>300322</v>
      </c>
      <c r="B360" s="11" t="s">
        <v>726</v>
      </c>
      <c r="C360" s="12" t="s">
        <v>22</v>
      </c>
      <c r="D360" s="6" t="n">
        <v>235810520</v>
      </c>
      <c r="E360" s="12" t="s">
        <v>727</v>
      </c>
      <c r="F360" s="6" t="s">
        <v>1338</v>
      </c>
      <c r="G360" s="6" t="n">
        <v>129</v>
      </c>
      <c r="H360" s="13" t="n">
        <v>1738.52</v>
      </c>
    </row>
    <row r="361" customFormat="false" ht="15" hidden="false" customHeight="false" outlineLevel="0" collapsed="false">
      <c r="A361" s="5" t="n">
        <v>300049</v>
      </c>
      <c r="B361" s="11" t="s">
        <v>380</v>
      </c>
      <c r="C361" s="12" t="s">
        <v>22</v>
      </c>
      <c r="D361" s="6" t="n">
        <v>230120529</v>
      </c>
      <c r="E361" s="12" t="s">
        <v>381</v>
      </c>
      <c r="F361" s="6" t="s">
        <v>1338</v>
      </c>
      <c r="G361" s="6" t="n">
        <v>129</v>
      </c>
      <c r="H361" s="13" t="n">
        <v>2729.07</v>
      </c>
    </row>
    <row r="362" customFormat="false" ht="15" hidden="false" customHeight="false" outlineLevel="0" collapsed="false">
      <c r="A362" s="5" t="n">
        <v>300027</v>
      </c>
      <c r="B362" s="11" t="s">
        <v>728</v>
      </c>
      <c r="C362" s="12" t="s">
        <v>22</v>
      </c>
      <c r="D362" s="6" t="n">
        <v>307080523</v>
      </c>
      <c r="E362" s="12" t="s">
        <v>729</v>
      </c>
      <c r="F362" s="6" t="s">
        <v>1338</v>
      </c>
      <c r="G362" s="6" t="n">
        <v>129</v>
      </c>
      <c r="H362" s="13" t="n">
        <v>8111.84</v>
      </c>
    </row>
    <row r="363" customFormat="false" ht="15" hidden="false" customHeight="false" outlineLevel="0" collapsed="false">
      <c r="A363" s="5" t="n">
        <v>300212</v>
      </c>
      <c r="B363" s="11" t="s">
        <v>730</v>
      </c>
      <c r="C363" s="12" t="s">
        <v>22</v>
      </c>
      <c r="D363" s="6" t="n">
        <v>234480523</v>
      </c>
      <c r="E363" s="12" t="s">
        <v>731</v>
      </c>
      <c r="F363" s="6" t="s">
        <v>1338</v>
      </c>
      <c r="G363" s="6" t="n">
        <v>129</v>
      </c>
      <c r="H363" s="13" t="n">
        <v>4774.71</v>
      </c>
    </row>
    <row r="364" customFormat="false" ht="15" hidden="false" customHeight="false" outlineLevel="0" collapsed="false">
      <c r="A364" s="5" t="n">
        <v>300032</v>
      </c>
      <c r="B364" s="11" t="s">
        <v>732</v>
      </c>
      <c r="C364" s="12" t="s">
        <v>22</v>
      </c>
      <c r="D364" s="6" t="n">
        <v>0</v>
      </c>
      <c r="E364" s="12" t="s">
        <v>733</v>
      </c>
      <c r="F364" s="6" t="s">
        <v>1338</v>
      </c>
      <c r="G364" s="6" t="n">
        <v>129</v>
      </c>
      <c r="H364" s="13" t="n">
        <v>114.01</v>
      </c>
    </row>
    <row r="365" customFormat="false" ht="15" hidden="false" customHeight="false" outlineLevel="0" collapsed="false">
      <c r="A365" s="5" t="n">
        <v>300365</v>
      </c>
      <c r="B365" s="11" t="s">
        <v>259</v>
      </c>
      <c r="C365" s="12" t="s">
        <v>260</v>
      </c>
      <c r="D365" s="6" t="n">
        <v>0</v>
      </c>
      <c r="E365" s="12" t="s">
        <v>261</v>
      </c>
      <c r="F365" s="6" t="s">
        <v>1350</v>
      </c>
      <c r="G365" s="6" t="n">
        <v>131</v>
      </c>
      <c r="H365" s="13" t="n">
        <v>356.26</v>
      </c>
    </row>
    <row r="366" customFormat="false" ht="15" hidden="false" customHeight="false" outlineLevel="0" collapsed="false">
      <c r="A366" s="5" t="n">
        <v>300442</v>
      </c>
      <c r="B366" s="11" t="s">
        <v>735</v>
      </c>
      <c r="C366" s="12" t="s">
        <v>22</v>
      </c>
      <c r="D366" s="6" t="n">
        <v>0</v>
      </c>
      <c r="E366" s="12" t="s">
        <v>736</v>
      </c>
      <c r="F366" s="6" t="s">
        <v>1350</v>
      </c>
      <c r="G366" s="6" t="n">
        <v>132</v>
      </c>
      <c r="H366" s="13" t="n">
        <v>300</v>
      </c>
    </row>
    <row r="367" customFormat="false" ht="15" hidden="false" customHeight="false" outlineLevel="0" collapsed="false">
      <c r="A367" s="5" t="n">
        <v>300441</v>
      </c>
      <c r="B367" s="11" t="s">
        <v>743</v>
      </c>
      <c r="C367" s="12" t="s">
        <v>22</v>
      </c>
      <c r="D367" s="6" t="n">
        <v>1019620523</v>
      </c>
      <c r="E367" s="12" t="s">
        <v>281</v>
      </c>
      <c r="F367" s="6" t="s">
        <v>1353</v>
      </c>
      <c r="G367" s="6" t="n">
        <v>134</v>
      </c>
      <c r="H367" s="13" t="n">
        <v>62.84</v>
      </c>
    </row>
    <row r="368" customFormat="false" ht="15" hidden="false" customHeight="false" outlineLevel="0" collapsed="false">
      <c r="A368" s="5" t="n">
        <v>300141</v>
      </c>
      <c r="B368" s="11" t="s">
        <v>366</v>
      </c>
      <c r="C368" s="12" t="s">
        <v>22</v>
      </c>
      <c r="D368" s="6" t="n">
        <v>524570520</v>
      </c>
      <c r="E368" s="12" t="s">
        <v>367</v>
      </c>
      <c r="F368" s="6" t="s">
        <v>1353</v>
      </c>
      <c r="G368" s="6" t="n">
        <v>135</v>
      </c>
      <c r="H368" s="13" t="n">
        <v>30199.83</v>
      </c>
    </row>
    <row r="369" customFormat="false" ht="15" hidden="false" customHeight="false" outlineLevel="0" collapsed="false">
      <c r="A369" s="5" t="n">
        <v>300139</v>
      </c>
      <c r="B369" s="11" t="s">
        <v>746</v>
      </c>
      <c r="C369" s="12" t="s">
        <v>645</v>
      </c>
      <c r="D369" s="6" t="n">
        <v>1341000485</v>
      </c>
      <c r="E369" s="12" t="s">
        <v>747</v>
      </c>
      <c r="F369" s="6" t="s">
        <v>1353</v>
      </c>
      <c r="G369" s="6" t="n">
        <v>135</v>
      </c>
      <c r="H369" s="13" t="n">
        <v>-3494.3</v>
      </c>
    </row>
    <row r="370" customFormat="false" ht="15" hidden="false" customHeight="false" outlineLevel="0" collapsed="false">
      <c r="A370" s="5" t="n">
        <v>300139</v>
      </c>
      <c r="B370" s="11" t="s">
        <v>746</v>
      </c>
      <c r="C370" s="12" t="s">
        <v>645</v>
      </c>
      <c r="D370" s="6" t="n">
        <v>1341000485</v>
      </c>
      <c r="E370" s="12" t="s">
        <v>747</v>
      </c>
      <c r="F370" s="6" t="s">
        <v>1353</v>
      </c>
      <c r="G370" s="6" t="n">
        <v>135</v>
      </c>
      <c r="H370" s="13" t="n">
        <v>2921.24</v>
      </c>
    </row>
    <row r="371" customFormat="false" ht="15" hidden="false" customHeight="false" outlineLevel="0" collapsed="false">
      <c r="A371" s="5" t="n">
        <v>300139</v>
      </c>
      <c r="B371" s="11" t="s">
        <v>746</v>
      </c>
      <c r="C371" s="12" t="s">
        <v>645</v>
      </c>
      <c r="D371" s="6" t="n">
        <v>1341000485</v>
      </c>
      <c r="E371" s="12" t="s">
        <v>747</v>
      </c>
      <c r="F371" s="6" t="s">
        <v>1353</v>
      </c>
      <c r="G371" s="6" t="n">
        <v>135</v>
      </c>
      <c r="H371" s="13" t="n">
        <v>1080.76</v>
      </c>
    </row>
    <row r="372" customFormat="false" ht="15" hidden="false" customHeight="false" outlineLevel="0" collapsed="false">
      <c r="A372" s="5" t="n">
        <v>300017</v>
      </c>
      <c r="B372" s="11" t="s">
        <v>722</v>
      </c>
      <c r="C372" s="12" t="s">
        <v>22</v>
      </c>
      <c r="D372" s="6" t="n">
        <v>233780527</v>
      </c>
      <c r="E372" s="12" t="s">
        <v>723</v>
      </c>
      <c r="F372" s="6" t="s">
        <v>1358</v>
      </c>
      <c r="G372" s="6" t="n">
        <v>137</v>
      </c>
      <c r="H372" s="13" t="n">
        <v>1802.45</v>
      </c>
    </row>
    <row r="373" customFormat="false" ht="15" hidden="false" customHeight="false" outlineLevel="0" collapsed="false">
      <c r="A373" s="5" t="n">
        <v>300318</v>
      </c>
      <c r="B373" s="11" t="s">
        <v>724</v>
      </c>
      <c r="C373" s="12" t="s">
        <v>22</v>
      </c>
      <c r="D373" s="6" t="n">
        <v>231300526</v>
      </c>
      <c r="E373" s="12" t="s">
        <v>725</v>
      </c>
      <c r="F373" s="6" t="s">
        <v>1358</v>
      </c>
      <c r="G373" s="6" t="n">
        <v>137</v>
      </c>
      <c r="H373" s="13" t="n">
        <v>1802.46</v>
      </c>
    </row>
    <row r="374" customFormat="false" ht="15" hidden="false" customHeight="false" outlineLevel="0" collapsed="false">
      <c r="A374" s="5" t="n">
        <v>300322</v>
      </c>
      <c r="B374" s="11" t="s">
        <v>726</v>
      </c>
      <c r="C374" s="12" t="s">
        <v>22</v>
      </c>
      <c r="D374" s="6" t="n">
        <v>235810520</v>
      </c>
      <c r="E374" s="12" t="s">
        <v>727</v>
      </c>
      <c r="F374" s="6" t="s">
        <v>1358</v>
      </c>
      <c r="G374" s="6" t="n">
        <v>137</v>
      </c>
      <c r="H374" s="13" t="n">
        <v>1802.45</v>
      </c>
    </row>
    <row r="375" customFormat="false" ht="15" hidden="false" customHeight="false" outlineLevel="0" collapsed="false">
      <c r="A375" s="5" t="n">
        <v>300027</v>
      </c>
      <c r="B375" s="11" t="s">
        <v>728</v>
      </c>
      <c r="C375" s="12" t="s">
        <v>22</v>
      </c>
      <c r="D375" s="6" t="n">
        <v>307080523</v>
      </c>
      <c r="E375" s="12" t="s">
        <v>729</v>
      </c>
      <c r="F375" s="6" t="s">
        <v>1358</v>
      </c>
      <c r="G375" s="6" t="n">
        <v>137</v>
      </c>
      <c r="H375" s="13" t="n">
        <v>1802.45</v>
      </c>
    </row>
    <row r="376" customFormat="false" ht="15" hidden="false" customHeight="false" outlineLevel="0" collapsed="false">
      <c r="A376" s="5" t="n">
        <v>300255</v>
      </c>
      <c r="B376" s="11" t="s">
        <v>411</v>
      </c>
      <c r="C376" s="12" t="s">
        <v>22</v>
      </c>
      <c r="D376" s="6" t="n">
        <v>308300524</v>
      </c>
      <c r="E376" s="12" t="s">
        <v>412</v>
      </c>
      <c r="F376" s="6" t="s">
        <v>1360</v>
      </c>
      <c r="G376" s="6" t="n">
        <v>139</v>
      </c>
      <c r="H376" s="13" t="n">
        <v>247.74</v>
      </c>
    </row>
    <row r="377" customFormat="false" ht="15" hidden="false" customHeight="false" outlineLevel="0" collapsed="false">
      <c r="A377" s="5" t="n">
        <v>300008</v>
      </c>
      <c r="B377" s="11" t="s">
        <v>26</v>
      </c>
      <c r="C377" s="12" t="s">
        <v>22</v>
      </c>
      <c r="D377" s="6" t="n">
        <v>728020520</v>
      </c>
      <c r="E377" s="12" t="s">
        <v>27</v>
      </c>
      <c r="F377" s="6" t="s">
        <v>1360</v>
      </c>
      <c r="G377" s="6" t="n">
        <v>140</v>
      </c>
      <c r="H377" s="13" t="n">
        <v>4275.2</v>
      </c>
    </row>
    <row r="378" customFormat="false" ht="15" hidden="false" customHeight="false" outlineLevel="0" collapsed="false">
      <c r="A378" s="5" t="n">
        <v>300138</v>
      </c>
      <c r="B378" s="11" t="s">
        <v>351</v>
      </c>
      <c r="C378" s="12" t="s">
        <v>22</v>
      </c>
      <c r="D378" s="6" t="n">
        <v>533920526</v>
      </c>
      <c r="E378" s="12" t="s">
        <v>352</v>
      </c>
      <c r="F378" s="6" t="s">
        <v>1360</v>
      </c>
      <c r="G378" s="6" t="n">
        <v>141</v>
      </c>
      <c r="H378" s="13" t="n">
        <v>905.35</v>
      </c>
    </row>
    <row r="379" customFormat="false" ht="15" hidden="false" customHeight="false" outlineLevel="0" collapsed="false">
      <c r="A379" s="5" t="n">
        <v>300138</v>
      </c>
      <c r="B379" s="11" t="s">
        <v>351</v>
      </c>
      <c r="C379" s="12" t="s">
        <v>22</v>
      </c>
      <c r="D379" s="6" t="n">
        <v>533920526</v>
      </c>
      <c r="E379" s="12" t="s">
        <v>352</v>
      </c>
      <c r="F379" s="6" t="s">
        <v>1360</v>
      </c>
      <c r="G379" s="6" t="n">
        <v>141</v>
      </c>
      <c r="H379" s="13" t="n">
        <v>923.18</v>
      </c>
    </row>
    <row r="380" customFormat="false" ht="15" hidden="false" customHeight="false" outlineLevel="0" collapsed="false">
      <c r="A380" s="5" t="n">
        <v>300138</v>
      </c>
      <c r="B380" s="11" t="s">
        <v>351</v>
      </c>
      <c r="C380" s="12" t="s">
        <v>22</v>
      </c>
      <c r="D380" s="6" t="n">
        <v>533920526</v>
      </c>
      <c r="E380" s="12" t="s">
        <v>352</v>
      </c>
      <c r="F380" s="6" t="s">
        <v>1360</v>
      </c>
      <c r="G380" s="6" t="n">
        <v>141</v>
      </c>
      <c r="H380" s="13" t="n">
        <v>1036.95</v>
      </c>
    </row>
    <row r="381" customFormat="false" ht="15" hidden="false" customHeight="false" outlineLevel="0" collapsed="false">
      <c r="A381" s="5" t="n">
        <v>300138</v>
      </c>
      <c r="B381" s="11" t="s">
        <v>351</v>
      </c>
      <c r="C381" s="12" t="s">
        <v>22</v>
      </c>
      <c r="D381" s="6" t="n">
        <v>533920526</v>
      </c>
      <c r="E381" s="12" t="s">
        <v>352</v>
      </c>
      <c r="F381" s="6" t="s">
        <v>1360</v>
      </c>
      <c r="G381" s="6" t="n">
        <v>141</v>
      </c>
      <c r="H381" s="13" t="n">
        <v>953.91</v>
      </c>
    </row>
    <row r="382" customFormat="false" ht="15" hidden="false" customHeight="false" outlineLevel="0" collapsed="false">
      <c r="A382" s="5" t="n">
        <v>300138</v>
      </c>
      <c r="B382" s="11" t="s">
        <v>351</v>
      </c>
      <c r="C382" s="12" t="s">
        <v>22</v>
      </c>
      <c r="D382" s="6" t="n">
        <v>533920526</v>
      </c>
      <c r="E382" s="12" t="s">
        <v>352</v>
      </c>
      <c r="F382" s="6" t="s">
        <v>1360</v>
      </c>
      <c r="G382" s="6" t="n">
        <v>141</v>
      </c>
      <c r="H382" s="13" t="n">
        <v>893.4</v>
      </c>
    </row>
    <row r="383" customFormat="false" ht="15" hidden="false" customHeight="false" outlineLevel="0" collapsed="false">
      <c r="A383" s="5" t="n">
        <v>300138</v>
      </c>
      <c r="B383" s="11" t="s">
        <v>351</v>
      </c>
      <c r="C383" s="12" t="s">
        <v>22</v>
      </c>
      <c r="D383" s="6" t="n">
        <v>533920526</v>
      </c>
      <c r="E383" s="12" t="s">
        <v>352</v>
      </c>
      <c r="F383" s="6" t="s">
        <v>1360</v>
      </c>
      <c r="G383" s="6" t="n">
        <v>141</v>
      </c>
      <c r="H383" s="13" t="n">
        <v>520.5</v>
      </c>
    </row>
    <row r="384" customFormat="false" ht="15" hidden="false" customHeight="false" outlineLevel="0" collapsed="false">
      <c r="A384" s="5" t="n">
        <v>300138</v>
      </c>
      <c r="B384" s="11" t="s">
        <v>351</v>
      </c>
      <c r="C384" s="12" t="s">
        <v>22</v>
      </c>
      <c r="D384" s="6" t="n">
        <v>533920526</v>
      </c>
      <c r="E384" s="12" t="s">
        <v>352</v>
      </c>
      <c r="F384" s="6" t="s">
        <v>1360</v>
      </c>
      <c r="G384" s="6" t="n">
        <v>141</v>
      </c>
      <c r="H384" s="13" t="n">
        <v>1003.5</v>
      </c>
    </row>
    <row r="385" customFormat="false" ht="15" hidden="false" customHeight="false" outlineLevel="0" collapsed="false">
      <c r="A385" s="5" t="n">
        <v>300138</v>
      </c>
      <c r="B385" s="11" t="s">
        <v>351</v>
      </c>
      <c r="C385" s="12" t="s">
        <v>22</v>
      </c>
      <c r="D385" s="6" t="n">
        <v>533920526</v>
      </c>
      <c r="E385" s="12" t="s">
        <v>352</v>
      </c>
      <c r="F385" s="6" t="s">
        <v>1360</v>
      </c>
      <c r="G385" s="6" t="n">
        <v>141</v>
      </c>
      <c r="H385" s="13" t="n">
        <v>1032.3</v>
      </c>
    </row>
    <row r="386" customFormat="false" ht="15" hidden="false" customHeight="false" outlineLevel="0" collapsed="false">
      <c r="A386" s="5" t="n">
        <v>300221</v>
      </c>
      <c r="B386" s="11" t="s">
        <v>267</v>
      </c>
      <c r="C386" s="12" t="s">
        <v>268</v>
      </c>
      <c r="D386" s="6" t="n">
        <v>266800978</v>
      </c>
      <c r="E386" s="12" t="s">
        <v>269</v>
      </c>
      <c r="F386" s="6" t="s">
        <v>1369</v>
      </c>
      <c r="G386" s="6" t="n">
        <v>142</v>
      </c>
      <c r="H386" s="13" t="n">
        <v>151.34</v>
      </c>
    </row>
    <row r="387" customFormat="false" ht="15" hidden="false" customHeight="false" outlineLevel="0" collapsed="false">
      <c r="A387" s="5" t="n">
        <v>300221</v>
      </c>
      <c r="B387" s="11" t="s">
        <v>267</v>
      </c>
      <c r="C387" s="12" t="s">
        <v>268</v>
      </c>
      <c r="D387" s="6" t="n">
        <v>266800978</v>
      </c>
      <c r="E387" s="12" t="s">
        <v>269</v>
      </c>
      <c r="F387" s="6" t="s">
        <v>1369</v>
      </c>
      <c r="G387" s="6" t="n">
        <v>142</v>
      </c>
      <c r="H387" s="13" t="n">
        <v>151.34</v>
      </c>
    </row>
    <row r="388" customFormat="false" ht="15" hidden="false" customHeight="false" outlineLevel="0" collapsed="false">
      <c r="A388" s="5" t="n">
        <v>300221</v>
      </c>
      <c r="B388" s="11" t="s">
        <v>267</v>
      </c>
      <c r="C388" s="12" t="s">
        <v>268</v>
      </c>
      <c r="D388" s="6" t="n">
        <v>266800978</v>
      </c>
      <c r="E388" s="12" t="s">
        <v>269</v>
      </c>
      <c r="F388" s="6" t="s">
        <v>1369</v>
      </c>
      <c r="G388" s="6" t="n">
        <v>142</v>
      </c>
      <c r="H388" s="13" t="n">
        <v>151.34</v>
      </c>
    </row>
    <row r="389" customFormat="false" ht="15" hidden="false" customHeight="false" outlineLevel="0" collapsed="false">
      <c r="A389" s="5" t="n">
        <v>300276</v>
      </c>
      <c r="B389" s="11" t="s">
        <v>272</v>
      </c>
      <c r="C389" s="12" t="s">
        <v>273</v>
      </c>
      <c r="D389" s="6" t="n">
        <v>1758780025</v>
      </c>
      <c r="E389" s="12" t="s">
        <v>274</v>
      </c>
      <c r="F389" s="6" t="s">
        <v>1369</v>
      </c>
      <c r="G389" s="6" t="n">
        <v>142</v>
      </c>
      <c r="H389" s="13" t="n">
        <v>900.84</v>
      </c>
    </row>
    <row r="390" customFormat="false" ht="15" hidden="false" customHeight="false" outlineLevel="0" collapsed="false">
      <c r="A390" s="5" t="n">
        <v>300276</v>
      </c>
      <c r="B390" s="11" t="s">
        <v>272</v>
      </c>
      <c r="C390" s="12" t="s">
        <v>273</v>
      </c>
      <c r="D390" s="6" t="n">
        <v>1758780025</v>
      </c>
      <c r="E390" s="12" t="s">
        <v>274</v>
      </c>
      <c r="F390" s="6" t="s">
        <v>1369</v>
      </c>
      <c r="G390" s="6" t="n">
        <v>142</v>
      </c>
      <c r="H390" s="13" t="n">
        <v>896.36</v>
      </c>
    </row>
    <row r="391" customFormat="false" ht="15" hidden="false" customHeight="false" outlineLevel="0" collapsed="false">
      <c r="A391" s="5" t="n">
        <v>300276</v>
      </c>
      <c r="B391" s="11" t="s">
        <v>272</v>
      </c>
      <c r="C391" s="12" t="s">
        <v>273</v>
      </c>
      <c r="D391" s="6" t="n">
        <v>1758780025</v>
      </c>
      <c r="E391" s="12" t="s">
        <v>274</v>
      </c>
      <c r="F391" s="6" t="s">
        <v>1369</v>
      </c>
      <c r="G391" s="6" t="n">
        <v>142</v>
      </c>
      <c r="H391" s="13" t="n">
        <v>900.84</v>
      </c>
    </row>
    <row r="392" customFormat="false" ht="15" hidden="false" customHeight="false" outlineLevel="0" collapsed="false">
      <c r="A392" s="5" t="n">
        <v>300276</v>
      </c>
      <c r="B392" s="11" t="s">
        <v>272</v>
      </c>
      <c r="C392" s="12" t="s">
        <v>273</v>
      </c>
      <c r="D392" s="6" t="n">
        <v>1758780025</v>
      </c>
      <c r="E392" s="12" t="s">
        <v>274</v>
      </c>
      <c r="F392" s="6" t="s">
        <v>1369</v>
      </c>
      <c r="G392" s="6" t="n">
        <v>142</v>
      </c>
      <c r="H392" s="13" t="n">
        <v>815.22</v>
      </c>
    </row>
    <row r="393" customFormat="false" ht="15" hidden="false" customHeight="false" outlineLevel="0" collapsed="false">
      <c r="A393" s="5" t="n">
        <v>300343</v>
      </c>
      <c r="B393" s="11" t="s">
        <v>357</v>
      </c>
      <c r="C393" s="12" t="s">
        <v>30</v>
      </c>
      <c r="D393" s="6" t="n">
        <v>1029331004</v>
      </c>
      <c r="E393" s="12" t="s">
        <v>281</v>
      </c>
      <c r="F393" s="6" t="s">
        <v>1369</v>
      </c>
      <c r="G393" s="6" t="n">
        <v>143</v>
      </c>
      <c r="H393" s="13" t="n">
        <v>139.64</v>
      </c>
    </row>
    <row r="394" customFormat="false" ht="15" hidden="false" customHeight="false" outlineLevel="0" collapsed="false">
      <c r="A394" s="5" t="n">
        <v>300343</v>
      </c>
      <c r="B394" s="11" t="s">
        <v>357</v>
      </c>
      <c r="C394" s="12" t="s">
        <v>30</v>
      </c>
      <c r="D394" s="6" t="n">
        <v>1029331004</v>
      </c>
      <c r="E394" s="12" t="s">
        <v>281</v>
      </c>
      <c r="F394" s="6" t="s">
        <v>1369</v>
      </c>
      <c r="G394" s="6" t="n">
        <v>143</v>
      </c>
      <c r="H394" s="13" t="n">
        <v>135.2</v>
      </c>
    </row>
    <row r="395" customFormat="false" ht="15" hidden="false" customHeight="false" outlineLevel="0" collapsed="false">
      <c r="A395" s="5" t="n">
        <v>300343</v>
      </c>
      <c r="B395" s="11" t="s">
        <v>357</v>
      </c>
      <c r="C395" s="12" t="s">
        <v>30</v>
      </c>
      <c r="D395" s="6" t="n">
        <v>1029331004</v>
      </c>
      <c r="E395" s="12" t="s">
        <v>281</v>
      </c>
      <c r="F395" s="6" t="s">
        <v>1369</v>
      </c>
      <c r="G395" s="6" t="n">
        <v>143</v>
      </c>
      <c r="H395" s="13" t="n">
        <v>135.2</v>
      </c>
    </row>
    <row r="396" customFormat="false" ht="15" hidden="false" customHeight="false" outlineLevel="0" collapsed="false">
      <c r="A396" s="5" t="n">
        <v>300343</v>
      </c>
      <c r="B396" s="11" t="s">
        <v>357</v>
      </c>
      <c r="C396" s="12" t="s">
        <v>30</v>
      </c>
      <c r="D396" s="6" t="n">
        <v>1029331004</v>
      </c>
      <c r="E396" s="12" t="s">
        <v>281</v>
      </c>
      <c r="F396" s="6" t="s">
        <v>1369</v>
      </c>
      <c r="G396" s="6" t="n">
        <v>143</v>
      </c>
      <c r="H396" s="13" t="n">
        <v>139.64</v>
      </c>
    </row>
    <row r="397" customFormat="false" ht="15" hidden="false" customHeight="false" outlineLevel="0" collapsed="false">
      <c r="A397" s="5" t="n">
        <v>300141</v>
      </c>
      <c r="B397" s="11" t="s">
        <v>366</v>
      </c>
      <c r="C397" s="12" t="s">
        <v>22</v>
      </c>
      <c r="D397" s="6" t="n">
        <v>524570520</v>
      </c>
      <c r="E397" s="12" t="s">
        <v>367</v>
      </c>
      <c r="F397" s="6" t="s">
        <v>1369</v>
      </c>
      <c r="G397" s="6" t="n">
        <v>143</v>
      </c>
      <c r="H397" s="13" t="n">
        <v>746.79</v>
      </c>
    </row>
    <row r="398" customFormat="false" ht="15" hidden="false" customHeight="false" outlineLevel="0" collapsed="false">
      <c r="A398" s="5" t="n">
        <v>300141</v>
      </c>
      <c r="B398" s="11" t="s">
        <v>366</v>
      </c>
      <c r="C398" s="12" t="s">
        <v>22</v>
      </c>
      <c r="D398" s="6" t="n">
        <v>524570520</v>
      </c>
      <c r="E398" s="12" t="s">
        <v>367</v>
      </c>
      <c r="F398" s="6" t="s">
        <v>1369</v>
      </c>
      <c r="G398" s="6" t="n">
        <v>143</v>
      </c>
      <c r="H398" s="13" t="n">
        <v>704.32</v>
      </c>
    </row>
    <row r="399" customFormat="false" ht="15" hidden="false" customHeight="false" outlineLevel="0" collapsed="false">
      <c r="A399" s="5" t="n">
        <v>300141</v>
      </c>
      <c r="B399" s="11" t="s">
        <v>366</v>
      </c>
      <c r="C399" s="12" t="s">
        <v>22</v>
      </c>
      <c r="D399" s="6" t="n">
        <v>524570520</v>
      </c>
      <c r="E399" s="12" t="s">
        <v>367</v>
      </c>
      <c r="F399" s="6" t="s">
        <v>1369</v>
      </c>
      <c r="G399" s="6" t="n">
        <v>143</v>
      </c>
      <c r="H399" s="13" t="n">
        <v>527</v>
      </c>
    </row>
    <row r="400" customFormat="false" ht="15" hidden="false" customHeight="false" outlineLevel="0" collapsed="false">
      <c r="A400" s="5" t="n">
        <v>300019</v>
      </c>
      <c r="B400" s="11" t="s">
        <v>401</v>
      </c>
      <c r="C400" s="12" t="s">
        <v>22</v>
      </c>
      <c r="D400" s="6" t="n">
        <v>884060526</v>
      </c>
      <c r="E400" s="12" t="s">
        <v>281</v>
      </c>
      <c r="F400" s="6" t="s">
        <v>1369</v>
      </c>
      <c r="G400" s="6" t="n">
        <v>144</v>
      </c>
      <c r="H400" s="13" t="n">
        <v>14</v>
      </c>
    </row>
    <row r="401" customFormat="false" ht="15" hidden="false" customHeight="false" outlineLevel="0" collapsed="false">
      <c r="A401" s="5" t="n">
        <v>300057</v>
      </c>
      <c r="B401" s="11" t="s">
        <v>189</v>
      </c>
      <c r="C401" s="12" t="s">
        <v>190</v>
      </c>
      <c r="D401" s="6" t="n">
        <v>0</v>
      </c>
      <c r="E401" s="12" t="s">
        <v>191</v>
      </c>
      <c r="F401" s="6" t="s">
        <v>1380</v>
      </c>
      <c r="G401" s="6" t="n">
        <v>145</v>
      </c>
      <c r="H401" s="13" t="n">
        <v>38</v>
      </c>
    </row>
    <row r="402" customFormat="false" ht="15" hidden="false" customHeight="false" outlineLevel="0" collapsed="false">
      <c r="A402" s="5" t="n">
        <v>300163</v>
      </c>
      <c r="B402" s="11" t="s">
        <v>192</v>
      </c>
      <c r="C402" s="12" t="s">
        <v>22</v>
      </c>
      <c r="D402" s="6" t="n">
        <v>80002000521</v>
      </c>
      <c r="E402" s="12" t="s">
        <v>193</v>
      </c>
      <c r="F402" s="6" t="s">
        <v>1380</v>
      </c>
      <c r="G402" s="6" t="n">
        <v>145</v>
      </c>
      <c r="H402" s="13" t="n">
        <v>52.2</v>
      </c>
    </row>
    <row r="403" customFormat="false" ht="15" hidden="false" customHeight="false" outlineLevel="0" collapsed="false">
      <c r="A403" s="5" t="n">
        <v>300071</v>
      </c>
      <c r="B403" s="11" t="s">
        <v>194</v>
      </c>
      <c r="C403" s="12" t="s">
        <v>22</v>
      </c>
      <c r="D403" s="6" t="n">
        <v>269940524</v>
      </c>
      <c r="E403" s="12" t="s">
        <v>195</v>
      </c>
      <c r="F403" s="6" t="s">
        <v>1380</v>
      </c>
      <c r="G403" s="6" t="n">
        <v>145</v>
      </c>
      <c r="H403" s="13" t="n">
        <v>2</v>
      </c>
    </row>
    <row r="404" customFormat="false" ht="15" hidden="false" customHeight="false" outlineLevel="0" collapsed="false">
      <c r="A404" s="5" t="n">
        <v>300205</v>
      </c>
      <c r="B404" s="11" t="s">
        <v>288</v>
      </c>
      <c r="C404" s="12" t="s">
        <v>22</v>
      </c>
      <c r="D404" s="6" t="n">
        <v>569710528</v>
      </c>
      <c r="E404" s="12" t="s">
        <v>289</v>
      </c>
      <c r="F404" s="6" t="s">
        <v>1383</v>
      </c>
      <c r="G404" s="6" t="n">
        <v>148</v>
      </c>
      <c r="H404" s="13" t="n">
        <v>666.64</v>
      </c>
    </row>
    <row r="405" customFormat="false" ht="15" hidden="false" customHeight="false" outlineLevel="0" collapsed="false">
      <c r="A405" s="5" t="n">
        <v>300205</v>
      </c>
      <c r="B405" s="11" t="s">
        <v>288</v>
      </c>
      <c r="C405" s="12" t="s">
        <v>22</v>
      </c>
      <c r="D405" s="6" t="n">
        <v>569710528</v>
      </c>
      <c r="E405" s="12" t="s">
        <v>289</v>
      </c>
      <c r="F405" s="6" t="s">
        <v>1383</v>
      </c>
      <c r="G405" s="6" t="n">
        <v>148</v>
      </c>
      <c r="H405" s="13" t="n">
        <v>666.64</v>
      </c>
    </row>
    <row r="406" customFormat="false" ht="15" hidden="false" customHeight="false" outlineLevel="0" collapsed="false">
      <c r="A406" s="5" t="n">
        <v>300205</v>
      </c>
      <c r="B406" s="11" t="s">
        <v>288</v>
      </c>
      <c r="C406" s="12" t="s">
        <v>22</v>
      </c>
      <c r="D406" s="6" t="n">
        <v>569710528</v>
      </c>
      <c r="E406" s="12" t="s">
        <v>289</v>
      </c>
      <c r="F406" s="6" t="s">
        <v>1383</v>
      </c>
      <c r="G406" s="6" t="n">
        <v>148</v>
      </c>
      <c r="H406" s="13" t="n">
        <v>645.2</v>
      </c>
    </row>
    <row r="407" customFormat="false" ht="15" hidden="false" customHeight="false" outlineLevel="0" collapsed="false">
      <c r="A407" s="5" t="n">
        <v>300395</v>
      </c>
      <c r="B407" s="11" t="s">
        <v>324</v>
      </c>
      <c r="C407" s="12" t="s">
        <v>325</v>
      </c>
      <c r="D407" s="6" t="n">
        <v>1457730032</v>
      </c>
      <c r="E407" s="12" t="s">
        <v>326</v>
      </c>
      <c r="F407" s="6" t="s">
        <v>1383</v>
      </c>
      <c r="G407" s="6" t="n">
        <v>148</v>
      </c>
      <c r="H407" s="13" t="n">
        <v>425.15</v>
      </c>
    </row>
    <row r="408" customFormat="false" ht="15" hidden="false" customHeight="false" outlineLevel="0" collapsed="false">
      <c r="A408" s="5" t="n">
        <v>300395</v>
      </c>
      <c r="B408" s="11" t="s">
        <v>324</v>
      </c>
      <c r="C408" s="12" t="s">
        <v>325</v>
      </c>
      <c r="D408" s="6" t="n">
        <v>1457730032</v>
      </c>
      <c r="E408" s="12" t="s">
        <v>326</v>
      </c>
      <c r="F408" s="6" t="s">
        <v>1383</v>
      </c>
      <c r="G408" s="6" t="n">
        <v>148</v>
      </c>
      <c r="H408" s="13" t="n">
        <v>411.5</v>
      </c>
    </row>
    <row r="409" customFormat="false" ht="15" hidden="false" customHeight="false" outlineLevel="0" collapsed="false">
      <c r="A409" s="5" t="n">
        <v>300395</v>
      </c>
      <c r="B409" s="11" t="s">
        <v>324</v>
      </c>
      <c r="C409" s="12" t="s">
        <v>325</v>
      </c>
      <c r="D409" s="6" t="n">
        <v>1457730032</v>
      </c>
      <c r="E409" s="12" t="s">
        <v>326</v>
      </c>
      <c r="F409" s="6" t="s">
        <v>1383</v>
      </c>
      <c r="G409" s="6" t="n">
        <v>148</v>
      </c>
      <c r="H409" s="13" t="n">
        <v>425.15</v>
      </c>
    </row>
    <row r="410" customFormat="false" ht="15" hidden="false" customHeight="false" outlineLevel="0" collapsed="false">
      <c r="A410" s="5" t="n">
        <v>300395</v>
      </c>
      <c r="B410" s="11" t="s">
        <v>324</v>
      </c>
      <c r="C410" s="12" t="s">
        <v>325</v>
      </c>
      <c r="D410" s="6" t="n">
        <v>1457730032</v>
      </c>
      <c r="E410" s="12" t="s">
        <v>326</v>
      </c>
      <c r="F410" s="6" t="s">
        <v>1383</v>
      </c>
      <c r="G410" s="6" t="n">
        <v>148</v>
      </c>
      <c r="H410" s="13" t="n">
        <v>411.5</v>
      </c>
    </row>
    <row r="411" customFormat="false" ht="15" hidden="false" customHeight="false" outlineLevel="0" collapsed="false">
      <c r="A411" s="5" t="n">
        <v>300023</v>
      </c>
      <c r="B411" s="11" t="s">
        <v>333</v>
      </c>
      <c r="C411" s="12" t="s">
        <v>22</v>
      </c>
      <c r="D411" s="6" t="n">
        <v>353320526</v>
      </c>
      <c r="E411" s="12" t="s">
        <v>334</v>
      </c>
      <c r="F411" s="6" t="s">
        <v>1383</v>
      </c>
      <c r="G411" s="6" t="n">
        <v>148</v>
      </c>
      <c r="H411" s="13" t="n">
        <v>107.61</v>
      </c>
    </row>
    <row r="412" customFormat="false" ht="15" hidden="false" customHeight="false" outlineLevel="0" collapsed="false">
      <c r="A412" s="5" t="n">
        <v>300023</v>
      </c>
      <c r="B412" s="11" t="s">
        <v>333</v>
      </c>
      <c r="C412" s="12" t="s">
        <v>22</v>
      </c>
      <c r="D412" s="6" t="n">
        <v>353320526</v>
      </c>
      <c r="E412" s="12" t="s">
        <v>334</v>
      </c>
      <c r="F412" s="6" t="s">
        <v>1383</v>
      </c>
      <c r="G412" s="6" t="n">
        <v>148</v>
      </c>
      <c r="H412" s="13" t="n">
        <v>-33.04</v>
      </c>
    </row>
    <row r="413" customFormat="false" ht="15" hidden="false" customHeight="false" outlineLevel="0" collapsed="false">
      <c r="A413" s="5" t="n">
        <v>300023</v>
      </c>
      <c r="B413" s="11" t="s">
        <v>333</v>
      </c>
      <c r="C413" s="12" t="s">
        <v>22</v>
      </c>
      <c r="D413" s="6" t="n">
        <v>353320526</v>
      </c>
      <c r="E413" s="12" t="s">
        <v>334</v>
      </c>
      <c r="F413" s="6" t="s">
        <v>1383</v>
      </c>
      <c r="G413" s="6" t="n">
        <v>148</v>
      </c>
      <c r="H413" s="13" t="n">
        <v>787.7</v>
      </c>
    </row>
    <row r="414" customFormat="false" ht="15" hidden="false" customHeight="false" outlineLevel="0" collapsed="false">
      <c r="A414" s="5" t="n">
        <v>300023</v>
      </c>
      <c r="B414" s="11" t="s">
        <v>333</v>
      </c>
      <c r="C414" s="12" t="s">
        <v>22</v>
      </c>
      <c r="D414" s="6" t="n">
        <v>353320526</v>
      </c>
      <c r="E414" s="12" t="s">
        <v>334</v>
      </c>
      <c r="F414" s="6" t="s">
        <v>1383</v>
      </c>
      <c r="G414" s="6" t="n">
        <v>148</v>
      </c>
      <c r="H414" s="13" t="n">
        <v>2126.3</v>
      </c>
    </row>
    <row r="415" customFormat="false" ht="15" hidden="false" customHeight="false" outlineLevel="0" collapsed="false">
      <c r="A415" s="5" t="n">
        <v>300023</v>
      </c>
      <c r="B415" s="11" t="s">
        <v>333</v>
      </c>
      <c r="C415" s="12" t="s">
        <v>22</v>
      </c>
      <c r="D415" s="6" t="n">
        <v>353320526</v>
      </c>
      <c r="E415" s="12" t="s">
        <v>334</v>
      </c>
      <c r="F415" s="6" t="s">
        <v>1383</v>
      </c>
      <c r="G415" s="6" t="n">
        <v>148</v>
      </c>
      <c r="H415" s="13" t="n">
        <v>813.89</v>
      </c>
    </row>
    <row r="416" customFormat="false" ht="15" hidden="false" customHeight="false" outlineLevel="0" collapsed="false">
      <c r="A416" s="5" t="n">
        <v>300023</v>
      </c>
      <c r="B416" s="11" t="s">
        <v>333</v>
      </c>
      <c r="C416" s="12" t="s">
        <v>22</v>
      </c>
      <c r="D416" s="6" t="n">
        <v>353320526</v>
      </c>
      <c r="E416" s="12" t="s">
        <v>334</v>
      </c>
      <c r="F416" s="6" t="s">
        <v>1383</v>
      </c>
      <c r="G416" s="6" t="n">
        <v>148</v>
      </c>
      <c r="H416" s="13" t="n">
        <v>2197.11</v>
      </c>
    </row>
    <row r="417" customFormat="false" ht="15" hidden="false" customHeight="false" outlineLevel="0" collapsed="false">
      <c r="A417" s="5" t="n">
        <v>300023</v>
      </c>
      <c r="B417" s="11" t="s">
        <v>333</v>
      </c>
      <c r="C417" s="12" t="s">
        <v>22</v>
      </c>
      <c r="D417" s="6" t="n">
        <v>353320526</v>
      </c>
      <c r="E417" s="12" t="s">
        <v>334</v>
      </c>
      <c r="F417" s="6" t="s">
        <v>1383</v>
      </c>
      <c r="G417" s="6" t="n">
        <v>148</v>
      </c>
      <c r="H417" s="13" t="n">
        <v>787.7</v>
      </c>
    </row>
    <row r="418" customFormat="false" ht="15" hidden="false" customHeight="false" outlineLevel="0" collapsed="false">
      <c r="A418" s="5" t="n">
        <v>300023</v>
      </c>
      <c r="B418" s="11" t="s">
        <v>333</v>
      </c>
      <c r="C418" s="12" t="s">
        <v>22</v>
      </c>
      <c r="D418" s="6" t="n">
        <v>353320526</v>
      </c>
      <c r="E418" s="12" t="s">
        <v>334</v>
      </c>
      <c r="F418" s="6" t="s">
        <v>1383</v>
      </c>
      <c r="G418" s="6" t="n">
        <v>148</v>
      </c>
      <c r="H418" s="13" t="n">
        <v>2126.3</v>
      </c>
    </row>
    <row r="419" customFormat="false" ht="15" hidden="false" customHeight="false" outlineLevel="0" collapsed="false">
      <c r="A419" s="5" t="n">
        <v>300023</v>
      </c>
      <c r="B419" s="11" t="s">
        <v>333</v>
      </c>
      <c r="C419" s="12" t="s">
        <v>22</v>
      </c>
      <c r="D419" s="6" t="n">
        <v>353320526</v>
      </c>
      <c r="E419" s="12" t="s">
        <v>334</v>
      </c>
      <c r="F419" s="6" t="s">
        <v>1383</v>
      </c>
      <c r="G419" s="6" t="n">
        <v>148</v>
      </c>
      <c r="H419" s="13" t="n">
        <v>813.89</v>
      </c>
    </row>
    <row r="420" customFormat="false" ht="15" hidden="false" customHeight="false" outlineLevel="0" collapsed="false">
      <c r="A420" s="5" t="n">
        <v>300023</v>
      </c>
      <c r="B420" s="11" t="s">
        <v>333</v>
      </c>
      <c r="C420" s="12" t="s">
        <v>22</v>
      </c>
      <c r="D420" s="6" t="n">
        <v>353320526</v>
      </c>
      <c r="E420" s="12" t="s">
        <v>334</v>
      </c>
      <c r="F420" s="6" t="s">
        <v>1383</v>
      </c>
      <c r="G420" s="6" t="n">
        <v>148</v>
      </c>
      <c r="H420" s="13" t="n">
        <v>2195.46</v>
      </c>
    </row>
    <row r="421" customFormat="false" ht="15" hidden="false" customHeight="false" outlineLevel="0" collapsed="false">
      <c r="A421" s="5" t="n">
        <v>300378</v>
      </c>
      <c r="B421" s="11" t="s">
        <v>347</v>
      </c>
      <c r="C421" s="12" t="s">
        <v>268</v>
      </c>
      <c r="D421" s="6" t="n">
        <v>337410971</v>
      </c>
      <c r="E421" s="12" t="s">
        <v>348</v>
      </c>
      <c r="F421" s="6" t="s">
        <v>1383</v>
      </c>
      <c r="G421" s="6" t="n">
        <v>148</v>
      </c>
      <c r="H421" s="13" t="n">
        <v>5250</v>
      </c>
    </row>
    <row r="422" customFormat="false" ht="15" hidden="false" customHeight="false" outlineLevel="0" collapsed="false">
      <c r="A422" s="5" t="n">
        <v>300430</v>
      </c>
      <c r="B422" s="11" t="s">
        <v>595</v>
      </c>
      <c r="C422" s="12" t="s">
        <v>22</v>
      </c>
      <c r="D422" s="6" t="n">
        <v>1399640521</v>
      </c>
      <c r="E422" s="12" t="s">
        <v>596</v>
      </c>
      <c r="F422" s="6" t="s">
        <v>1383</v>
      </c>
      <c r="G422" s="6" t="n">
        <v>148</v>
      </c>
      <c r="H422" s="13" t="n">
        <v>587.96</v>
      </c>
    </row>
    <row r="423" customFormat="false" ht="15" hidden="false" customHeight="false" outlineLevel="0" collapsed="false">
      <c r="A423" s="5" t="n">
        <v>300049</v>
      </c>
      <c r="B423" s="11" t="s">
        <v>380</v>
      </c>
      <c r="C423" s="12" t="s">
        <v>22</v>
      </c>
      <c r="D423" s="6" t="n">
        <v>230120529</v>
      </c>
      <c r="E423" s="12" t="s">
        <v>381</v>
      </c>
      <c r="F423" s="6" t="s">
        <v>1383</v>
      </c>
      <c r="G423" s="6" t="n">
        <v>149</v>
      </c>
      <c r="H423" s="13" t="n">
        <v>1252.85</v>
      </c>
    </row>
    <row r="424" customFormat="false" ht="15" hidden="false" customHeight="false" outlineLevel="0" collapsed="false">
      <c r="A424" s="5" t="n">
        <v>300049</v>
      </c>
      <c r="B424" s="11" t="s">
        <v>380</v>
      </c>
      <c r="C424" s="12" t="s">
        <v>22</v>
      </c>
      <c r="D424" s="6" t="n">
        <v>230120529</v>
      </c>
      <c r="E424" s="12" t="s">
        <v>381</v>
      </c>
      <c r="F424" s="6" t="s">
        <v>1383</v>
      </c>
      <c r="G424" s="6" t="n">
        <v>149</v>
      </c>
      <c r="H424" s="13" t="n">
        <v>511.33</v>
      </c>
    </row>
    <row r="425" customFormat="false" ht="15" hidden="false" customHeight="false" outlineLevel="0" collapsed="false">
      <c r="A425" s="5" t="n">
        <v>300049</v>
      </c>
      <c r="B425" s="11" t="s">
        <v>380</v>
      </c>
      <c r="C425" s="12" t="s">
        <v>22</v>
      </c>
      <c r="D425" s="6" t="n">
        <v>230120529</v>
      </c>
      <c r="E425" s="12" t="s">
        <v>381</v>
      </c>
      <c r="F425" s="6" t="s">
        <v>1383</v>
      </c>
      <c r="G425" s="6" t="n">
        <v>149</v>
      </c>
      <c r="H425" s="13" t="n">
        <v>1022.39</v>
      </c>
    </row>
    <row r="426" customFormat="false" ht="15" hidden="false" customHeight="false" outlineLevel="0" collapsed="false">
      <c r="A426" s="5" t="n">
        <v>300049</v>
      </c>
      <c r="B426" s="11" t="s">
        <v>380</v>
      </c>
      <c r="C426" s="12" t="s">
        <v>22</v>
      </c>
      <c r="D426" s="6" t="n">
        <v>230120529</v>
      </c>
      <c r="E426" s="12" t="s">
        <v>381</v>
      </c>
      <c r="F426" s="6" t="s">
        <v>1383</v>
      </c>
      <c r="G426" s="6" t="n">
        <v>149</v>
      </c>
      <c r="H426" s="13" t="n">
        <v>985</v>
      </c>
    </row>
    <row r="427" customFormat="false" ht="15" hidden="false" customHeight="false" outlineLevel="0" collapsed="false">
      <c r="A427" s="5" t="n">
        <v>300049</v>
      </c>
      <c r="B427" s="11" t="s">
        <v>380</v>
      </c>
      <c r="C427" s="12" t="s">
        <v>22</v>
      </c>
      <c r="D427" s="6" t="n">
        <v>230120529</v>
      </c>
      <c r="E427" s="12" t="s">
        <v>381</v>
      </c>
      <c r="F427" s="6" t="s">
        <v>1383</v>
      </c>
      <c r="G427" s="6" t="n">
        <v>149</v>
      </c>
      <c r="H427" s="13" t="n">
        <v>459.25</v>
      </c>
    </row>
    <row r="428" customFormat="false" ht="15" hidden="false" customHeight="false" outlineLevel="0" collapsed="false">
      <c r="A428" s="5" t="n">
        <v>300049</v>
      </c>
      <c r="B428" s="11" t="s">
        <v>380</v>
      </c>
      <c r="C428" s="12" t="s">
        <v>22</v>
      </c>
      <c r="D428" s="6" t="n">
        <v>230120529</v>
      </c>
      <c r="E428" s="12" t="s">
        <v>381</v>
      </c>
      <c r="F428" s="6" t="s">
        <v>1383</v>
      </c>
      <c r="G428" s="6" t="n">
        <v>149</v>
      </c>
      <c r="H428" s="13" t="n">
        <v>1212.5</v>
      </c>
    </row>
    <row r="429" customFormat="false" ht="15" hidden="false" customHeight="false" outlineLevel="0" collapsed="false">
      <c r="A429" s="5" t="n">
        <v>300049</v>
      </c>
      <c r="B429" s="11" t="s">
        <v>380</v>
      </c>
      <c r="C429" s="12" t="s">
        <v>22</v>
      </c>
      <c r="D429" s="6" t="n">
        <v>230120529</v>
      </c>
      <c r="E429" s="12" t="s">
        <v>381</v>
      </c>
      <c r="F429" s="6" t="s">
        <v>1383</v>
      </c>
      <c r="G429" s="6" t="n">
        <v>149</v>
      </c>
      <c r="H429" s="13" t="n">
        <v>494.9</v>
      </c>
    </row>
    <row r="430" customFormat="false" ht="15" hidden="false" customHeight="false" outlineLevel="0" collapsed="false">
      <c r="A430" s="5" t="n">
        <v>300049</v>
      </c>
      <c r="B430" s="11" t="s">
        <v>380</v>
      </c>
      <c r="C430" s="12" t="s">
        <v>22</v>
      </c>
      <c r="D430" s="6" t="n">
        <v>230120529</v>
      </c>
      <c r="E430" s="12" t="s">
        <v>381</v>
      </c>
      <c r="F430" s="6" t="s">
        <v>1383</v>
      </c>
      <c r="G430" s="6" t="n">
        <v>149</v>
      </c>
      <c r="H430" s="13" t="n">
        <v>1019</v>
      </c>
    </row>
    <row r="431" customFormat="false" ht="15" hidden="false" customHeight="false" outlineLevel="0" collapsed="false">
      <c r="A431" s="5" t="n">
        <v>300049</v>
      </c>
      <c r="B431" s="11" t="s">
        <v>380</v>
      </c>
      <c r="C431" s="12" t="s">
        <v>22</v>
      </c>
      <c r="D431" s="6" t="n">
        <v>230120529</v>
      </c>
      <c r="E431" s="12" t="s">
        <v>381</v>
      </c>
      <c r="F431" s="6" t="s">
        <v>1383</v>
      </c>
      <c r="G431" s="6" t="n">
        <v>149</v>
      </c>
      <c r="H431" s="13" t="n">
        <v>934</v>
      </c>
    </row>
    <row r="432" customFormat="false" ht="15" hidden="false" customHeight="false" outlineLevel="0" collapsed="false">
      <c r="A432" s="5" t="n">
        <v>300049</v>
      </c>
      <c r="B432" s="11" t="s">
        <v>380</v>
      </c>
      <c r="C432" s="12" t="s">
        <v>22</v>
      </c>
      <c r="D432" s="6" t="n">
        <v>230120529</v>
      </c>
      <c r="E432" s="12" t="s">
        <v>381</v>
      </c>
      <c r="F432" s="6" t="s">
        <v>1383</v>
      </c>
      <c r="G432" s="6" t="n">
        <v>149</v>
      </c>
      <c r="H432" s="13" t="n">
        <v>444.5</v>
      </c>
    </row>
    <row r="433" customFormat="false" ht="15" hidden="false" customHeight="false" outlineLevel="0" collapsed="false">
      <c r="A433" s="5" t="n">
        <v>300049</v>
      </c>
      <c r="B433" s="11" t="s">
        <v>380</v>
      </c>
      <c r="C433" s="12" t="s">
        <v>22</v>
      </c>
      <c r="D433" s="6" t="n">
        <v>230120529</v>
      </c>
      <c r="E433" s="12" t="s">
        <v>381</v>
      </c>
      <c r="F433" s="6" t="s">
        <v>1383</v>
      </c>
      <c r="G433" s="6" t="n">
        <v>149</v>
      </c>
      <c r="H433" s="13" t="n">
        <v>2527.85</v>
      </c>
    </row>
    <row r="434" customFormat="false" ht="15" hidden="false" customHeight="false" outlineLevel="0" collapsed="false">
      <c r="A434" s="5" t="n">
        <v>300049</v>
      </c>
      <c r="B434" s="11" t="s">
        <v>380</v>
      </c>
      <c r="C434" s="12" t="s">
        <v>22</v>
      </c>
      <c r="D434" s="6" t="n">
        <v>230120529</v>
      </c>
      <c r="E434" s="12" t="s">
        <v>381</v>
      </c>
      <c r="F434" s="6" t="s">
        <v>1383</v>
      </c>
      <c r="G434" s="6" t="n">
        <v>149</v>
      </c>
      <c r="H434" s="13" t="n">
        <v>511.33</v>
      </c>
    </row>
    <row r="435" customFormat="false" ht="15" hidden="false" customHeight="false" outlineLevel="0" collapsed="false">
      <c r="A435" s="5" t="n">
        <v>300049</v>
      </c>
      <c r="B435" s="11" t="s">
        <v>380</v>
      </c>
      <c r="C435" s="12" t="s">
        <v>22</v>
      </c>
      <c r="D435" s="6" t="n">
        <v>230120529</v>
      </c>
      <c r="E435" s="12" t="s">
        <v>381</v>
      </c>
      <c r="F435" s="6" t="s">
        <v>1383</v>
      </c>
      <c r="G435" s="6" t="n">
        <v>149</v>
      </c>
      <c r="H435" s="13" t="n">
        <v>1052.9</v>
      </c>
    </row>
    <row r="436" customFormat="false" ht="15" hidden="false" customHeight="false" outlineLevel="0" collapsed="false">
      <c r="A436" s="5" t="n">
        <v>300049</v>
      </c>
      <c r="B436" s="11" t="s">
        <v>380</v>
      </c>
      <c r="C436" s="12" t="s">
        <v>22</v>
      </c>
      <c r="D436" s="6" t="n">
        <v>230120529</v>
      </c>
      <c r="E436" s="12" t="s">
        <v>381</v>
      </c>
      <c r="F436" s="6" t="s">
        <v>1383</v>
      </c>
      <c r="G436" s="6" t="n">
        <v>149</v>
      </c>
      <c r="H436" s="13" t="n">
        <v>985</v>
      </c>
    </row>
    <row r="437" customFormat="false" ht="15" hidden="false" customHeight="false" outlineLevel="0" collapsed="false">
      <c r="A437" s="5" t="n">
        <v>300049</v>
      </c>
      <c r="B437" s="11" t="s">
        <v>380</v>
      </c>
      <c r="C437" s="12" t="s">
        <v>22</v>
      </c>
      <c r="D437" s="6" t="n">
        <v>230120529</v>
      </c>
      <c r="E437" s="12" t="s">
        <v>381</v>
      </c>
      <c r="F437" s="6" t="s">
        <v>1383</v>
      </c>
      <c r="G437" s="6" t="n">
        <v>149</v>
      </c>
      <c r="H437" s="13" t="n">
        <v>459.25</v>
      </c>
    </row>
    <row r="438" customFormat="false" ht="15" hidden="false" customHeight="false" outlineLevel="0" collapsed="false">
      <c r="A438" s="5" t="n">
        <v>300169</v>
      </c>
      <c r="B438" s="11" t="s">
        <v>344</v>
      </c>
      <c r="C438" s="12" t="s">
        <v>260</v>
      </c>
      <c r="D438" s="6" t="n">
        <v>1051501003</v>
      </c>
      <c r="E438" s="12" t="s">
        <v>345</v>
      </c>
      <c r="F438" s="6" t="s">
        <v>1394</v>
      </c>
      <c r="G438" s="6" t="n">
        <v>151</v>
      </c>
      <c r="H438" s="13" t="n">
        <v>4819</v>
      </c>
    </row>
    <row r="439" customFormat="false" ht="15" hidden="false" customHeight="false" outlineLevel="0" collapsed="false">
      <c r="A439" s="5" t="n">
        <v>300169</v>
      </c>
      <c r="B439" s="11" t="s">
        <v>344</v>
      </c>
      <c r="C439" s="12" t="s">
        <v>260</v>
      </c>
      <c r="D439" s="6" t="n">
        <v>1051501003</v>
      </c>
      <c r="E439" s="12" t="s">
        <v>345</v>
      </c>
      <c r="F439" s="6" t="s">
        <v>1394</v>
      </c>
      <c r="G439" s="6" t="n">
        <v>151</v>
      </c>
      <c r="H439" s="13" t="n">
        <v>4819</v>
      </c>
    </row>
    <row r="440" customFormat="false" ht="15" hidden="false" customHeight="false" outlineLevel="0" collapsed="false">
      <c r="A440" s="5" t="n">
        <v>300142</v>
      </c>
      <c r="B440" s="11" t="s">
        <v>362</v>
      </c>
      <c r="C440" s="12" t="s">
        <v>30</v>
      </c>
      <c r="D440" s="6" t="n">
        <v>2106220516</v>
      </c>
      <c r="E440" s="12" t="s">
        <v>363</v>
      </c>
      <c r="F440" s="6" t="s">
        <v>1394</v>
      </c>
      <c r="G440" s="6" t="n">
        <v>151</v>
      </c>
      <c r="H440" s="13" t="n">
        <v>3920</v>
      </c>
    </row>
    <row r="441" customFormat="false" ht="15" hidden="false" customHeight="false" outlineLevel="0" collapsed="false">
      <c r="A441" s="5" t="n">
        <v>300142</v>
      </c>
      <c r="B441" s="11" t="s">
        <v>362</v>
      </c>
      <c r="C441" s="12" t="s">
        <v>30</v>
      </c>
      <c r="D441" s="6" t="n">
        <v>2106220516</v>
      </c>
      <c r="E441" s="12" t="s">
        <v>363</v>
      </c>
      <c r="F441" s="6" t="s">
        <v>1394</v>
      </c>
      <c r="G441" s="6" t="n">
        <v>151</v>
      </c>
      <c r="H441" s="13" t="n">
        <v>4340</v>
      </c>
    </row>
    <row r="442" customFormat="false" ht="15" hidden="false" customHeight="false" outlineLevel="0" collapsed="false">
      <c r="A442" s="5" t="n">
        <v>300142</v>
      </c>
      <c r="B442" s="11" t="s">
        <v>362</v>
      </c>
      <c r="C442" s="12" t="s">
        <v>30</v>
      </c>
      <c r="D442" s="6" t="n">
        <v>2106220516</v>
      </c>
      <c r="E442" s="12" t="s">
        <v>363</v>
      </c>
      <c r="F442" s="6" t="s">
        <v>1394</v>
      </c>
      <c r="G442" s="6" t="n">
        <v>151</v>
      </c>
      <c r="H442" s="13" t="n">
        <v>8260</v>
      </c>
    </row>
    <row r="443" customFormat="false" ht="15" hidden="false" customHeight="false" outlineLevel="0" collapsed="false">
      <c r="A443" s="5" t="n">
        <v>300142</v>
      </c>
      <c r="B443" s="11" t="s">
        <v>362</v>
      </c>
      <c r="C443" s="12" t="s">
        <v>30</v>
      </c>
      <c r="D443" s="6" t="n">
        <v>2106220516</v>
      </c>
      <c r="E443" s="12" t="s">
        <v>363</v>
      </c>
      <c r="F443" s="6" t="s">
        <v>1394</v>
      </c>
      <c r="G443" s="6" t="n">
        <v>151</v>
      </c>
      <c r="H443" s="13" t="n">
        <v>4200</v>
      </c>
    </row>
    <row r="444" customFormat="false" ht="15" hidden="false" customHeight="false" outlineLevel="0" collapsed="false">
      <c r="A444" s="5" t="n">
        <v>300449</v>
      </c>
      <c r="B444" s="11" t="s">
        <v>831</v>
      </c>
      <c r="C444" s="12" t="s">
        <v>260</v>
      </c>
      <c r="D444" s="6" t="n">
        <v>0</v>
      </c>
      <c r="E444" s="12" t="s">
        <v>832</v>
      </c>
      <c r="F444" s="6" t="s">
        <v>1397</v>
      </c>
      <c r="G444" s="6" t="n">
        <v>154</v>
      </c>
      <c r="H444" s="13" t="n">
        <v>77</v>
      </c>
    </row>
    <row r="445" customFormat="false" ht="15" hidden="false" customHeight="false" outlineLevel="0" collapsed="false">
      <c r="A445" s="5" t="n">
        <v>300365</v>
      </c>
      <c r="B445" s="11" t="s">
        <v>259</v>
      </c>
      <c r="C445" s="12" t="s">
        <v>260</v>
      </c>
      <c r="D445" s="6" t="n">
        <v>0</v>
      </c>
      <c r="E445" s="12" t="s">
        <v>261</v>
      </c>
      <c r="F445" s="6" t="s">
        <v>1334</v>
      </c>
      <c r="G445" s="6" t="n">
        <v>155</v>
      </c>
      <c r="H445" s="13" t="n">
        <v>345.04</v>
      </c>
    </row>
    <row r="446" customFormat="false" ht="15" hidden="false" customHeight="false" outlineLevel="0" collapsed="false">
      <c r="A446" s="5" t="n">
        <v>300443</v>
      </c>
      <c r="B446" s="11" t="s">
        <v>849</v>
      </c>
      <c r="C446" s="12" t="s">
        <v>22</v>
      </c>
      <c r="D446" s="6" t="n">
        <v>59930529</v>
      </c>
      <c r="E446" s="12" t="s">
        <v>850</v>
      </c>
      <c r="F446" s="6" t="s">
        <v>1400</v>
      </c>
      <c r="G446" s="6" t="n">
        <v>161</v>
      </c>
      <c r="H446" s="13" t="n">
        <v>227.27</v>
      </c>
    </row>
    <row r="447" customFormat="false" ht="15" hidden="false" customHeight="false" outlineLevel="0" collapsed="false">
      <c r="A447" s="5" t="n">
        <v>300308</v>
      </c>
      <c r="B447" s="11" t="s">
        <v>253</v>
      </c>
      <c r="C447" s="12" t="s">
        <v>22</v>
      </c>
      <c r="D447" s="6" t="n">
        <v>0</v>
      </c>
      <c r="E447" s="12" t="s">
        <v>254</v>
      </c>
      <c r="F447" s="6" t="s">
        <v>1400</v>
      </c>
      <c r="G447" s="6" t="n">
        <v>162</v>
      </c>
      <c r="H447" s="13" t="n">
        <v>7893.9</v>
      </c>
    </row>
    <row r="448" customFormat="false" ht="15" hidden="false" customHeight="false" outlineLevel="0" collapsed="false">
      <c r="A448" s="5" t="n">
        <v>300150</v>
      </c>
      <c r="B448" s="11" t="s">
        <v>257</v>
      </c>
      <c r="C448" s="12" t="s">
        <v>22</v>
      </c>
      <c r="D448" s="6" t="n">
        <v>0</v>
      </c>
      <c r="E448" s="12" t="s">
        <v>258</v>
      </c>
      <c r="F448" s="6" t="s">
        <v>1400</v>
      </c>
      <c r="G448" s="6" t="n">
        <v>162</v>
      </c>
      <c r="H448" s="13" t="n">
        <v>11307.21</v>
      </c>
    </row>
    <row r="449" customFormat="false" ht="15" hidden="false" customHeight="false" outlineLevel="0" collapsed="false">
      <c r="A449" s="5" t="n">
        <v>300150</v>
      </c>
      <c r="B449" s="11" t="s">
        <v>257</v>
      </c>
      <c r="C449" s="12" t="s">
        <v>22</v>
      </c>
      <c r="D449" s="6" t="n">
        <v>0</v>
      </c>
      <c r="E449" s="12" t="s">
        <v>258</v>
      </c>
      <c r="F449" s="6" t="s">
        <v>1400</v>
      </c>
      <c r="G449" s="6" t="n">
        <v>162</v>
      </c>
      <c r="H449" s="13" t="n">
        <v>8992.72</v>
      </c>
    </row>
    <row r="450" customFormat="false" ht="15" hidden="false" customHeight="false" outlineLevel="0" collapsed="false">
      <c r="A450" s="5" t="n">
        <v>300255</v>
      </c>
      <c r="B450" s="11" t="s">
        <v>411</v>
      </c>
      <c r="C450" s="12" t="s">
        <v>22</v>
      </c>
      <c r="D450" s="6" t="n">
        <v>308300524</v>
      </c>
      <c r="E450" s="12" t="s">
        <v>412</v>
      </c>
      <c r="F450" s="6" t="s">
        <v>1405</v>
      </c>
      <c r="G450" s="6" t="n">
        <v>163</v>
      </c>
      <c r="H450" s="13" t="n">
        <v>21838.83</v>
      </c>
    </row>
    <row r="451" customFormat="false" ht="15" hidden="false" customHeight="false" outlineLevel="0" collapsed="false">
      <c r="A451" s="5" t="n">
        <v>300057</v>
      </c>
      <c r="B451" s="11" t="s">
        <v>189</v>
      </c>
      <c r="C451" s="12" t="s">
        <v>190</v>
      </c>
      <c r="D451" s="6" t="n">
        <v>0</v>
      </c>
      <c r="E451" s="12" t="s">
        <v>191</v>
      </c>
      <c r="F451" s="6" t="s">
        <v>1406</v>
      </c>
      <c r="G451" s="6" t="n">
        <v>164</v>
      </c>
      <c r="H451" s="13" t="n">
        <v>38</v>
      </c>
    </row>
    <row r="452" customFormat="false" ht="15" hidden="false" customHeight="false" outlineLevel="0" collapsed="false">
      <c r="A452" s="5" t="n">
        <v>300163</v>
      </c>
      <c r="B452" s="11" t="s">
        <v>192</v>
      </c>
      <c r="C452" s="12" t="s">
        <v>22</v>
      </c>
      <c r="D452" s="6" t="n">
        <v>80002000521</v>
      </c>
      <c r="E452" s="12" t="s">
        <v>193</v>
      </c>
      <c r="F452" s="6" t="s">
        <v>1406</v>
      </c>
      <c r="G452" s="6" t="n">
        <v>164</v>
      </c>
      <c r="H452" s="13" t="n">
        <v>52.2</v>
      </c>
    </row>
    <row r="453" customFormat="false" ht="15" hidden="false" customHeight="false" outlineLevel="0" collapsed="false">
      <c r="A453" s="5" t="n">
        <v>300071</v>
      </c>
      <c r="B453" s="11" t="s">
        <v>194</v>
      </c>
      <c r="C453" s="12" t="s">
        <v>22</v>
      </c>
      <c r="D453" s="6" t="n">
        <v>269940524</v>
      </c>
      <c r="E453" s="12" t="s">
        <v>195</v>
      </c>
      <c r="F453" s="6" t="s">
        <v>1406</v>
      </c>
      <c r="G453" s="6" t="n">
        <v>164</v>
      </c>
      <c r="H453" s="13" t="n">
        <v>2</v>
      </c>
    </row>
    <row r="454" customFormat="false" ht="15" hidden="false" customHeight="false" outlineLevel="0" collapsed="false">
      <c r="A454" s="5" t="n">
        <v>300141</v>
      </c>
      <c r="B454" s="11" t="s">
        <v>366</v>
      </c>
      <c r="C454" s="12" t="s">
        <v>22</v>
      </c>
      <c r="D454" s="6" t="n">
        <v>524570520</v>
      </c>
      <c r="E454" s="12" t="s">
        <v>367</v>
      </c>
      <c r="F454" s="6" t="s">
        <v>1411</v>
      </c>
      <c r="G454" s="6" t="n">
        <v>167</v>
      </c>
      <c r="H454" s="13" t="n">
        <v>704.32</v>
      </c>
    </row>
    <row r="455" customFormat="false" ht="15" hidden="false" customHeight="false" outlineLevel="0" collapsed="false">
      <c r="A455" s="5" t="n">
        <v>300141</v>
      </c>
      <c r="B455" s="11" t="s">
        <v>366</v>
      </c>
      <c r="C455" s="12" t="s">
        <v>22</v>
      </c>
      <c r="D455" s="6" t="n">
        <v>524570520</v>
      </c>
      <c r="E455" s="12" t="s">
        <v>367</v>
      </c>
      <c r="F455" s="6" t="s">
        <v>1411</v>
      </c>
      <c r="G455" s="6" t="n">
        <v>167</v>
      </c>
      <c r="H455" s="13" t="n">
        <v>527</v>
      </c>
    </row>
    <row r="456" customFormat="false" ht="15" hidden="false" customHeight="false" outlineLevel="0" collapsed="false">
      <c r="A456" s="5" t="n">
        <v>300141</v>
      </c>
      <c r="B456" s="11" t="s">
        <v>366</v>
      </c>
      <c r="C456" s="12" t="s">
        <v>22</v>
      </c>
      <c r="D456" s="6" t="n">
        <v>524570520</v>
      </c>
      <c r="E456" s="12" t="s">
        <v>367</v>
      </c>
      <c r="F456" s="6" t="s">
        <v>1411</v>
      </c>
      <c r="G456" s="6" t="n">
        <v>167</v>
      </c>
      <c r="H456" s="13" t="n">
        <v>-433.78</v>
      </c>
    </row>
    <row r="457" customFormat="false" ht="15" hidden="false" customHeight="false" outlineLevel="0" collapsed="false">
      <c r="A457" s="5" t="n">
        <v>300141</v>
      </c>
      <c r="B457" s="11" t="s">
        <v>366</v>
      </c>
      <c r="C457" s="12" t="s">
        <v>22</v>
      </c>
      <c r="D457" s="6" t="n">
        <v>524570520</v>
      </c>
      <c r="E457" s="12" t="s">
        <v>367</v>
      </c>
      <c r="F457" s="6" t="s">
        <v>1411</v>
      </c>
      <c r="G457" s="6" t="n">
        <v>167</v>
      </c>
      <c r="H457" s="13" t="n">
        <v>433.78</v>
      </c>
    </row>
    <row r="458" customFormat="false" ht="15" hidden="false" customHeight="false" outlineLevel="0" collapsed="false">
      <c r="A458" s="5" t="n">
        <v>300141</v>
      </c>
      <c r="B458" s="11" t="s">
        <v>366</v>
      </c>
      <c r="C458" s="12" t="s">
        <v>22</v>
      </c>
      <c r="D458" s="6" t="n">
        <v>524570520</v>
      </c>
      <c r="E458" s="12" t="s">
        <v>367</v>
      </c>
      <c r="F458" s="6" t="s">
        <v>1411</v>
      </c>
      <c r="G458" s="6" t="n">
        <v>167</v>
      </c>
      <c r="H458" s="13" t="n">
        <v>529.98</v>
      </c>
    </row>
    <row r="459" customFormat="false" ht="15" hidden="false" customHeight="false" outlineLevel="0" collapsed="false">
      <c r="A459" s="5" t="n">
        <v>300141</v>
      </c>
      <c r="B459" s="11" t="s">
        <v>366</v>
      </c>
      <c r="C459" s="12" t="s">
        <v>22</v>
      </c>
      <c r="D459" s="6" t="n">
        <v>524570520</v>
      </c>
      <c r="E459" s="12" t="s">
        <v>367</v>
      </c>
      <c r="F459" s="6" t="s">
        <v>1411</v>
      </c>
      <c r="G459" s="6" t="n">
        <v>167</v>
      </c>
      <c r="H459" s="13" t="n">
        <v>259.05</v>
      </c>
    </row>
    <row r="460" customFormat="false" ht="15" hidden="false" customHeight="false" outlineLevel="0" collapsed="false">
      <c r="A460" s="5" t="n">
        <v>300455</v>
      </c>
      <c r="B460" s="11" t="s">
        <v>862</v>
      </c>
      <c r="C460" s="12" t="s">
        <v>22</v>
      </c>
      <c r="D460" s="6" t="n">
        <v>0</v>
      </c>
      <c r="E460" s="12" t="s">
        <v>863</v>
      </c>
      <c r="F460" s="6" t="s">
        <v>1411</v>
      </c>
      <c r="G460" s="6" t="n">
        <v>168</v>
      </c>
      <c r="H460" s="13" t="n">
        <v>1500</v>
      </c>
    </row>
    <row r="461" customFormat="false" ht="15" hidden="false" customHeight="false" outlineLevel="0" collapsed="false">
      <c r="A461" s="5" t="n">
        <v>300138</v>
      </c>
      <c r="B461" s="11" t="s">
        <v>351</v>
      </c>
      <c r="C461" s="12" t="s">
        <v>22</v>
      </c>
      <c r="D461" s="6" t="n">
        <v>533920526</v>
      </c>
      <c r="E461" s="12" t="s">
        <v>352</v>
      </c>
      <c r="F461" s="6" t="s">
        <v>1411</v>
      </c>
      <c r="G461" s="6" t="n">
        <v>171</v>
      </c>
      <c r="H461" s="13" t="n">
        <v>1882.38</v>
      </c>
    </row>
    <row r="462" customFormat="false" ht="15" hidden="false" customHeight="false" outlineLevel="0" collapsed="false">
      <c r="A462" s="5" t="n">
        <v>300138</v>
      </c>
      <c r="B462" s="11" t="s">
        <v>351</v>
      </c>
      <c r="C462" s="12" t="s">
        <v>22</v>
      </c>
      <c r="D462" s="6" t="n">
        <v>533920526</v>
      </c>
      <c r="E462" s="12" t="s">
        <v>352</v>
      </c>
      <c r="F462" s="6" t="s">
        <v>1411</v>
      </c>
      <c r="G462" s="6" t="n">
        <v>171</v>
      </c>
      <c r="H462" s="13" t="n">
        <v>1036.95</v>
      </c>
    </row>
    <row r="463" customFormat="false" ht="15" hidden="false" customHeight="false" outlineLevel="0" collapsed="false">
      <c r="A463" s="5" t="n">
        <v>300138</v>
      </c>
      <c r="B463" s="11" t="s">
        <v>351</v>
      </c>
      <c r="C463" s="12" t="s">
        <v>22</v>
      </c>
      <c r="D463" s="6" t="n">
        <v>533920526</v>
      </c>
      <c r="E463" s="12" t="s">
        <v>352</v>
      </c>
      <c r="F463" s="6" t="s">
        <v>1411</v>
      </c>
      <c r="G463" s="6" t="n">
        <v>171</v>
      </c>
      <c r="H463" s="13" t="n">
        <v>511.5</v>
      </c>
    </row>
    <row r="464" customFormat="false" ht="15" hidden="false" customHeight="false" outlineLevel="0" collapsed="false">
      <c r="A464" s="5" t="n">
        <v>300138</v>
      </c>
      <c r="B464" s="11" t="s">
        <v>351</v>
      </c>
      <c r="C464" s="12" t="s">
        <v>22</v>
      </c>
      <c r="D464" s="6" t="n">
        <v>533920526</v>
      </c>
      <c r="E464" s="12" t="s">
        <v>352</v>
      </c>
      <c r="F464" s="6" t="s">
        <v>1411</v>
      </c>
      <c r="G464" s="6" t="n">
        <v>171</v>
      </c>
      <c r="H464" s="13" t="n">
        <v>923.18</v>
      </c>
    </row>
    <row r="465" customFormat="false" ht="15" hidden="false" customHeight="false" outlineLevel="0" collapsed="false">
      <c r="A465" s="5" t="n">
        <v>300049</v>
      </c>
      <c r="B465" s="11" t="s">
        <v>380</v>
      </c>
      <c r="C465" s="12" t="s">
        <v>22</v>
      </c>
      <c r="D465" s="6" t="n">
        <v>230120529</v>
      </c>
      <c r="E465" s="12" t="s">
        <v>381</v>
      </c>
      <c r="F465" s="6" t="s">
        <v>1411</v>
      </c>
      <c r="G465" s="6" t="n">
        <v>172</v>
      </c>
      <c r="H465" s="13" t="n">
        <v>1252.85</v>
      </c>
    </row>
    <row r="466" customFormat="false" ht="15" hidden="false" customHeight="false" outlineLevel="0" collapsed="false">
      <c r="A466" s="5" t="n">
        <v>300049</v>
      </c>
      <c r="B466" s="11" t="s">
        <v>380</v>
      </c>
      <c r="C466" s="12" t="s">
        <v>22</v>
      </c>
      <c r="D466" s="6" t="n">
        <v>230120529</v>
      </c>
      <c r="E466" s="12" t="s">
        <v>381</v>
      </c>
      <c r="F466" s="6" t="s">
        <v>1411</v>
      </c>
      <c r="G466" s="6" t="n">
        <v>172</v>
      </c>
      <c r="H466" s="13" t="n">
        <v>511.33</v>
      </c>
    </row>
    <row r="467" customFormat="false" ht="15" hidden="false" customHeight="false" outlineLevel="0" collapsed="false">
      <c r="A467" s="5" t="n">
        <v>300049</v>
      </c>
      <c r="B467" s="11" t="s">
        <v>380</v>
      </c>
      <c r="C467" s="12" t="s">
        <v>22</v>
      </c>
      <c r="D467" s="6" t="n">
        <v>230120529</v>
      </c>
      <c r="E467" s="12" t="s">
        <v>381</v>
      </c>
      <c r="F467" s="6" t="s">
        <v>1411</v>
      </c>
      <c r="G467" s="6" t="n">
        <v>172</v>
      </c>
      <c r="H467" s="13" t="n">
        <v>1052.9</v>
      </c>
    </row>
    <row r="468" customFormat="false" ht="15" hidden="false" customHeight="false" outlineLevel="0" collapsed="false">
      <c r="A468" s="5" t="n">
        <v>300049</v>
      </c>
      <c r="B468" s="11" t="s">
        <v>380</v>
      </c>
      <c r="C468" s="12" t="s">
        <v>22</v>
      </c>
      <c r="D468" s="6" t="n">
        <v>230120529</v>
      </c>
      <c r="E468" s="12" t="s">
        <v>381</v>
      </c>
      <c r="F468" s="6" t="s">
        <v>1411</v>
      </c>
      <c r="G468" s="6" t="n">
        <v>172</v>
      </c>
      <c r="H468" s="13" t="n">
        <v>459.25</v>
      </c>
    </row>
    <row r="469" customFormat="false" ht="15" hidden="false" customHeight="false" outlineLevel="0" collapsed="false">
      <c r="A469" s="5" t="n">
        <v>300049</v>
      </c>
      <c r="B469" s="11" t="s">
        <v>380</v>
      </c>
      <c r="C469" s="12" t="s">
        <v>22</v>
      </c>
      <c r="D469" s="6" t="n">
        <v>230120529</v>
      </c>
      <c r="E469" s="12" t="s">
        <v>381</v>
      </c>
      <c r="F469" s="6" t="s">
        <v>1411</v>
      </c>
      <c r="G469" s="6" t="n">
        <v>172</v>
      </c>
      <c r="H469" s="13" t="n">
        <v>985</v>
      </c>
    </row>
    <row r="470" customFormat="false" ht="15" hidden="false" customHeight="false" outlineLevel="0" collapsed="false">
      <c r="A470" s="5" t="n">
        <v>300133</v>
      </c>
      <c r="B470" s="11" t="s">
        <v>21</v>
      </c>
      <c r="C470" s="12" t="s">
        <v>22</v>
      </c>
      <c r="D470" s="6" t="n">
        <v>1292990528</v>
      </c>
      <c r="E470" s="12" t="s">
        <v>23</v>
      </c>
      <c r="F470" s="6" t="s">
        <v>1411</v>
      </c>
      <c r="G470" s="6" t="n">
        <v>173</v>
      </c>
      <c r="H470" s="13" t="n">
        <v>-6660</v>
      </c>
    </row>
    <row r="471" customFormat="false" ht="15" hidden="false" customHeight="false" outlineLevel="0" collapsed="false">
      <c r="A471" s="5" t="n">
        <v>300133</v>
      </c>
      <c r="B471" s="11" t="s">
        <v>21</v>
      </c>
      <c r="C471" s="12" t="s">
        <v>22</v>
      </c>
      <c r="D471" s="6" t="n">
        <v>1292990528</v>
      </c>
      <c r="E471" s="12" t="s">
        <v>23</v>
      </c>
      <c r="F471" s="6" t="s">
        <v>1411</v>
      </c>
      <c r="G471" s="6" t="n">
        <v>173</v>
      </c>
      <c r="H471" s="13" t="n">
        <v>5900</v>
      </c>
    </row>
    <row r="472" customFormat="false" ht="15" hidden="false" customHeight="false" outlineLevel="0" collapsed="false">
      <c r="A472" s="5" t="n">
        <v>300133</v>
      </c>
      <c r="B472" s="11" t="s">
        <v>21</v>
      </c>
      <c r="C472" s="12" t="s">
        <v>22</v>
      </c>
      <c r="D472" s="6" t="n">
        <v>1292990528</v>
      </c>
      <c r="E472" s="12" t="s">
        <v>23</v>
      </c>
      <c r="F472" s="6" t="s">
        <v>1411</v>
      </c>
      <c r="G472" s="6" t="n">
        <v>173</v>
      </c>
      <c r="H472" s="13" t="n">
        <v>6660</v>
      </c>
    </row>
    <row r="473" customFormat="false" ht="15" hidden="false" customHeight="false" outlineLevel="0" collapsed="false">
      <c r="A473" s="5" t="n">
        <v>300141</v>
      </c>
      <c r="B473" s="11" t="s">
        <v>366</v>
      </c>
      <c r="C473" s="12" t="s">
        <v>22</v>
      </c>
      <c r="D473" s="6" t="n">
        <v>524570520</v>
      </c>
      <c r="E473" s="12" t="s">
        <v>367</v>
      </c>
      <c r="F473" s="6" t="s">
        <v>1411</v>
      </c>
      <c r="G473" s="6" t="n">
        <v>174</v>
      </c>
      <c r="H473" s="13" t="n">
        <v>7579.17</v>
      </c>
    </row>
    <row r="474" customFormat="false" ht="15" hidden="false" customHeight="false" outlineLevel="0" collapsed="false">
      <c r="A474" s="5" t="n">
        <v>300365</v>
      </c>
      <c r="B474" s="11" t="s">
        <v>259</v>
      </c>
      <c r="C474" s="12" t="s">
        <v>260</v>
      </c>
      <c r="D474" s="6" t="n">
        <v>0</v>
      </c>
      <c r="E474" s="12" t="s">
        <v>261</v>
      </c>
      <c r="F474" s="6" t="s">
        <v>1366</v>
      </c>
      <c r="G474" s="6" t="n">
        <v>175</v>
      </c>
      <c r="H474" s="13" t="n">
        <v>486.62</v>
      </c>
    </row>
    <row r="475" customFormat="false" ht="15" hidden="false" customHeight="false" outlineLevel="0" collapsed="false">
      <c r="A475" s="5" t="n">
        <v>300205</v>
      </c>
      <c r="B475" s="11" t="s">
        <v>288</v>
      </c>
      <c r="C475" s="12" t="s">
        <v>22</v>
      </c>
      <c r="D475" s="6" t="n">
        <v>569710528</v>
      </c>
      <c r="E475" s="12" t="s">
        <v>289</v>
      </c>
      <c r="F475" s="6" t="s">
        <v>1366</v>
      </c>
      <c r="G475" s="6" t="n">
        <v>177</v>
      </c>
      <c r="H475" s="13" t="n">
        <v>666.64</v>
      </c>
    </row>
    <row r="476" customFormat="false" ht="15" hidden="false" customHeight="false" outlineLevel="0" collapsed="false">
      <c r="A476" s="5" t="n">
        <v>300072</v>
      </c>
      <c r="B476" s="11" t="s">
        <v>298</v>
      </c>
      <c r="C476" s="12" t="s">
        <v>22</v>
      </c>
      <c r="D476" s="6" t="n">
        <v>805470523</v>
      </c>
      <c r="E476" s="12" t="s">
        <v>299</v>
      </c>
      <c r="F476" s="6" t="s">
        <v>1366</v>
      </c>
      <c r="G476" s="6" t="n">
        <v>177</v>
      </c>
      <c r="H476" s="13" t="n">
        <v>708.8</v>
      </c>
    </row>
    <row r="477" customFormat="false" ht="15" hidden="false" customHeight="false" outlineLevel="0" collapsed="false">
      <c r="A477" s="5" t="n">
        <v>300072</v>
      </c>
      <c r="B477" s="11" t="s">
        <v>298</v>
      </c>
      <c r="C477" s="12" t="s">
        <v>22</v>
      </c>
      <c r="D477" s="6" t="n">
        <v>805470523</v>
      </c>
      <c r="E477" s="12" t="s">
        <v>299</v>
      </c>
      <c r="F477" s="6" t="s">
        <v>1366</v>
      </c>
      <c r="G477" s="6" t="n">
        <v>177</v>
      </c>
      <c r="H477" s="13" t="n">
        <v>570.54</v>
      </c>
    </row>
    <row r="478" customFormat="false" ht="15" hidden="false" customHeight="false" outlineLevel="0" collapsed="false">
      <c r="A478" s="5" t="n">
        <v>300072</v>
      </c>
      <c r="B478" s="11" t="s">
        <v>298</v>
      </c>
      <c r="C478" s="12" t="s">
        <v>22</v>
      </c>
      <c r="D478" s="6" t="n">
        <v>805470523</v>
      </c>
      <c r="E478" s="12" t="s">
        <v>299</v>
      </c>
      <c r="F478" s="6" t="s">
        <v>1366</v>
      </c>
      <c r="G478" s="6" t="n">
        <v>177</v>
      </c>
      <c r="H478" s="13" t="n">
        <v>137.47</v>
      </c>
    </row>
    <row r="479" customFormat="false" ht="15" hidden="false" customHeight="false" outlineLevel="0" collapsed="false">
      <c r="A479" s="5" t="n">
        <v>300072</v>
      </c>
      <c r="B479" s="11" t="s">
        <v>298</v>
      </c>
      <c r="C479" s="12" t="s">
        <v>22</v>
      </c>
      <c r="D479" s="6" t="n">
        <v>805470523</v>
      </c>
      <c r="E479" s="12" t="s">
        <v>299</v>
      </c>
      <c r="F479" s="6" t="s">
        <v>1366</v>
      </c>
      <c r="G479" s="6" t="n">
        <v>177</v>
      </c>
      <c r="H479" s="13" t="n">
        <v>1583</v>
      </c>
    </row>
    <row r="480" customFormat="false" ht="15" hidden="false" customHeight="false" outlineLevel="0" collapsed="false">
      <c r="A480" s="5" t="n">
        <v>300072</v>
      </c>
      <c r="B480" s="11" t="s">
        <v>298</v>
      </c>
      <c r="C480" s="12" t="s">
        <v>22</v>
      </c>
      <c r="D480" s="6" t="n">
        <v>805470523</v>
      </c>
      <c r="E480" s="12" t="s">
        <v>299</v>
      </c>
      <c r="F480" s="6" t="s">
        <v>1366</v>
      </c>
      <c r="G480" s="6" t="n">
        <v>177</v>
      </c>
      <c r="H480" s="13" t="n">
        <v>700.43</v>
      </c>
    </row>
    <row r="481" customFormat="false" ht="15" hidden="false" customHeight="false" outlineLevel="0" collapsed="false">
      <c r="A481" s="5" t="n">
        <v>300072</v>
      </c>
      <c r="B481" s="11" t="s">
        <v>298</v>
      </c>
      <c r="C481" s="12" t="s">
        <v>22</v>
      </c>
      <c r="D481" s="6" t="n">
        <v>805470523</v>
      </c>
      <c r="E481" s="12" t="s">
        <v>299</v>
      </c>
      <c r="F481" s="6" t="s">
        <v>1366</v>
      </c>
      <c r="G481" s="6" t="n">
        <v>177</v>
      </c>
      <c r="H481" s="13" t="n">
        <v>1025</v>
      </c>
    </row>
    <row r="482" customFormat="false" ht="15" hidden="false" customHeight="false" outlineLevel="0" collapsed="false">
      <c r="A482" s="5" t="n">
        <v>300072</v>
      </c>
      <c r="B482" s="11" t="s">
        <v>298</v>
      </c>
      <c r="C482" s="12" t="s">
        <v>22</v>
      </c>
      <c r="D482" s="6" t="n">
        <v>805470523</v>
      </c>
      <c r="E482" s="12" t="s">
        <v>299</v>
      </c>
      <c r="F482" s="6" t="s">
        <v>1366</v>
      </c>
      <c r="G482" s="6" t="n">
        <v>177</v>
      </c>
      <c r="H482" s="13" t="n">
        <v>364.39</v>
      </c>
    </row>
    <row r="483" customFormat="false" ht="15" hidden="false" customHeight="false" outlineLevel="0" collapsed="false">
      <c r="A483" s="5" t="n">
        <v>300072</v>
      </c>
      <c r="B483" s="11" t="s">
        <v>298</v>
      </c>
      <c r="C483" s="12" t="s">
        <v>22</v>
      </c>
      <c r="D483" s="6" t="n">
        <v>805470523</v>
      </c>
      <c r="E483" s="12" t="s">
        <v>299</v>
      </c>
      <c r="F483" s="6" t="s">
        <v>1366</v>
      </c>
      <c r="G483" s="6" t="n">
        <v>177</v>
      </c>
      <c r="H483" s="13" t="n">
        <v>1583</v>
      </c>
    </row>
    <row r="484" customFormat="false" ht="15" hidden="false" customHeight="false" outlineLevel="0" collapsed="false">
      <c r="A484" s="5" t="n">
        <v>300072</v>
      </c>
      <c r="B484" s="11" t="s">
        <v>298</v>
      </c>
      <c r="C484" s="12" t="s">
        <v>22</v>
      </c>
      <c r="D484" s="6" t="n">
        <v>805470523</v>
      </c>
      <c r="E484" s="12" t="s">
        <v>299</v>
      </c>
      <c r="F484" s="6" t="s">
        <v>1366</v>
      </c>
      <c r="G484" s="6" t="n">
        <v>177</v>
      </c>
      <c r="H484" s="13" t="n">
        <v>560</v>
      </c>
    </row>
    <row r="485" customFormat="false" ht="15" hidden="false" customHeight="false" outlineLevel="0" collapsed="false">
      <c r="A485" s="5" t="n">
        <v>300072</v>
      </c>
      <c r="B485" s="11" t="s">
        <v>298</v>
      </c>
      <c r="C485" s="12" t="s">
        <v>22</v>
      </c>
      <c r="D485" s="6" t="n">
        <v>805470523</v>
      </c>
      <c r="E485" s="12" t="s">
        <v>299</v>
      </c>
      <c r="F485" s="6" t="s">
        <v>1366</v>
      </c>
      <c r="G485" s="6" t="n">
        <v>177</v>
      </c>
      <c r="H485" s="13" t="n">
        <v>132</v>
      </c>
    </row>
    <row r="486" customFormat="false" ht="15" hidden="false" customHeight="false" outlineLevel="0" collapsed="false">
      <c r="A486" s="5" t="n">
        <v>300072</v>
      </c>
      <c r="B486" s="11" t="s">
        <v>298</v>
      </c>
      <c r="C486" s="12" t="s">
        <v>22</v>
      </c>
      <c r="D486" s="6" t="n">
        <v>805470523</v>
      </c>
      <c r="E486" s="12" t="s">
        <v>299</v>
      </c>
      <c r="F486" s="6" t="s">
        <v>1366</v>
      </c>
      <c r="G486" s="6" t="n">
        <v>177</v>
      </c>
      <c r="H486" s="13" t="n">
        <v>424.5</v>
      </c>
    </row>
    <row r="487" customFormat="false" ht="15" hidden="false" customHeight="false" outlineLevel="0" collapsed="false">
      <c r="A487" s="5" t="n">
        <v>300072</v>
      </c>
      <c r="B487" s="11" t="s">
        <v>298</v>
      </c>
      <c r="C487" s="12" t="s">
        <v>22</v>
      </c>
      <c r="D487" s="6" t="n">
        <v>805470523</v>
      </c>
      <c r="E487" s="12" t="s">
        <v>299</v>
      </c>
      <c r="F487" s="6" t="s">
        <v>1366</v>
      </c>
      <c r="G487" s="6" t="n">
        <v>177</v>
      </c>
      <c r="H487" s="13" t="n">
        <v>424.5</v>
      </c>
    </row>
    <row r="488" customFormat="false" ht="15" hidden="false" customHeight="false" outlineLevel="0" collapsed="false">
      <c r="A488" s="5" t="n">
        <v>300072</v>
      </c>
      <c r="B488" s="11" t="s">
        <v>298</v>
      </c>
      <c r="C488" s="12" t="s">
        <v>22</v>
      </c>
      <c r="D488" s="6" t="n">
        <v>805470523</v>
      </c>
      <c r="E488" s="12" t="s">
        <v>299</v>
      </c>
      <c r="F488" s="6" t="s">
        <v>1366</v>
      </c>
      <c r="G488" s="6" t="n">
        <v>177</v>
      </c>
      <c r="H488" s="13" t="n">
        <v>652</v>
      </c>
    </row>
    <row r="489" customFormat="false" ht="15" hidden="false" customHeight="false" outlineLevel="0" collapsed="false">
      <c r="A489" s="5" t="n">
        <v>300072</v>
      </c>
      <c r="B489" s="11" t="s">
        <v>298</v>
      </c>
      <c r="C489" s="12" t="s">
        <v>22</v>
      </c>
      <c r="D489" s="6" t="n">
        <v>805470523</v>
      </c>
      <c r="E489" s="12" t="s">
        <v>299</v>
      </c>
      <c r="F489" s="6" t="s">
        <v>1366</v>
      </c>
      <c r="G489" s="6" t="n">
        <v>177</v>
      </c>
      <c r="H489" s="13" t="n">
        <v>647</v>
      </c>
    </row>
    <row r="490" customFormat="false" ht="15" hidden="false" customHeight="false" outlineLevel="0" collapsed="false">
      <c r="A490" s="5" t="n">
        <v>300072</v>
      </c>
      <c r="B490" s="11" t="s">
        <v>298</v>
      </c>
      <c r="C490" s="12" t="s">
        <v>22</v>
      </c>
      <c r="D490" s="6" t="n">
        <v>805470523</v>
      </c>
      <c r="E490" s="12" t="s">
        <v>299</v>
      </c>
      <c r="F490" s="6" t="s">
        <v>1366</v>
      </c>
      <c r="G490" s="6" t="n">
        <v>177</v>
      </c>
      <c r="H490" s="13" t="n">
        <v>708.8</v>
      </c>
    </row>
    <row r="491" customFormat="false" ht="15" hidden="false" customHeight="false" outlineLevel="0" collapsed="false">
      <c r="A491" s="5" t="n">
        <v>300072</v>
      </c>
      <c r="B491" s="11" t="s">
        <v>298</v>
      </c>
      <c r="C491" s="12" t="s">
        <v>22</v>
      </c>
      <c r="D491" s="6" t="n">
        <v>805470523</v>
      </c>
      <c r="E491" s="12" t="s">
        <v>299</v>
      </c>
      <c r="F491" s="6" t="s">
        <v>1366</v>
      </c>
      <c r="G491" s="6" t="n">
        <v>177</v>
      </c>
      <c r="H491" s="13" t="n">
        <v>570.54</v>
      </c>
    </row>
    <row r="492" customFormat="false" ht="15" hidden="false" customHeight="false" outlineLevel="0" collapsed="false">
      <c r="A492" s="5" t="n">
        <v>300072</v>
      </c>
      <c r="B492" s="11" t="s">
        <v>298</v>
      </c>
      <c r="C492" s="12" t="s">
        <v>22</v>
      </c>
      <c r="D492" s="6" t="n">
        <v>805470523</v>
      </c>
      <c r="E492" s="12" t="s">
        <v>299</v>
      </c>
      <c r="F492" s="6" t="s">
        <v>1366</v>
      </c>
      <c r="G492" s="6" t="n">
        <v>177</v>
      </c>
      <c r="H492" s="13" t="n">
        <v>137.47</v>
      </c>
    </row>
    <row r="493" customFormat="false" ht="15" hidden="false" customHeight="false" outlineLevel="0" collapsed="false">
      <c r="A493" s="5" t="n">
        <v>300072</v>
      </c>
      <c r="B493" s="11" t="s">
        <v>298</v>
      </c>
      <c r="C493" s="12" t="s">
        <v>22</v>
      </c>
      <c r="D493" s="6" t="n">
        <v>805470523</v>
      </c>
      <c r="E493" s="12" t="s">
        <v>299</v>
      </c>
      <c r="F493" s="6" t="s">
        <v>1366</v>
      </c>
      <c r="G493" s="6" t="n">
        <v>177</v>
      </c>
      <c r="H493" s="13" t="n">
        <v>1328</v>
      </c>
    </row>
    <row r="494" customFormat="false" ht="15" hidden="false" customHeight="false" outlineLevel="0" collapsed="false">
      <c r="A494" s="5" t="n">
        <v>300072</v>
      </c>
      <c r="B494" s="11" t="s">
        <v>298</v>
      </c>
      <c r="C494" s="12" t="s">
        <v>22</v>
      </c>
      <c r="D494" s="6" t="n">
        <v>805470523</v>
      </c>
      <c r="E494" s="12" t="s">
        <v>299</v>
      </c>
      <c r="F494" s="6" t="s">
        <v>1366</v>
      </c>
      <c r="G494" s="6" t="n">
        <v>177</v>
      </c>
      <c r="H494" s="13" t="n">
        <v>700.43</v>
      </c>
    </row>
    <row r="495" customFormat="false" ht="15" hidden="false" customHeight="false" outlineLevel="0" collapsed="false">
      <c r="A495" s="5" t="n">
        <v>300072</v>
      </c>
      <c r="B495" s="11" t="s">
        <v>298</v>
      </c>
      <c r="C495" s="12" t="s">
        <v>22</v>
      </c>
      <c r="D495" s="6" t="n">
        <v>805470523</v>
      </c>
      <c r="E495" s="12" t="s">
        <v>299</v>
      </c>
      <c r="F495" s="6" t="s">
        <v>1366</v>
      </c>
      <c r="G495" s="6" t="n">
        <v>177</v>
      </c>
      <c r="H495" s="13" t="n">
        <v>1025</v>
      </c>
    </row>
    <row r="496" customFormat="false" ht="15" hidden="false" customHeight="false" outlineLevel="0" collapsed="false">
      <c r="A496" s="5" t="n">
        <v>300072</v>
      </c>
      <c r="B496" s="11" t="s">
        <v>298</v>
      </c>
      <c r="C496" s="12" t="s">
        <v>22</v>
      </c>
      <c r="D496" s="6" t="n">
        <v>805470523</v>
      </c>
      <c r="E496" s="12" t="s">
        <v>299</v>
      </c>
      <c r="F496" s="6" t="s">
        <v>1366</v>
      </c>
      <c r="G496" s="6" t="n">
        <v>177</v>
      </c>
      <c r="H496" s="13" t="n">
        <v>364.39</v>
      </c>
    </row>
    <row r="497" customFormat="false" ht="15" hidden="false" customHeight="false" outlineLevel="0" collapsed="false">
      <c r="A497" s="5" t="n">
        <v>300072</v>
      </c>
      <c r="B497" s="11" t="s">
        <v>298</v>
      </c>
      <c r="C497" s="12" t="s">
        <v>22</v>
      </c>
      <c r="D497" s="6" t="n">
        <v>805470523</v>
      </c>
      <c r="E497" s="12" t="s">
        <v>299</v>
      </c>
      <c r="F497" s="6" t="s">
        <v>1366</v>
      </c>
      <c r="G497" s="6" t="n">
        <v>177</v>
      </c>
      <c r="H497" s="13" t="n">
        <v>308</v>
      </c>
    </row>
    <row r="498" customFormat="false" ht="15" hidden="false" customHeight="false" outlineLevel="0" collapsed="false">
      <c r="A498" s="5" t="n">
        <v>300072</v>
      </c>
      <c r="B498" s="11" t="s">
        <v>298</v>
      </c>
      <c r="C498" s="12" t="s">
        <v>22</v>
      </c>
      <c r="D498" s="6" t="n">
        <v>805470523</v>
      </c>
      <c r="E498" s="12" t="s">
        <v>299</v>
      </c>
      <c r="F498" s="6" t="s">
        <v>1366</v>
      </c>
      <c r="G498" s="6" t="n">
        <v>177</v>
      </c>
      <c r="H498" s="13" t="n">
        <v>560</v>
      </c>
    </row>
    <row r="499" customFormat="false" ht="15" hidden="false" customHeight="false" outlineLevel="0" collapsed="false">
      <c r="A499" s="5" t="n">
        <v>300072</v>
      </c>
      <c r="B499" s="11" t="s">
        <v>298</v>
      </c>
      <c r="C499" s="12" t="s">
        <v>22</v>
      </c>
      <c r="D499" s="6" t="n">
        <v>805470523</v>
      </c>
      <c r="E499" s="12" t="s">
        <v>299</v>
      </c>
      <c r="F499" s="6" t="s">
        <v>1366</v>
      </c>
      <c r="G499" s="6" t="n">
        <v>177</v>
      </c>
      <c r="H499" s="13" t="n">
        <v>132</v>
      </c>
    </row>
    <row r="500" customFormat="false" ht="15" hidden="false" customHeight="false" outlineLevel="0" collapsed="false">
      <c r="A500" s="5" t="n">
        <v>300072</v>
      </c>
      <c r="B500" s="11" t="s">
        <v>298</v>
      </c>
      <c r="C500" s="12" t="s">
        <v>22</v>
      </c>
      <c r="D500" s="6" t="n">
        <v>805470523</v>
      </c>
      <c r="E500" s="12" t="s">
        <v>299</v>
      </c>
      <c r="F500" s="6" t="s">
        <v>1366</v>
      </c>
      <c r="G500" s="6" t="n">
        <v>177</v>
      </c>
      <c r="H500" s="13" t="n">
        <v>424.5</v>
      </c>
    </row>
    <row r="501" customFormat="false" ht="15" hidden="false" customHeight="false" outlineLevel="0" collapsed="false">
      <c r="A501" s="5" t="n">
        <v>300072</v>
      </c>
      <c r="B501" s="11" t="s">
        <v>298</v>
      </c>
      <c r="C501" s="12" t="s">
        <v>22</v>
      </c>
      <c r="D501" s="6" t="n">
        <v>805470523</v>
      </c>
      <c r="E501" s="12" t="s">
        <v>299</v>
      </c>
      <c r="F501" s="6" t="s">
        <v>1366</v>
      </c>
      <c r="G501" s="6" t="n">
        <v>177</v>
      </c>
      <c r="H501" s="13" t="n">
        <v>27.63</v>
      </c>
    </row>
    <row r="502" customFormat="false" ht="15" hidden="false" customHeight="false" outlineLevel="0" collapsed="false">
      <c r="A502" s="5" t="n">
        <v>300072</v>
      </c>
      <c r="B502" s="11" t="s">
        <v>298</v>
      </c>
      <c r="C502" s="12" t="s">
        <v>22</v>
      </c>
      <c r="D502" s="6" t="n">
        <v>805470523</v>
      </c>
      <c r="E502" s="12" t="s">
        <v>299</v>
      </c>
      <c r="F502" s="6" t="s">
        <v>1366</v>
      </c>
      <c r="G502" s="6" t="n">
        <v>177</v>
      </c>
      <c r="H502" s="13" t="n">
        <v>644.5</v>
      </c>
    </row>
    <row r="503" customFormat="false" ht="15" hidden="false" customHeight="false" outlineLevel="0" collapsed="false">
      <c r="A503" s="5" t="n">
        <v>300072</v>
      </c>
      <c r="B503" s="11" t="s">
        <v>298</v>
      </c>
      <c r="C503" s="12" t="s">
        <v>22</v>
      </c>
      <c r="D503" s="6" t="n">
        <v>805470523</v>
      </c>
      <c r="E503" s="12" t="s">
        <v>299</v>
      </c>
      <c r="F503" s="6" t="s">
        <v>1366</v>
      </c>
      <c r="G503" s="6" t="n">
        <v>177</v>
      </c>
      <c r="H503" s="13" t="n">
        <v>652</v>
      </c>
    </row>
    <row r="504" customFormat="false" ht="15" hidden="false" customHeight="false" outlineLevel="0" collapsed="false">
      <c r="A504" s="5" t="n">
        <v>300395</v>
      </c>
      <c r="B504" s="11" t="s">
        <v>324</v>
      </c>
      <c r="C504" s="12" t="s">
        <v>325</v>
      </c>
      <c r="D504" s="6" t="n">
        <v>1457730032</v>
      </c>
      <c r="E504" s="12" t="s">
        <v>326</v>
      </c>
      <c r="F504" s="6" t="s">
        <v>1366</v>
      </c>
      <c r="G504" s="6" t="n">
        <v>177</v>
      </c>
      <c r="H504" s="13" t="n">
        <v>425.15</v>
      </c>
    </row>
    <row r="505" customFormat="false" ht="15" hidden="false" customHeight="false" outlineLevel="0" collapsed="false">
      <c r="A505" s="5" t="n">
        <v>300023</v>
      </c>
      <c r="B505" s="11" t="s">
        <v>333</v>
      </c>
      <c r="C505" s="12" t="s">
        <v>22</v>
      </c>
      <c r="D505" s="6" t="n">
        <v>353320526</v>
      </c>
      <c r="E505" s="12" t="s">
        <v>334</v>
      </c>
      <c r="F505" s="6" t="s">
        <v>1366</v>
      </c>
      <c r="G505" s="6" t="n">
        <v>177</v>
      </c>
      <c r="H505" s="13" t="n">
        <v>813.89</v>
      </c>
    </row>
    <row r="506" customFormat="false" ht="15" hidden="false" customHeight="false" outlineLevel="0" collapsed="false">
      <c r="A506" s="5" t="n">
        <v>300023</v>
      </c>
      <c r="B506" s="11" t="s">
        <v>333</v>
      </c>
      <c r="C506" s="12" t="s">
        <v>22</v>
      </c>
      <c r="D506" s="6" t="n">
        <v>353320526</v>
      </c>
      <c r="E506" s="12" t="s">
        <v>334</v>
      </c>
      <c r="F506" s="6" t="s">
        <v>1366</v>
      </c>
      <c r="G506" s="6" t="n">
        <v>177</v>
      </c>
      <c r="H506" s="13" t="n">
        <v>2168.01</v>
      </c>
    </row>
    <row r="507" customFormat="false" ht="15" hidden="false" customHeight="false" outlineLevel="0" collapsed="false">
      <c r="A507" s="5" t="n">
        <v>300169</v>
      </c>
      <c r="B507" s="11" t="s">
        <v>344</v>
      </c>
      <c r="C507" s="12" t="s">
        <v>260</v>
      </c>
      <c r="D507" s="6" t="n">
        <v>1051501003</v>
      </c>
      <c r="E507" s="12" t="s">
        <v>345</v>
      </c>
      <c r="F507" s="6" t="s">
        <v>1366</v>
      </c>
      <c r="G507" s="6" t="n">
        <v>177</v>
      </c>
      <c r="H507" s="13" t="n">
        <v>4898</v>
      </c>
    </row>
    <row r="508" customFormat="false" ht="15" hidden="false" customHeight="false" outlineLevel="0" collapsed="false">
      <c r="A508" s="5" t="n">
        <v>300343</v>
      </c>
      <c r="B508" s="11" t="s">
        <v>357</v>
      </c>
      <c r="C508" s="12" t="s">
        <v>30</v>
      </c>
      <c r="D508" s="6" t="n">
        <v>1029331004</v>
      </c>
      <c r="E508" s="12" t="s">
        <v>281</v>
      </c>
      <c r="F508" s="6" t="s">
        <v>1366</v>
      </c>
      <c r="G508" s="6" t="n">
        <v>177</v>
      </c>
      <c r="H508" s="13" t="n">
        <v>139.64</v>
      </c>
    </row>
    <row r="509" customFormat="false" ht="15" hidden="false" customHeight="false" outlineLevel="0" collapsed="false">
      <c r="A509" s="5" t="n">
        <v>300019</v>
      </c>
      <c r="B509" s="11" t="s">
        <v>401</v>
      </c>
      <c r="C509" s="12" t="s">
        <v>22</v>
      </c>
      <c r="D509" s="6" t="n">
        <v>884060526</v>
      </c>
      <c r="E509" s="12" t="s">
        <v>281</v>
      </c>
      <c r="F509" s="6" t="s">
        <v>1366</v>
      </c>
      <c r="G509" s="6" t="n">
        <v>178</v>
      </c>
      <c r="H509" s="13" t="n">
        <v>20</v>
      </c>
    </row>
    <row r="510" customFormat="false" ht="15" hidden="false" customHeight="false" outlineLevel="0" collapsed="false">
      <c r="A510" s="5" t="n">
        <v>300139</v>
      </c>
      <c r="B510" s="11" t="s">
        <v>746</v>
      </c>
      <c r="C510" s="12" t="s">
        <v>645</v>
      </c>
      <c r="D510" s="6" t="n">
        <v>1341000485</v>
      </c>
      <c r="E510" s="12" t="s">
        <v>747</v>
      </c>
      <c r="F510" s="6" t="s">
        <v>1428</v>
      </c>
      <c r="G510" s="6" t="n">
        <v>184</v>
      </c>
      <c r="H510" s="13" t="n">
        <v>371.52</v>
      </c>
    </row>
    <row r="511" customFormat="false" ht="15" hidden="false" customHeight="false" outlineLevel="0" collapsed="false">
      <c r="A511" s="5" t="n">
        <v>300146</v>
      </c>
      <c r="B511" s="11" t="s">
        <v>644</v>
      </c>
      <c r="C511" s="12" t="s">
        <v>645</v>
      </c>
      <c r="D511" s="6" t="n">
        <v>1386030488</v>
      </c>
      <c r="E511" s="12" t="s">
        <v>646</v>
      </c>
      <c r="F511" s="6" t="s">
        <v>1428</v>
      </c>
      <c r="G511" s="6" t="n">
        <v>185</v>
      </c>
      <c r="H511" s="13" t="n">
        <v>1642.78</v>
      </c>
    </row>
    <row r="512" customFormat="false" ht="15" hidden="false" customHeight="false" outlineLevel="0" collapsed="false">
      <c r="A512" s="5" t="n">
        <v>300019</v>
      </c>
      <c r="B512" s="11" t="s">
        <v>401</v>
      </c>
      <c r="C512" s="12" t="s">
        <v>22</v>
      </c>
      <c r="D512" s="6" t="n">
        <v>884060526</v>
      </c>
      <c r="E512" s="12" t="s">
        <v>281</v>
      </c>
      <c r="F512" s="6" t="s">
        <v>1428</v>
      </c>
      <c r="G512" s="6" t="n">
        <v>186</v>
      </c>
      <c r="H512" s="13" t="n">
        <v>28.38</v>
      </c>
    </row>
    <row r="513" customFormat="false" ht="15" hidden="false" customHeight="false" outlineLevel="0" collapsed="false">
      <c r="A513" s="5" t="n">
        <v>300019</v>
      </c>
      <c r="B513" s="11" t="s">
        <v>401</v>
      </c>
      <c r="C513" s="12" t="s">
        <v>22</v>
      </c>
      <c r="D513" s="6" t="n">
        <v>884060526</v>
      </c>
      <c r="E513" s="12" t="s">
        <v>281</v>
      </c>
      <c r="F513" s="6" t="s">
        <v>1428</v>
      </c>
      <c r="G513" s="6" t="n">
        <v>186</v>
      </c>
      <c r="H513" s="13" t="n">
        <v>22</v>
      </c>
    </row>
    <row r="514" customFormat="false" ht="15" hidden="false" customHeight="false" outlineLevel="0" collapsed="false">
      <c r="A514" s="5" t="n">
        <v>300308</v>
      </c>
      <c r="B514" s="11" t="s">
        <v>253</v>
      </c>
      <c r="C514" s="12" t="s">
        <v>22</v>
      </c>
      <c r="D514" s="6" t="n">
        <v>0</v>
      </c>
      <c r="E514" s="12" t="s">
        <v>254</v>
      </c>
      <c r="F514" s="6" t="s">
        <v>1429</v>
      </c>
      <c r="G514" s="6" t="n">
        <v>190</v>
      </c>
      <c r="H514" s="13" t="n">
        <v>4660.2</v>
      </c>
    </row>
    <row r="515" customFormat="false" ht="15" hidden="false" customHeight="false" outlineLevel="0" collapsed="false">
      <c r="A515" s="5" t="n">
        <v>300308</v>
      </c>
      <c r="B515" s="11" t="s">
        <v>253</v>
      </c>
      <c r="C515" s="12" t="s">
        <v>22</v>
      </c>
      <c r="D515" s="6" t="n">
        <v>0</v>
      </c>
      <c r="E515" s="12" t="s">
        <v>254</v>
      </c>
      <c r="F515" s="6" t="s">
        <v>1429</v>
      </c>
      <c r="G515" s="6" t="n">
        <v>190</v>
      </c>
      <c r="H515" s="13" t="n">
        <v>5455.68</v>
      </c>
    </row>
    <row r="516" customFormat="false" ht="15" hidden="false" customHeight="false" outlineLevel="0" collapsed="false">
      <c r="A516" s="5" t="n">
        <v>300308</v>
      </c>
      <c r="B516" s="11" t="s">
        <v>253</v>
      </c>
      <c r="C516" s="12" t="s">
        <v>22</v>
      </c>
      <c r="D516" s="6" t="n">
        <v>0</v>
      </c>
      <c r="E516" s="12" t="s">
        <v>254</v>
      </c>
      <c r="F516" s="6" t="s">
        <v>1429</v>
      </c>
      <c r="G516" s="6" t="n">
        <v>190</v>
      </c>
      <c r="H516" s="13" t="n">
        <v>3324.36</v>
      </c>
    </row>
    <row r="517" customFormat="false" ht="15" hidden="false" customHeight="false" outlineLevel="0" collapsed="false">
      <c r="A517" s="5" t="n">
        <v>300150</v>
      </c>
      <c r="B517" s="11" t="s">
        <v>257</v>
      </c>
      <c r="C517" s="12" t="s">
        <v>22</v>
      </c>
      <c r="D517" s="6" t="n">
        <v>0</v>
      </c>
      <c r="E517" s="12" t="s">
        <v>258</v>
      </c>
      <c r="F517" s="6" t="s">
        <v>1429</v>
      </c>
      <c r="G517" s="6" t="n">
        <v>190</v>
      </c>
      <c r="H517" s="13" t="n">
        <v>5930.73</v>
      </c>
    </row>
    <row r="518" customFormat="false" ht="15" hidden="false" customHeight="false" outlineLevel="0" collapsed="false">
      <c r="A518" s="5" t="n">
        <v>300150</v>
      </c>
      <c r="B518" s="11" t="s">
        <v>257</v>
      </c>
      <c r="C518" s="12" t="s">
        <v>22</v>
      </c>
      <c r="D518" s="6" t="n">
        <v>0</v>
      </c>
      <c r="E518" s="12" t="s">
        <v>258</v>
      </c>
      <c r="F518" s="6" t="s">
        <v>1429</v>
      </c>
      <c r="G518" s="6" t="n">
        <v>190</v>
      </c>
      <c r="H518" s="13" t="n">
        <v>8143.2</v>
      </c>
    </row>
    <row r="519" customFormat="false" ht="15" hidden="false" customHeight="false" outlineLevel="0" collapsed="false">
      <c r="A519" s="5" t="n">
        <v>300196</v>
      </c>
      <c r="B519" s="11" t="s">
        <v>943</v>
      </c>
      <c r="C519" s="12" t="s">
        <v>944</v>
      </c>
      <c r="D519" s="6" t="n">
        <v>1727860221</v>
      </c>
      <c r="E519" s="12" t="s">
        <v>945</v>
      </c>
      <c r="F519" s="6" t="s">
        <v>1429</v>
      </c>
      <c r="G519" s="6" t="n">
        <v>191</v>
      </c>
      <c r="H519" s="13" t="n">
        <v>6972</v>
      </c>
    </row>
    <row r="520" customFormat="false" ht="15" hidden="false" customHeight="false" outlineLevel="0" collapsed="false">
      <c r="A520" s="5" t="n">
        <v>300196</v>
      </c>
      <c r="B520" s="11" t="s">
        <v>943</v>
      </c>
      <c r="C520" s="12" t="s">
        <v>944</v>
      </c>
      <c r="D520" s="6" t="n">
        <v>1727860221</v>
      </c>
      <c r="E520" s="12" t="s">
        <v>945</v>
      </c>
      <c r="F520" s="6" t="s">
        <v>1429</v>
      </c>
      <c r="G520" s="6" t="n">
        <v>191</v>
      </c>
      <c r="H520" s="13" t="n">
        <v>375</v>
      </c>
    </row>
    <row r="521" customFormat="false" ht="15" hidden="false" customHeight="false" outlineLevel="0" collapsed="false">
      <c r="A521" s="5" t="n">
        <v>300188</v>
      </c>
      <c r="B521" s="11" t="s">
        <v>948</v>
      </c>
      <c r="C521" s="12" t="s">
        <v>22</v>
      </c>
      <c r="D521" s="6" t="n">
        <v>1173710524</v>
      </c>
      <c r="E521" s="12" t="s">
        <v>949</v>
      </c>
      <c r="F521" s="6" t="s">
        <v>1429</v>
      </c>
      <c r="G521" s="6" t="n">
        <v>192</v>
      </c>
      <c r="H521" s="13" t="n">
        <v>9121.86</v>
      </c>
    </row>
    <row r="522" customFormat="false" ht="15" hidden="false" customHeight="false" outlineLevel="0" collapsed="false">
      <c r="A522" s="5" t="n">
        <v>300057</v>
      </c>
      <c r="B522" s="11" t="s">
        <v>189</v>
      </c>
      <c r="C522" s="12" t="s">
        <v>190</v>
      </c>
      <c r="D522" s="6" t="n">
        <v>0</v>
      </c>
      <c r="E522" s="12" t="s">
        <v>191</v>
      </c>
      <c r="F522" s="6" t="s">
        <v>1382</v>
      </c>
      <c r="G522" s="6" t="n">
        <v>195</v>
      </c>
      <c r="H522" s="13" t="n">
        <v>38</v>
      </c>
    </row>
    <row r="523" customFormat="false" ht="15" hidden="false" customHeight="false" outlineLevel="0" collapsed="false">
      <c r="A523" s="5" t="n">
        <v>300163</v>
      </c>
      <c r="B523" s="11" t="s">
        <v>192</v>
      </c>
      <c r="C523" s="12" t="s">
        <v>22</v>
      </c>
      <c r="D523" s="6" t="n">
        <v>80002000521</v>
      </c>
      <c r="E523" s="12" t="s">
        <v>193</v>
      </c>
      <c r="F523" s="6" t="s">
        <v>1382</v>
      </c>
      <c r="G523" s="6" t="n">
        <v>195</v>
      </c>
      <c r="H523" s="13" t="n">
        <v>52.2</v>
      </c>
    </row>
    <row r="524" customFormat="false" ht="15" hidden="false" customHeight="false" outlineLevel="0" collapsed="false">
      <c r="A524" s="5" t="n">
        <v>300071</v>
      </c>
      <c r="B524" s="11" t="s">
        <v>194</v>
      </c>
      <c r="C524" s="12" t="s">
        <v>22</v>
      </c>
      <c r="D524" s="6" t="n">
        <v>269940524</v>
      </c>
      <c r="E524" s="12" t="s">
        <v>195</v>
      </c>
      <c r="F524" s="6" t="s">
        <v>1382</v>
      </c>
      <c r="G524" s="6" t="n">
        <v>195</v>
      </c>
      <c r="H524" s="13" t="n">
        <v>2</v>
      </c>
    </row>
    <row r="525" customFormat="false" ht="15" hidden="false" customHeight="false" outlineLevel="0" collapsed="false">
      <c r="A525" s="5" t="n">
        <v>300365</v>
      </c>
      <c r="B525" s="11" t="s">
        <v>259</v>
      </c>
      <c r="C525" s="12" t="s">
        <v>260</v>
      </c>
      <c r="D525" s="6" t="n">
        <v>0</v>
      </c>
      <c r="E525" s="12" t="s">
        <v>261</v>
      </c>
      <c r="F525" s="6" t="s">
        <v>1436</v>
      </c>
      <c r="G525" s="6" t="n">
        <v>200</v>
      </c>
      <c r="H525" s="13" t="n">
        <v>374.02</v>
      </c>
    </row>
    <row r="526" customFormat="false" ht="15" hidden="false" customHeight="false" outlineLevel="0" collapsed="false">
      <c r="A526" s="5" t="n">
        <v>300141</v>
      </c>
      <c r="B526" s="11" t="s">
        <v>366</v>
      </c>
      <c r="C526" s="12" t="s">
        <v>22</v>
      </c>
      <c r="D526" s="6" t="n">
        <v>524570520</v>
      </c>
      <c r="E526" s="12" t="s">
        <v>367</v>
      </c>
      <c r="F526" s="6" t="s">
        <v>1440</v>
      </c>
      <c r="G526" s="6" t="n">
        <v>203</v>
      </c>
      <c r="H526" s="13" t="n">
        <v>16231.37</v>
      </c>
    </row>
    <row r="527" customFormat="false" ht="15" hidden="false" customHeight="false" outlineLevel="0" collapsed="false">
      <c r="A527" s="5" t="n">
        <v>300019</v>
      </c>
      <c r="B527" s="11" t="s">
        <v>401</v>
      </c>
      <c r="C527" s="12" t="s">
        <v>22</v>
      </c>
      <c r="D527" s="6" t="n">
        <v>884060526</v>
      </c>
      <c r="E527" s="12" t="s">
        <v>281</v>
      </c>
      <c r="F527" s="6" t="s">
        <v>1441</v>
      </c>
      <c r="G527" s="6" t="n">
        <v>209</v>
      </c>
      <c r="H527" s="13" t="n">
        <v>10</v>
      </c>
    </row>
    <row r="528" customFormat="false" ht="15" hidden="false" customHeight="false" outlineLevel="0" collapsed="false">
      <c r="A528" s="5" t="n">
        <v>300255</v>
      </c>
      <c r="B528" s="11" t="s">
        <v>411</v>
      </c>
      <c r="C528" s="12" t="s">
        <v>22</v>
      </c>
      <c r="D528" s="6" t="n">
        <v>308300524</v>
      </c>
      <c r="E528" s="12" t="s">
        <v>412</v>
      </c>
      <c r="F528" s="6" t="s">
        <v>1422</v>
      </c>
      <c r="G528" s="6" t="n">
        <v>216</v>
      </c>
      <c r="H528" s="13" t="n">
        <v>14540.88</v>
      </c>
    </row>
    <row r="529" customFormat="false" ht="15" hidden="false" customHeight="false" outlineLevel="0" collapsed="false">
      <c r="A529" s="5" t="n">
        <v>300168</v>
      </c>
      <c r="B529" s="11" t="s">
        <v>997</v>
      </c>
      <c r="C529" s="12" t="s">
        <v>645</v>
      </c>
      <c r="D529" s="6" t="n">
        <v>3902220486</v>
      </c>
      <c r="E529" s="12" t="s">
        <v>998</v>
      </c>
      <c r="F529" s="6" t="s">
        <v>1422</v>
      </c>
      <c r="G529" s="6" t="n">
        <v>218</v>
      </c>
      <c r="H529" s="13" t="n">
        <v>250</v>
      </c>
    </row>
    <row r="530" customFormat="false" ht="15" hidden="false" customHeight="false" outlineLevel="0" collapsed="false">
      <c r="A530" s="5" t="n">
        <v>300057</v>
      </c>
      <c r="B530" s="11" t="s">
        <v>189</v>
      </c>
      <c r="C530" s="12" t="s">
        <v>190</v>
      </c>
      <c r="D530" s="6" t="n">
        <v>0</v>
      </c>
      <c r="E530" s="12" t="s">
        <v>191</v>
      </c>
      <c r="F530" s="6" t="s">
        <v>1447</v>
      </c>
      <c r="G530" s="6" t="n">
        <v>220</v>
      </c>
      <c r="H530" s="13" t="n">
        <v>38</v>
      </c>
    </row>
    <row r="531" customFormat="false" ht="15" hidden="false" customHeight="false" outlineLevel="0" collapsed="false">
      <c r="A531" s="5" t="n">
        <v>300163</v>
      </c>
      <c r="B531" s="11" t="s">
        <v>192</v>
      </c>
      <c r="C531" s="12" t="s">
        <v>22</v>
      </c>
      <c r="D531" s="6" t="n">
        <v>80002000521</v>
      </c>
      <c r="E531" s="12" t="s">
        <v>193</v>
      </c>
      <c r="F531" s="6" t="s">
        <v>1447</v>
      </c>
      <c r="G531" s="6" t="n">
        <v>220</v>
      </c>
      <c r="H531" s="13" t="n">
        <v>52.2</v>
      </c>
    </row>
    <row r="532" customFormat="false" ht="15" hidden="false" customHeight="false" outlineLevel="0" collapsed="false">
      <c r="A532" s="5" t="n">
        <v>300071</v>
      </c>
      <c r="B532" s="11" t="s">
        <v>194</v>
      </c>
      <c r="C532" s="12" t="s">
        <v>22</v>
      </c>
      <c r="D532" s="6" t="n">
        <v>269940524</v>
      </c>
      <c r="E532" s="12" t="s">
        <v>195</v>
      </c>
      <c r="F532" s="6" t="s">
        <v>1447</v>
      </c>
      <c r="G532" s="6" t="n">
        <v>220</v>
      </c>
      <c r="H532" s="13" t="n">
        <v>2</v>
      </c>
    </row>
    <row r="533" customFormat="false" ht="15" hidden="false" customHeight="false" outlineLevel="0" collapsed="false">
      <c r="A533" s="5" t="n">
        <v>300276</v>
      </c>
      <c r="B533" s="11" t="s">
        <v>272</v>
      </c>
      <c r="C533" s="12" t="s">
        <v>273</v>
      </c>
      <c r="D533" s="6" t="n">
        <v>1758780025</v>
      </c>
      <c r="E533" s="12" t="s">
        <v>274</v>
      </c>
      <c r="F533" s="6" t="s">
        <v>1433</v>
      </c>
      <c r="G533" s="6" t="n">
        <v>223</v>
      </c>
      <c r="H533" s="13" t="n">
        <v>930.87</v>
      </c>
    </row>
    <row r="534" customFormat="false" ht="15" hidden="false" customHeight="false" outlineLevel="0" collapsed="false">
      <c r="A534" s="5" t="n">
        <v>300276</v>
      </c>
      <c r="B534" s="11" t="s">
        <v>272</v>
      </c>
      <c r="C534" s="12" t="s">
        <v>273</v>
      </c>
      <c r="D534" s="6" t="n">
        <v>1758780025</v>
      </c>
      <c r="E534" s="12" t="s">
        <v>274</v>
      </c>
      <c r="F534" s="6" t="s">
        <v>1433</v>
      </c>
      <c r="G534" s="6" t="n">
        <v>223</v>
      </c>
      <c r="H534" s="13" t="n">
        <v>879.47</v>
      </c>
    </row>
    <row r="535" customFormat="false" ht="15" hidden="false" customHeight="false" outlineLevel="0" collapsed="false">
      <c r="A535" s="5" t="n">
        <v>300247</v>
      </c>
      <c r="B535" s="11" t="s">
        <v>442</v>
      </c>
      <c r="C535" s="12" t="s">
        <v>22</v>
      </c>
      <c r="D535" s="6" t="n">
        <v>0</v>
      </c>
      <c r="E535" s="12" t="s">
        <v>443</v>
      </c>
      <c r="F535" s="6" t="s">
        <v>1433</v>
      </c>
      <c r="G535" s="6" t="n">
        <v>224</v>
      </c>
      <c r="H535" s="13" t="n">
        <v>5000</v>
      </c>
    </row>
    <row r="536" customFormat="false" ht="15" hidden="false" customHeight="false" outlineLevel="0" collapsed="false">
      <c r="A536" s="5" t="n">
        <v>300169</v>
      </c>
      <c r="B536" s="11" t="s">
        <v>344</v>
      </c>
      <c r="C536" s="12" t="s">
        <v>260</v>
      </c>
      <c r="D536" s="6" t="n">
        <v>1051501003</v>
      </c>
      <c r="E536" s="12" t="s">
        <v>345</v>
      </c>
      <c r="F536" s="6" t="s">
        <v>1433</v>
      </c>
      <c r="G536" s="6" t="n">
        <v>224</v>
      </c>
      <c r="H536" s="13" t="n">
        <v>4819</v>
      </c>
    </row>
    <row r="537" customFormat="false" ht="15" hidden="false" customHeight="false" outlineLevel="0" collapsed="false">
      <c r="A537" s="5" t="n">
        <v>300138</v>
      </c>
      <c r="B537" s="11" t="s">
        <v>351</v>
      </c>
      <c r="C537" s="12" t="s">
        <v>22</v>
      </c>
      <c r="D537" s="6" t="n">
        <v>533920526</v>
      </c>
      <c r="E537" s="12" t="s">
        <v>352</v>
      </c>
      <c r="F537" s="6" t="s">
        <v>1433</v>
      </c>
      <c r="G537" s="6" t="n">
        <v>224</v>
      </c>
      <c r="H537" s="13" t="n">
        <v>1003.5</v>
      </c>
    </row>
    <row r="538" customFormat="false" ht="15" hidden="false" customHeight="false" outlineLevel="0" collapsed="false">
      <c r="A538" s="5" t="n">
        <v>300138</v>
      </c>
      <c r="B538" s="11" t="s">
        <v>351</v>
      </c>
      <c r="C538" s="12" t="s">
        <v>22</v>
      </c>
      <c r="D538" s="6" t="n">
        <v>533920526</v>
      </c>
      <c r="E538" s="12" t="s">
        <v>352</v>
      </c>
      <c r="F538" s="6" t="s">
        <v>1433</v>
      </c>
      <c r="G538" s="6" t="n">
        <v>224</v>
      </c>
      <c r="H538" s="13" t="n">
        <v>1942.72</v>
      </c>
    </row>
    <row r="539" customFormat="false" ht="15" hidden="false" customHeight="false" outlineLevel="0" collapsed="false">
      <c r="A539" s="5" t="n">
        <v>300138</v>
      </c>
      <c r="B539" s="11" t="s">
        <v>351</v>
      </c>
      <c r="C539" s="12" t="s">
        <v>22</v>
      </c>
      <c r="D539" s="6" t="n">
        <v>533920526</v>
      </c>
      <c r="E539" s="12" t="s">
        <v>352</v>
      </c>
      <c r="F539" s="6" t="s">
        <v>1433</v>
      </c>
      <c r="G539" s="6" t="n">
        <v>224</v>
      </c>
      <c r="H539" s="13" t="n">
        <v>893.4</v>
      </c>
    </row>
    <row r="540" customFormat="false" ht="15" hidden="false" customHeight="false" outlineLevel="0" collapsed="false">
      <c r="A540" s="5" t="n">
        <v>300138</v>
      </c>
      <c r="B540" s="11" t="s">
        <v>351</v>
      </c>
      <c r="C540" s="12" t="s">
        <v>22</v>
      </c>
      <c r="D540" s="6" t="n">
        <v>533920526</v>
      </c>
      <c r="E540" s="12" t="s">
        <v>352</v>
      </c>
      <c r="F540" s="6" t="s">
        <v>1433</v>
      </c>
      <c r="G540" s="6" t="n">
        <v>224</v>
      </c>
      <c r="H540" s="13" t="n">
        <v>1036.95</v>
      </c>
    </row>
    <row r="541" customFormat="false" ht="15" hidden="false" customHeight="false" outlineLevel="0" collapsed="false">
      <c r="A541" s="5" t="n">
        <v>300138</v>
      </c>
      <c r="B541" s="11" t="s">
        <v>351</v>
      </c>
      <c r="C541" s="12" t="s">
        <v>22</v>
      </c>
      <c r="D541" s="6" t="n">
        <v>533920526</v>
      </c>
      <c r="E541" s="12" t="s">
        <v>352</v>
      </c>
      <c r="F541" s="6" t="s">
        <v>1433</v>
      </c>
      <c r="G541" s="6" t="n">
        <v>224</v>
      </c>
      <c r="H541" s="13" t="n">
        <v>923.18</v>
      </c>
    </row>
    <row r="542" customFormat="false" ht="15" hidden="false" customHeight="false" outlineLevel="0" collapsed="false">
      <c r="A542" s="5" t="n">
        <v>300138</v>
      </c>
      <c r="B542" s="11" t="s">
        <v>351</v>
      </c>
      <c r="C542" s="12" t="s">
        <v>22</v>
      </c>
      <c r="D542" s="6" t="n">
        <v>533920526</v>
      </c>
      <c r="E542" s="12" t="s">
        <v>352</v>
      </c>
      <c r="F542" s="6" t="s">
        <v>1433</v>
      </c>
      <c r="G542" s="6" t="n">
        <v>224</v>
      </c>
      <c r="H542" s="13" t="n">
        <v>621.29</v>
      </c>
    </row>
    <row r="543" customFormat="false" ht="15" hidden="false" customHeight="false" outlineLevel="0" collapsed="false">
      <c r="A543" s="5" t="n">
        <v>300138</v>
      </c>
      <c r="B543" s="11" t="s">
        <v>351</v>
      </c>
      <c r="C543" s="12" t="s">
        <v>22</v>
      </c>
      <c r="D543" s="6" t="n">
        <v>533920526</v>
      </c>
      <c r="E543" s="12" t="s">
        <v>352</v>
      </c>
      <c r="F543" s="6" t="s">
        <v>1433</v>
      </c>
      <c r="G543" s="6" t="n">
        <v>224</v>
      </c>
      <c r="H543" s="13" t="n">
        <v>511.5</v>
      </c>
    </row>
    <row r="544" customFormat="false" ht="15" hidden="false" customHeight="false" outlineLevel="0" collapsed="false">
      <c r="A544" s="5" t="n">
        <v>300343</v>
      </c>
      <c r="B544" s="11" t="s">
        <v>357</v>
      </c>
      <c r="C544" s="12" t="s">
        <v>30</v>
      </c>
      <c r="D544" s="6" t="n">
        <v>1029331004</v>
      </c>
      <c r="E544" s="12" t="s">
        <v>281</v>
      </c>
      <c r="F544" s="6" t="s">
        <v>1433</v>
      </c>
      <c r="G544" s="6" t="n">
        <v>224</v>
      </c>
      <c r="H544" s="13" t="n">
        <v>139.64</v>
      </c>
    </row>
    <row r="545" customFormat="false" ht="15" hidden="false" customHeight="false" outlineLevel="0" collapsed="false">
      <c r="A545" s="5" t="n">
        <v>300343</v>
      </c>
      <c r="B545" s="11" t="s">
        <v>357</v>
      </c>
      <c r="C545" s="12" t="s">
        <v>30</v>
      </c>
      <c r="D545" s="6" t="n">
        <v>1029331004</v>
      </c>
      <c r="E545" s="12" t="s">
        <v>281</v>
      </c>
      <c r="F545" s="6" t="s">
        <v>1433</v>
      </c>
      <c r="G545" s="6" t="n">
        <v>224</v>
      </c>
      <c r="H545" s="13" t="n">
        <v>135.2</v>
      </c>
    </row>
    <row r="546" customFormat="false" ht="15" hidden="false" customHeight="false" outlineLevel="0" collapsed="false">
      <c r="A546" s="5" t="n">
        <v>300141</v>
      </c>
      <c r="B546" s="11" t="s">
        <v>366</v>
      </c>
      <c r="C546" s="12" t="s">
        <v>22</v>
      </c>
      <c r="D546" s="6" t="n">
        <v>524570520</v>
      </c>
      <c r="E546" s="12" t="s">
        <v>367</v>
      </c>
      <c r="F546" s="6" t="s">
        <v>1433</v>
      </c>
      <c r="G546" s="6" t="n">
        <v>224</v>
      </c>
      <c r="H546" s="13" t="n">
        <v>681.6</v>
      </c>
    </row>
    <row r="547" customFormat="false" ht="15" hidden="false" customHeight="false" outlineLevel="0" collapsed="false">
      <c r="A547" s="5" t="n">
        <v>300141</v>
      </c>
      <c r="B547" s="11" t="s">
        <v>366</v>
      </c>
      <c r="C547" s="12" t="s">
        <v>22</v>
      </c>
      <c r="D547" s="6" t="n">
        <v>524570520</v>
      </c>
      <c r="E547" s="12" t="s">
        <v>367</v>
      </c>
      <c r="F547" s="6" t="s">
        <v>1433</v>
      </c>
      <c r="G547" s="6" t="n">
        <v>224</v>
      </c>
      <c r="H547" s="13" t="n">
        <v>722.7</v>
      </c>
    </row>
    <row r="548" customFormat="false" ht="15" hidden="false" customHeight="false" outlineLevel="0" collapsed="false">
      <c r="A548" s="5" t="n">
        <v>300141</v>
      </c>
      <c r="B548" s="11" t="s">
        <v>366</v>
      </c>
      <c r="C548" s="12" t="s">
        <v>22</v>
      </c>
      <c r="D548" s="6" t="n">
        <v>524570520</v>
      </c>
      <c r="E548" s="12" t="s">
        <v>367</v>
      </c>
      <c r="F548" s="6" t="s">
        <v>1433</v>
      </c>
      <c r="G548" s="6" t="n">
        <v>224</v>
      </c>
      <c r="H548" s="13" t="n">
        <v>510</v>
      </c>
    </row>
    <row r="549" customFormat="false" ht="15" hidden="false" customHeight="false" outlineLevel="0" collapsed="false">
      <c r="A549" s="5" t="n">
        <v>300205</v>
      </c>
      <c r="B549" s="11" t="s">
        <v>288</v>
      </c>
      <c r="C549" s="12" t="s">
        <v>22</v>
      </c>
      <c r="D549" s="6" t="n">
        <v>569710528</v>
      </c>
      <c r="E549" s="12" t="s">
        <v>289</v>
      </c>
      <c r="F549" s="6" t="s">
        <v>1433</v>
      </c>
      <c r="G549" s="6" t="n">
        <v>226</v>
      </c>
      <c r="H549" s="13" t="n">
        <v>666.64</v>
      </c>
    </row>
    <row r="550" customFormat="false" ht="15" hidden="false" customHeight="false" outlineLevel="0" collapsed="false">
      <c r="A550" s="5" t="n">
        <v>300205</v>
      </c>
      <c r="B550" s="11" t="s">
        <v>288</v>
      </c>
      <c r="C550" s="12" t="s">
        <v>22</v>
      </c>
      <c r="D550" s="6" t="n">
        <v>569710528</v>
      </c>
      <c r="E550" s="12" t="s">
        <v>289</v>
      </c>
      <c r="F550" s="6" t="s">
        <v>1433</v>
      </c>
      <c r="G550" s="6" t="n">
        <v>226</v>
      </c>
      <c r="H550" s="13" t="n">
        <v>645.2</v>
      </c>
    </row>
    <row r="551" customFormat="false" ht="15" hidden="false" customHeight="false" outlineLevel="0" collapsed="false">
      <c r="A551" s="5" t="n">
        <v>300072</v>
      </c>
      <c r="B551" s="11" t="s">
        <v>298</v>
      </c>
      <c r="C551" s="12" t="s">
        <v>22</v>
      </c>
      <c r="D551" s="6" t="n">
        <v>805470523</v>
      </c>
      <c r="E551" s="12" t="s">
        <v>299</v>
      </c>
      <c r="F551" s="6" t="s">
        <v>1433</v>
      </c>
      <c r="G551" s="6" t="n">
        <v>226</v>
      </c>
      <c r="H551" s="13" t="n">
        <v>693.92</v>
      </c>
    </row>
    <row r="552" customFormat="false" ht="15" hidden="false" customHeight="false" outlineLevel="0" collapsed="false">
      <c r="A552" s="5" t="n">
        <v>300072</v>
      </c>
      <c r="B552" s="11" t="s">
        <v>298</v>
      </c>
      <c r="C552" s="12" t="s">
        <v>22</v>
      </c>
      <c r="D552" s="6" t="n">
        <v>805470523</v>
      </c>
      <c r="E552" s="12" t="s">
        <v>299</v>
      </c>
      <c r="F552" s="6" t="s">
        <v>1433</v>
      </c>
      <c r="G552" s="6" t="n">
        <v>226</v>
      </c>
      <c r="H552" s="13" t="n">
        <v>560</v>
      </c>
    </row>
    <row r="553" customFormat="false" ht="15" hidden="false" customHeight="false" outlineLevel="0" collapsed="false">
      <c r="A553" s="5" t="n">
        <v>300072</v>
      </c>
      <c r="B553" s="11" t="s">
        <v>298</v>
      </c>
      <c r="C553" s="12" t="s">
        <v>22</v>
      </c>
      <c r="D553" s="6" t="n">
        <v>805470523</v>
      </c>
      <c r="E553" s="12" t="s">
        <v>299</v>
      </c>
      <c r="F553" s="6" t="s">
        <v>1433</v>
      </c>
      <c r="G553" s="6" t="n">
        <v>226</v>
      </c>
      <c r="H553" s="13" t="n">
        <v>132</v>
      </c>
    </row>
    <row r="554" customFormat="false" ht="15" hidden="false" customHeight="false" outlineLevel="0" collapsed="false">
      <c r="A554" s="5" t="n">
        <v>300072</v>
      </c>
      <c r="B554" s="11" t="s">
        <v>298</v>
      </c>
      <c r="C554" s="12" t="s">
        <v>22</v>
      </c>
      <c r="D554" s="6" t="n">
        <v>805470523</v>
      </c>
      <c r="E554" s="12" t="s">
        <v>299</v>
      </c>
      <c r="F554" s="6" t="s">
        <v>1433</v>
      </c>
      <c r="G554" s="6" t="n">
        <v>226</v>
      </c>
      <c r="H554" s="13" t="n">
        <v>424.5</v>
      </c>
    </row>
    <row r="555" customFormat="false" ht="15" hidden="false" customHeight="false" outlineLevel="0" collapsed="false">
      <c r="A555" s="5" t="n">
        <v>300072</v>
      </c>
      <c r="B555" s="11" t="s">
        <v>298</v>
      </c>
      <c r="C555" s="12" t="s">
        <v>22</v>
      </c>
      <c r="D555" s="6" t="n">
        <v>805470523</v>
      </c>
      <c r="E555" s="12" t="s">
        <v>299</v>
      </c>
      <c r="F555" s="6" t="s">
        <v>1433</v>
      </c>
      <c r="G555" s="6" t="n">
        <v>226</v>
      </c>
      <c r="H555" s="13" t="n">
        <v>644.5</v>
      </c>
    </row>
    <row r="556" customFormat="false" ht="15" hidden="false" customHeight="false" outlineLevel="0" collapsed="false">
      <c r="A556" s="5" t="n">
        <v>300072</v>
      </c>
      <c r="B556" s="11" t="s">
        <v>298</v>
      </c>
      <c r="C556" s="12" t="s">
        <v>22</v>
      </c>
      <c r="D556" s="6" t="n">
        <v>805470523</v>
      </c>
      <c r="E556" s="12" t="s">
        <v>299</v>
      </c>
      <c r="F556" s="6" t="s">
        <v>1433</v>
      </c>
      <c r="G556" s="6" t="n">
        <v>226</v>
      </c>
      <c r="H556" s="13" t="n">
        <v>644.5</v>
      </c>
    </row>
    <row r="557" customFormat="false" ht="15" hidden="false" customHeight="false" outlineLevel="0" collapsed="false">
      <c r="A557" s="5" t="n">
        <v>300072</v>
      </c>
      <c r="B557" s="11" t="s">
        <v>298</v>
      </c>
      <c r="C557" s="12" t="s">
        <v>22</v>
      </c>
      <c r="D557" s="6" t="n">
        <v>805470523</v>
      </c>
      <c r="E557" s="12" t="s">
        <v>299</v>
      </c>
      <c r="F557" s="6" t="s">
        <v>1433</v>
      </c>
      <c r="G557" s="6" t="n">
        <v>226</v>
      </c>
      <c r="H557" s="13" t="n">
        <v>686</v>
      </c>
    </row>
    <row r="558" customFormat="false" ht="15" hidden="false" customHeight="false" outlineLevel="0" collapsed="false">
      <c r="A558" s="5" t="n">
        <v>300072</v>
      </c>
      <c r="B558" s="11" t="s">
        <v>298</v>
      </c>
      <c r="C558" s="12" t="s">
        <v>22</v>
      </c>
      <c r="D558" s="6" t="n">
        <v>805470523</v>
      </c>
      <c r="E558" s="12" t="s">
        <v>299</v>
      </c>
      <c r="F558" s="6" t="s">
        <v>1433</v>
      </c>
      <c r="G558" s="6" t="n">
        <v>226</v>
      </c>
      <c r="H558" s="13" t="n">
        <v>552.2</v>
      </c>
    </row>
    <row r="559" customFormat="false" ht="15" hidden="false" customHeight="false" outlineLevel="0" collapsed="false">
      <c r="A559" s="5" t="n">
        <v>300072</v>
      </c>
      <c r="B559" s="11" t="s">
        <v>298</v>
      </c>
      <c r="C559" s="12" t="s">
        <v>22</v>
      </c>
      <c r="D559" s="6" t="n">
        <v>805470523</v>
      </c>
      <c r="E559" s="12" t="s">
        <v>299</v>
      </c>
      <c r="F559" s="6" t="s">
        <v>1433</v>
      </c>
      <c r="G559" s="6" t="n">
        <v>226</v>
      </c>
      <c r="H559" s="13" t="n">
        <v>133.1</v>
      </c>
    </row>
    <row r="560" customFormat="false" ht="15" hidden="false" customHeight="false" outlineLevel="0" collapsed="false">
      <c r="A560" s="5" t="n">
        <v>300072</v>
      </c>
      <c r="B560" s="11" t="s">
        <v>298</v>
      </c>
      <c r="C560" s="12" t="s">
        <v>22</v>
      </c>
      <c r="D560" s="6" t="n">
        <v>805470523</v>
      </c>
      <c r="E560" s="12" t="s">
        <v>299</v>
      </c>
      <c r="F560" s="6" t="s">
        <v>1433</v>
      </c>
      <c r="G560" s="6" t="n">
        <v>226</v>
      </c>
      <c r="H560" s="13" t="n">
        <v>297.38</v>
      </c>
    </row>
    <row r="561" customFormat="false" ht="15" hidden="false" customHeight="false" outlineLevel="0" collapsed="false">
      <c r="A561" s="5" t="n">
        <v>300072</v>
      </c>
      <c r="B561" s="11" t="s">
        <v>298</v>
      </c>
      <c r="C561" s="12" t="s">
        <v>22</v>
      </c>
      <c r="D561" s="6" t="n">
        <v>805470523</v>
      </c>
      <c r="E561" s="12" t="s">
        <v>299</v>
      </c>
      <c r="F561" s="6" t="s">
        <v>1433</v>
      </c>
      <c r="G561" s="6" t="n">
        <v>226</v>
      </c>
      <c r="H561" s="13" t="n">
        <v>503</v>
      </c>
    </row>
    <row r="562" customFormat="false" ht="15" hidden="false" customHeight="false" outlineLevel="0" collapsed="false">
      <c r="A562" s="5" t="n">
        <v>300072</v>
      </c>
      <c r="B562" s="11" t="s">
        <v>298</v>
      </c>
      <c r="C562" s="12" t="s">
        <v>22</v>
      </c>
      <c r="D562" s="6" t="n">
        <v>805470523</v>
      </c>
      <c r="E562" s="12" t="s">
        <v>299</v>
      </c>
      <c r="F562" s="6" t="s">
        <v>1433</v>
      </c>
      <c r="G562" s="6" t="n">
        <v>226</v>
      </c>
      <c r="H562" s="13" t="n">
        <v>992</v>
      </c>
    </row>
    <row r="563" customFormat="false" ht="15" hidden="false" customHeight="false" outlineLevel="0" collapsed="false">
      <c r="A563" s="5" t="n">
        <v>300072</v>
      </c>
      <c r="B563" s="11" t="s">
        <v>298</v>
      </c>
      <c r="C563" s="12" t="s">
        <v>22</v>
      </c>
      <c r="D563" s="6" t="n">
        <v>805470523</v>
      </c>
      <c r="E563" s="12" t="s">
        <v>299</v>
      </c>
      <c r="F563" s="6" t="s">
        <v>1433</v>
      </c>
      <c r="G563" s="6" t="n">
        <v>226</v>
      </c>
      <c r="H563" s="13" t="n">
        <v>352.7</v>
      </c>
    </row>
    <row r="564" customFormat="false" ht="15" hidden="false" customHeight="false" outlineLevel="0" collapsed="false">
      <c r="A564" s="5" t="n">
        <v>300072</v>
      </c>
      <c r="B564" s="11" t="s">
        <v>298</v>
      </c>
      <c r="C564" s="12" t="s">
        <v>22</v>
      </c>
      <c r="D564" s="6" t="n">
        <v>805470523</v>
      </c>
      <c r="E564" s="12" t="s">
        <v>299</v>
      </c>
      <c r="F564" s="6" t="s">
        <v>1433</v>
      </c>
      <c r="G564" s="6" t="n">
        <v>226</v>
      </c>
      <c r="H564" s="13" t="n">
        <v>542</v>
      </c>
    </row>
    <row r="565" customFormat="false" ht="15" hidden="false" customHeight="false" outlineLevel="0" collapsed="false">
      <c r="A565" s="5" t="n">
        <v>300072</v>
      </c>
      <c r="B565" s="11" t="s">
        <v>298</v>
      </c>
      <c r="C565" s="12" t="s">
        <v>22</v>
      </c>
      <c r="D565" s="6" t="n">
        <v>805470523</v>
      </c>
      <c r="E565" s="12" t="s">
        <v>299</v>
      </c>
      <c r="F565" s="6" t="s">
        <v>1433</v>
      </c>
      <c r="G565" s="6" t="n">
        <v>226</v>
      </c>
      <c r="H565" s="13" t="n">
        <v>1229.6</v>
      </c>
    </row>
    <row r="566" customFormat="false" ht="15" hidden="false" customHeight="false" outlineLevel="0" collapsed="false">
      <c r="A566" s="5" t="n">
        <v>300072</v>
      </c>
      <c r="B566" s="11" t="s">
        <v>298</v>
      </c>
      <c r="C566" s="12" t="s">
        <v>22</v>
      </c>
      <c r="D566" s="6" t="n">
        <v>805470523</v>
      </c>
      <c r="E566" s="12" t="s">
        <v>299</v>
      </c>
      <c r="F566" s="6" t="s">
        <v>1433</v>
      </c>
      <c r="G566" s="6" t="n">
        <v>226</v>
      </c>
      <c r="H566" s="13" t="n">
        <v>127</v>
      </c>
    </row>
    <row r="567" customFormat="false" ht="15" hidden="false" customHeight="false" outlineLevel="0" collapsed="false">
      <c r="A567" s="5" t="n">
        <v>300072</v>
      </c>
      <c r="B567" s="11" t="s">
        <v>298</v>
      </c>
      <c r="C567" s="12" t="s">
        <v>22</v>
      </c>
      <c r="D567" s="6" t="n">
        <v>805470523</v>
      </c>
      <c r="E567" s="12" t="s">
        <v>299</v>
      </c>
      <c r="F567" s="6" t="s">
        <v>1433</v>
      </c>
      <c r="G567" s="6" t="n">
        <v>226</v>
      </c>
      <c r="H567" s="13" t="n">
        <v>424.5</v>
      </c>
    </row>
    <row r="568" customFormat="false" ht="15" hidden="false" customHeight="false" outlineLevel="0" collapsed="false">
      <c r="A568" s="5" t="n">
        <v>300072</v>
      </c>
      <c r="B568" s="11" t="s">
        <v>298</v>
      </c>
      <c r="C568" s="12" t="s">
        <v>22</v>
      </c>
      <c r="D568" s="6" t="n">
        <v>805470523</v>
      </c>
      <c r="E568" s="12" t="s">
        <v>299</v>
      </c>
      <c r="F568" s="6" t="s">
        <v>1433</v>
      </c>
      <c r="G568" s="6" t="n">
        <v>226</v>
      </c>
      <c r="H568" s="13" t="n">
        <v>652</v>
      </c>
    </row>
    <row r="569" customFormat="false" ht="15" hidden="false" customHeight="false" outlineLevel="0" collapsed="false">
      <c r="A569" s="5" t="n">
        <v>300072</v>
      </c>
      <c r="B569" s="11" t="s">
        <v>298</v>
      </c>
      <c r="C569" s="12" t="s">
        <v>22</v>
      </c>
      <c r="D569" s="6" t="n">
        <v>805470523</v>
      </c>
      <c r="E569" s="12" t="s">
        <v>299</v>
      </c>
      <c r="F569" s="6" t="s">
        <v>1433</v>
      </c>
      <c r="G569" s="6" t="n">
        <v>226</v>
      </c>
      <c r="H569" s="13" t="n">
        <v>652</v>
      </c>
    </row>
    <row r="570" customFormat="false" ht="15" hidden="false" customHeight="false" outlineLevel="0" collapsed="false">
      <c r="A570" s="5" t="n">
        <v>300072</v>
      </c>
      <c r="B570" s="11" t="s">
        <v>298</v>
      </c>
      <c r="C570" s="12" t="s">
        <v>22</v>
      </c>
      <c r="D570" s="6" t="n">
        <v>805470523</v>
      </c>
      <c r="E570" s="12" t="s">
        <v>299</v>
      </c>
      <c r="F570" s="6" t="s">
        <v>1433</v>
      </c>
      <c r="G570" s="6" t="n">
        <v>226</v>
      </c>
      <c r="H570" s="13" t="n">
        <v>708.8</v>
      </c>
    </row>
    <row r="571" customFormat="false" ht="15" hidden="false" customHeight="false" outlineLevel="0" collapsed="false">
      <c r="A571" s="5" t="n">
        <v>300072</v>
      </c>
      <c r="B571" s="11" t="s">
        <v>298</v>
      </c>
      <c r="C571" s="12" t="s">
        <v>22</v>
      </c>
      <c r="D571" s="6" t="n">
        <v>805470523</v>
      </c>
      <c r="E571" s="12" t="s">
        <v>299</v>
      </c>
      <c r="F571" s="6" t="s">
        <v>1433</v>
      </c>
      <c r="G571" s="6" t="n">
        <v>226</v>
      </c>
      <c r="H571" s="13" t="n">
        <v>570.54</v>
      </c>
    </row>
    <row r="572" customFormat="false" ht="15" hidden="false" customHeight="false" outlineLevel="0" collapsed="false">
      <c r="A572" s="5" t="n">
        <v>300072</v>
      </c>
      <c r="B572" s="11" t="s">
        <v>298</v>
      </c>
      <c r="C572" s="12" t="s">
        <v>22</v>
      </c>
      <c r="D572" s="6" t="n">
        <v>805470523</v>
      </c>
      <c r="E572" s="12" t="s">
        <v>299</v>
      </c>
      <c r="F572" s="6" t="s">
        <v>1433</v>
      </c>
      <c r="G572" s="6" t="n">
        <v>226</v>
      </c>
      <c r="H572" s="13" t="n">
        <v>137.47</v>
      </c>
    </row>
    <row r="573" customFormat="false" ht="15" hidden="false" customHeight="false" outlineLevel="0" collapsed="false">
      <c r="A573" s="5" t="n">
        <v>300072</v>
      </c>
      <c r="B573" s="11" t="s">
        <v>298</v>
      </c>
      <c r="C573" s="12" t="s">
        <v>22</v>
      </c>
      <c r="D573" s="6" t="n">
        <v>805470523</v>
      </c>
      <c r="E573" s="12" t="s">
        <v>299</v>
      </c>
      <c r="F573" s="6" t="s">
        <v>1433</v>
      </c>
      <c r="G573" s="6" t="n">
        <v>226</v>
      </c>
      <c r="H573" s="13" t="n">
        <v>695.16</v>
      </c>
    </row>
    <row r="574" customFormat="false" ht="15" hidden="false" customHeight="false" outlineLevel="0" collapsed="false">
      <c r="A574" s="5" t="n">
        <v>300072</v>
      </c>
      <c r="B574" s="11" t="s">
        <v>298</v>
      </c>
      <c r="C574" s="12" t="s">
        <v>22</v>
      </c>
      <c r="D574" s="6" t="n">
        <v>805470523</v>
      </c>
      <c r="E574" s="12" t="s">
        <v>299</v>
      </c>
      <c r="F574" s="6" t="s">
        <v>1433</v>
      </c>
      <c r="G574" s="6" t="n">
        <v>226</v>
      </c>
      <c r="H574" s="13" t="n">
        <v>623.24</v>
      </c>
    </row>
    <row r="575" customFormat="false" ht="15" hidden="false" customHeight="false" outlineLevel="0" collapsed="false">
      <c r="A575" s="5" t="n">
        <v>300072</v>
      </c>
      <c r="B575" s="11" t="s">
        <v>298</v>
      </c>
      <c r="C575" s="12" t="s">
        <v>22</v>
      </c>
      <c r="D575" s="6" t="n">
        <v>805470523</v>
      </c>
      <c r="E575" s="12" t="s">
        <v>299</v>
      </c>
      <c r="F575" s="6" t="s">
        <v>1433</v>
      </c>
      <c r="G575" s="6" t="n">
        <v>226</v>
      </c>
      <c r="H575" s="13" t="n">
        <v>700.43</v>
      </c>
    </row>
    <row r="576" customFormat="false" ht="15" hidden="false" customHeight="false" outlineLevel="0" collapsed="false">
      <c r="A576" s="5" t="n">
        <v>300072</v>
      </c>
      <c r="B576" s="11" t="s">
        <v>298</v>
      </c>
      <c r="C576" s="12" t="s">
        <v>22</v>
      </c>
      <c r="D576" s="6" t="n">
        <v>805470523</v>
      </c>
      <c r="E576" s="12" t="s">
        <v>299</v>
      </c>
      <c r="F576" s="6" t="s">
        <v>1433</v>
      </c>
      <c r="G576" s="6" t="n">
        <v>226</v>
      </c>
      <c r="H576" s="13" t="n">
        <v>1025</v>
      </c>
    </row>
    <row r="577" customFormat="false" ht="15" hidden="false" customHeight="false" outlineLevel="0" collapsed="false">
      <c r="A577" s="5" t="n">
        <v>300072</v>
      </c>
      <c r="B577" s="11" t="s">
        <v>298</v>
      </c>
      <c r="C577" s="12" t="s">
        <v>22</v>
      </c>
      <c r="D577" s="6" t="n">
        <v>805470523</v>
      </c>
      <c r="E577" s="12" t="s">
        <v>299</v>
      </c>
      <c r="F577" s="6" t="s">
        <v>1433</v>
      </c>
      <c r="G577" s="6" t="n">
        <v>226</v>
      </c>
      <c r="H577" s="13" t="n">
        <v>364.39</v>
      </c>
    </row>
    <row r="578" customFormat="false" ht="15" hidden="false" customHeight="false" outlineLevel="0" collapsed="false">
      <c r="A578" s="5" t="n">
        <v>300139</v>
      </c>
      <c r="B578" s="11" t="s">
        <v>746</v>
      </c>
      <c r="C578" s="12" t="s">
        <v>645</v>
      </c>
      <c r="D578" s="6" t="n">
        <v>1341000485</v>
      </c>
      <c r="E578" s="12" t="s">
        <v>747</v>
      </c>
      <c r="F578" s="6" t="s">
        <v>1433</v>
      </c>
      <c r="G578" s="6" t="n">
        <v>226</v>
      </c>
      <c r="H578" s="13" t="n">
        <v>180.8</v>
      </c>
    </row>
    <row r="579" customFormat="false" ht="15" hidden="false" customHeight="false" outlineLevel="0" collapsed="false">
      <c r="A579" s="5" t="n">
        <v>300049</v>
      </c>
      <c r="B579" s="11" t="s">
        <v>380</v>
      </c>
      <c r="C579" s="12" t="s">
        <v>22</v>
      </c>
      <c r="D579" s="6" t="n">
        <v>230120529</v>
      </c>
      <c r="E579" s="12" t="s">
        <v>381</v>
      </c>
      <c r="F579" s="6" t="s">
        <v>1433</v>
      </c>
      <c r="G579" s="6" t="n">
        <v>227</v>
      </c>
      <c r="H579" s="13" t="n">
        <v>444.5</v>
      </c>
    </row>
    <row r="580" customFormat="false" ht="15" hidden="false" customHeight="false" outlineLevel="0" collapsed="false">
      <c r="A580" s="5" t="n">
        <v>300049</v>
      </c>
      <c r="B580" s="11" t="s">
        <v>380</v>
      </c>
      <c r="C580" s="12" t="s">
        <v>22</v>
      </c>
      <c r="D580" s="6" t="n">
        <v>230120529</v>
      </c>
      <c r="E580" s="12" t="s">
        <v>381</v>
      </c>
      <c r="F580" s="6" t="s">
        <v>1433</v>
      </c>
      <c r="G580" s="6" t="n">
        <v>227</v>
      </c>
      <c r="H580" s="13" t="n">
        <v>511.33</v>
      </c>
    </row>
    <row r="581" customFormat="false" ht="15" hidden="false" customHeight="false" outlineLevel="0" collapsed="false">
      <c r="A581" s="5" t="n">
        <v>300049</v>
      </c>
      <c r="B581" s="11" t="s">
        <v>380</v>
      </c>
      <c r="C581" s="12" t="s">
        <v>22</v>
      </c>
      <c r="D581" s="6" t="n">
        <v>230120529</v>
      </c>
      <c r="E581" s="12" t="s">
        <v>381</v>
      </c>
      <c r="F581" s="6" t="s">
        <v>1433</v>
      </c>
      <c r="G581" s="6" t="n">
        <v>227</v>
      </c>
      <c r="H581" s="13" t="n">
        <v>1052.9</v>
      </c>
    </row>
    <row r="582" customFormat="false" ht="15" hidden="false" customHeight="false" outlineLevel="0" collapsed="false">
      <c r="A582" s="5" t="n">
        <v>300049</v>
      </c>
      <c r="B582" s="11" t="s">
        <v>380</v>
      </c>
      <c r="C582" s="12" t="s">
        <v>22</v>
      </c>
      <c r="D582" s="6" t="n">
        <v>230120529</v>
      </c>
      <c r="E582" s="12" t="s">
        <v>381</v>
      </c>
      <c r="F582" s="6" t="s">
        <v>1433</v>
      </c>
      <c r="G582" s="6" t="n">
        <v>227</v>
      </c>
      <c r="H582" s="13" t="n">
        <v>985</v>
      </c>
    </row>
    <row r="583" customFormat="false" ht="15" hidden="false" customHeight="false" outlineLevel="0" collapsed="false">
      <c r="A583" s="5" t="n">
        <v>300049</v>
      </c>
      <c r="B583" s="11" t="s">
        <v>380</v>
      </c>
      <c r="C583" s="12" t="s">
        <v>22</v>
      </c>
      <c r="D583" s="6" t="n">
        <v>230120529</v>
      </c>
      <c r="E583" s="12" t="s">
        <v>381</v>
      </c>
      <c r="F583" s="6" t="s">
        <v>1433</v>
      </c>
      <c r="G583" s="6" t="n">
        <v>227</v>
      </c>
      <c r="H583" s="13" t="n">
        <v>1252.85</v>
      </c>
    </row>
    <row r="584" customFormat="false" ht="15" hidden="false" customHeight="false" outlineLevel="0" collapsed="false">
      <c r="A584" s="5" t="n">
        <v>300049</v>
      </c>
      <c r="B584" s="11" t="s">
        <v>380</v>
      </c>
      <c r="C584" s="12" t="s">
        <v>22</v>
      </c>
      <c r="D584" s="6" t="n">
        <v>230120529</v>
      </c>
      <c r="E584" s="12" t="s">
        <v>381</v>
      </c>
      <c r="F584" s="6" t="s">
        <v>1433</v>
      </c>
      <c r="G584" s="6" t="n">
        <v>227</v>
      </c>
      <c r="H584" s="13" t="n">
        <v>842.58</v>
      </c>
    </row>
    <row r="585" customFormat="false" ht="15" hidden="false" customHeight="false" outlineLevel="0" collapsed="false">
      <c r="A585" s="5" t="n">
        <v>300049</v>
      </c>
      <c r="B585" s="11" t="s">
        <v>380</v>
      </c>
      <c r="C585" s="12" t="s">
        <v>22</v>
      </c>
      <c r="D585" s="6" t="n">
        <v>230120529</v>
      </c>
      <c r="E585" s="12" t="s">
        <v>381</v>
      </c>
      <c r="F585" s="6" t="s">
        <v>1433</v>
      </c>
      <c r="G585" s="6" t="n">
        <v>227</v>
      </c>
      <c r="H585" s="13" t="n">
        <v>934</v>
      </c>
    </row>
    <row r="586" customFormat="false" ht="15" hidden="false" customHeight="false" outlineLevel="0" collapsed="false">
      <c r="A586" s="5" t="n">
        <v>300049</v>
      </c>
      <c r="B586" s="11" t="s">
        <v>380</v>
      </c>
      <c r="C586" s="12" t="s">
        <v>22</v>
      </c>
      <c r="D586" s="6" t="n">
        <v>230120529</v>
      </c>
      <c r="E586" s="12" t="s">
        <v>381</v>
      </c>
      <c r="F586" s="6" t="s">
        <v>1433</v>
      </c>
      <c r="G586" s="6" t="n">
        <v>227</v>
      </c>
      <c r="H586" s="13" t="n">
        <v>1019</v>
      </c>
    </row>
    <row r="587" customFormat="false" ht="15" hidden="false" customHeight="false" outlineLevel="0" collapsed="false">
      <c r="A587" s="5" t="n">
        <v>300049</v>
      </c>
      <c r="B587" s="11" t="s">
        <v>380</v>
      </c>
      <c r="C587" s="12" t="s">
        <v>22</v>
      </c>
      <c r="D587" s="6" t="n">
        <v>230120529</v>
      </c>
      <c r="E587" s="12" t="s">
        <v>381</v>
      </c>
      <c r="F587" s="6" t="s">
        <v>1433</v>
      </c>
      <c r="G587" s="6" t="n">
        <v>227</v>
      </c>
      <c r="H587" s="13" t="n">
        <v>459.25</v>
      </c>
    </row>
    <row r="588" customFormat="false" ht="15" hidden="false" customHeight="false" outlineLevel="0" collapsed="false">
      <c r="A588" s="5" t="n">
        <v>300049</v>
      </c>
      <c r="B588" s="11" t="s">
        <v>380</v>
      </c>
      <c r="C588" s="12" t="s">
        <v>22</v>
      </c>
      <c r="D588" s="6" t="n">
        <v>230120529</v>
      </c>
      <c r="E588" s="12" t="s">
        <v>381</v>
      </c>
      <c r="F588" s="6" t="s">
        <v>1433</v>
      </c>
      <c r="G588" s="6" t="n">
        <v>227</v>
      </c>
      <c r="H588" s="13" t="n">
        <v>1212.5</v>
      </c>
    </row>
    <row r="589" customFormat="false" ht="15" hidden="false" customHeight="false" outlineLevel="0" collapsed="false">
      <c r="A589" s="5" t="n">
        <v>300049</v>
      </c>
      <c r="B589" s="11" t="s">
        <v>380</v>
      </c>
      <c r="C589" s="12" t="s">
        <v>22</v>
      </c>
      <c r="D589" s="6" t="n">
        <v>230120529</v>
      </c>
      <c r="E589" s="12" t="s">
        <v>381</v>
      </c>
      <c r="F589" s="6" t="s">
        <v>1433</v>
      </c>
      <c r="G589" s="6" t="n">
        <v>227</v>
      </c>
      <c r="H589" s="13" t="n">
        <v>494.9</v>
      </c>
    </row>
    <row r="590" customFormat="false" ht="15" hidden="false" customHeight="false" outlineLevel="0" collapsed="false">
      <c r="A590" s="5" t="n">
        <v>300141</v>
      </c>
      <c r="B590" s="11" t="s">
        <v>366</v>
      </c>
      <c r="C590" s="12" t="s">
        <v>22</v>
      </c>
      <c r="D590" s="6" t="n">
        <v>524570520</v>
      </c>
      <c r="E590" s="12" t="s">
        <v>367</v>
      </c>
      <c r="F590" s="6" t="s">
        <v>1468</v>
      </c>
      <c r="G590" s="6" t="n">
        <v>230</v>
      </c>
      <c r="H590" s="13" t="n">
        <v>21977.9</v>
      </c>
    </row>
    <row r="591" customFormat="false" ht="15" hidden="false" customHeight="false" outlineLevel="0" collapsed="false">
      <c r="A591" s="5" t="n">
        <v>300365</v>
      </c>
      <c r="B591" s="11" t="s">
        <v>259</v>
      </c>
      <c r="C591" s="12" t="s">
        <v>260</v>
      </c>
      <c r="D591" s="6" t="n">
        <v>0</v>
      </c>
      <c r="E591" s="12" t="s">
        <v>261</v>
      </c>
      <c r="F591" s="6" t="s">
        <v>1463</v>
      </c>
      <c r="G591" s="6" t="n">
        <v>233</v>
      </c>
      <c r="H591" s="13" t="n">
        <v>386.44</v>
      </c>
    </row>
    <row r="592" customFormat="false" ht="15" hidden="false" customHeight="false" outlineLevel="0" collapsed="false">
      <c r="A592" s="5" t="n">
        <v>300150</v>
      </c>
      <c r="B592" s="11" t="s">
        <v>257</v>
      </c>
      <c r="C592" s="12" t="s">
        <v>22</v>
      </c>
      <c r="D592" s="6" t="n">
        <v>0</v>
      </c>
      <c r="E592" s="12" t="s">
        <v>258</v>
      </c>
      <c r="F592" s="6" t="s">
        <v>1463</v>
      </c>
      <c r="G592" s="6" t="n">
        <v>234</v>
      </c>
      <c r="H592" s="13" t="n">
        <v>7468.47</v>
      </c>
    </row>
    <row r="593" customFormat="false" ht="15" hidden="false" customHeight="false" outlineLevel="0" collapsed="false">
      <c r="A593" s="5" t="n">
        <v>300150</v>
      </c>
      <c r="B593" s="11" t="s">
        <v>257</v>
      </c>
      <c r="C593" s="12" t="s">
        <v>22</v>
      </c>
      <c r="D593" s="6" t="n">
        <v>0</v>
      </c>
      <c r="E593" s="12" t="s">
        <v>258</v>
      </c>
      <c r="F593" s="6" t="s">
        <v>1463</v>
      </c>
      <c r="G593" s="6" t="n">
        <v>234</v>
      </c>
      <c r="H593" s="13" t="n">
        <v>12080.01</v>
      </c>
    </row>
    <row r="594" customFormat="false" ht="15" hidden="false" customHeight="false" outlineLevel="0" collapsed="false">
      <c r="A594" s="5" t="n">
        <v>300141</v>
      </c>
      <c r="B594" s="11" t="s">
        <v>366</v>
      </c>
      <c r="C594" s="12" t="s">
        <v>22</v>
      </c>
      <c r="D594" s="6" t="n">
        <v>524570520</v>
      </c>
      <c r="E594" s="12" t="s">
        <v>367</v>
      </c>
      <c r="F594" s="6" t="s">
        <v>1463</v>
      </c>
      <c r="G594" s="6" t="n">
        <v>234</v>
      </c>
      <c r="H594" s="13" t="n">
        <v>527</v>
      </c>
    </row>
    <row r="595" customFormat="false" ht="15" hidden="false" customHeight="false" outlineLevel="0" collapsed="false">
      <c r="A595" s="5" t="n">
        <v>300141</v>
      </c>
      <c r="B595" s="11" t="s">
        <v>366</v>
      </c>
      <c r="C595" s="12" t="s">
        <v>22</v>
      </c>
      <c r="D595" s="6" t="n">
        <v>524570520</v>
      </c>
      <c r="E595" s="12" t="s">
        <v>367</v>
      </c>
      <c r="F595" s="6" t="s">
        <v>1463</v>
      </c>
      <c r="G595" s="6" t="n">
        <v>234</v>
      </c>
      <c r="H595" s="13" t="n">
        <v>746.79</v>
      </c>
    </row>
    <row r="596" customFormat="false" ht="15" hidden="false" customHeight="false" outlineLevel="0" collapsed="false">
      <c r="A596" s="5" t="n">
        <v>300141</v>
      </c>
      <c r="B596" s="11" t="s">
        <v>366</v>
      </c>
      <c r="C596" s="12" t="s">
        <v>22</v>
      </c>
      <c r="D596" s="6" t="n">
        <v>524570520</v>
      </c>
      <c r="E596" s="12" t="s">
        <v>367</v>
      </c>
      <c r="F596" s="6" t="s">
        <v>1463</v>
      </c>
      <c r="G596" s="6" t="n">
        <v>234</v>
      </c>
      <c r="H596" s="13" t="n">
        <v>704.32</v>
      </c>
    </row>
    <row r="597" customFormat="false" ht="15" hidden="false" customHeight="false" outlineLevel="0" collapsed="false">
      <c r="A597" s="5" t="n">
        <v>300308</v>
      </c>
      <c r="B597" s="11" t="s">
        <v>253</v>
      </c>
      <c r="C597" s="12" t="s">
        <v>22</v>
      </c>
      <c r="D597" s="6" t="n">
        <v>0</v>
      </c>
      <c r="E597" s="12" t="s">
        <v>254</v>
      </c>
      <c r="F597" s="6" t="s">
        <v>1463</v>
      </c>
      <c r="G597" s="6" t="n">
        <v>235</v>
      </c>
      <c r="H597" s="13" t="n">
        <v>8393.31</v>
      </c>
    </row>
    <row r="598" customFormat="false" ht="15" hidden="false" customHeight="false" outlineLevel="0" collapsed="false">
      <c r="A598" s="5" t="n">
        <v>300185</v>
      </c>
      <c r="B598" s="11" t="s">
        <v>421</v>
      </c>
      <c r="C598" s="12" t="s">
        <v>422</v>
      </c>
      <c r="D598" s="6" t="n">
        <v>194480455</v>
      </c>
      <c r="E598" s="12" t="s">
        <v>281</v>
      </c>
      <c r="F598" s="6" t="s">
        <v>1463</v>
      </c>
      <c r="G598" s="6" t="n">
        <v>237</v>
      </c>
      <c r="H598" s="13" t="n">
        <v>89.92</v>
      </c>
    </row>
    <row r="599" customFormat="false" ht="15" hidden="false" customHeight="false" outlineLevel="0" collapsed="false">
      <c r="A599" s="5" t="n">
        <v>300185</v>
      </c>
      <c r="B599" s="11" t="s">
        <v>421</v>
      </c>
      <c r="C599" s="12" t="s">
        <v>422</v>
      </c>
      <c r="D599" s="6" t="n">
        <v>194480455</v>
      </c>
      <c r="E599" s="12" t="s">
        <v>281</v>
      </c>
      <c r="F599" s="6" t="s">
        <v>1463</v>
      </c>
      <c r="G599" s="6" t="n">
        <v>237</v>
      </c>
      <c r="H599" s="13" t="n">
        <v>4439.73</v>
      </c>
    </row>
    <row r="600" customFormat="false" ht="15" hidden="false" customHeight="false" outlineLevel="0" collapsed="false">
      <c r="A600" s="5" t="n">
        <v>300144</v>
      </c>
      <c r="B600" s="11" t="s">
        <v>1071</v>
      </c>
      <c r="C600" s="12" t="s">
        <v>30</v>
      </c>
      <c r="D600" s="6" t="n">
        <v>1388050518</v>
      </c>
      <c r="E600" s="12" t="s">
        <v>1072</v>
      </c>
      <c r="F600" s="6" t="s">
        <v>1462</v>
      </c>
      <c r="G600" s="6" t="n">
        <v>240</v>
      </c>
      <c r="H600" s="13" t="n">
        <v>183.05</v>
      </c>
    </row>
    <row r="601" customFormat="false" ht="15" hidden="false" customHeight="false" outlineLevel="0" collapsed="false">
      <c r="A601" s="5" t="n">
        <v>300144</v>
      </c>
      <c r="B601" s="11" t="s">
        <v>1071</v>
      </c>
      <c r="C601" s="12" t="s">
        <v>30</v>
      </c>
      <c r="D601" s="6" t="n">
        <v>1388050518</v>
      </c>
      <c r="E601" s="12" t="s">
        <v>1072</v>
      </c>
      <c r="F601" s="6" t="s">
        <v>1462</v>
      </c>
      <c r="G601" s="6" t="n">
        <v>240</v>
      </c>
      <c r="H601" s="13" t="n">
        <v>364.1</v>
      </c>
    </row>
    <row r="602" customFormat="false" ht="15" hidden="false" customHeight="false" outlineLevel="0" collapsed="false">
      <c r="A602" s="5" t="n">
        <v>300023</v>
      </c>
      <c r="B602" s="11" t="s">
        <v>333</v>
      </c>
      <c r="C602" s="12" t="s">
        <v>22</v>
      </c>
      <c r="D602" s="6" t="n">
        <v>353320526</v>
      </c>
      <c r="E602" s="12" t="s">
        <v>334</v>
      </c>
      <c r="F602" s="6" t="s">
        <v>1462</v>
      </c>
      <c r="G602" s="6" t="n">
        <v>240</v>
      </c>
      <c r="H602" s="13" t="n">
        <v>787.7</v>
      </c>
    </row>
    <row r="603" customFormat="false" ht="15" hidden="false" customHeight="false" outlineLevel="0" collapsed="false">
      <c r="A603" s="5" t="n">
        <v>300023</v>
      </c>
      <c r="B603" s="11" t="s">
        <v>333</v>
      </c>
      <c r="C603" s="12" t="s">
        <v>22</v>
      </c>
      <c r="D603" s="6" t="n">
        <v>353320526</v>
      </c>
      <c r="E603" s="12" t="s">
        <v>334</v>
      </c>
      <c r="F603" s="6" t="s">
        <v>1462</v>
      </c>
      <c r="G603" s="6" t="n">
        <v>240</v>
      </c>
      <c r="H603" s="13" t="n">
        <v>2850.98</v>
      </c>
    </row>
    <row r="604" customFormat="false" ht="15" hidden="false" customHeight="false" outlineLevel="0" collapsed="false">
      <c r="A604" s="5" t="n">
        <v>300023</v>
      </c>
      <c r="B604" s="11" t="s">
        <v>333</v>
      </c>
      <c r="C604" s="12" t="s">
        <v>22</v>
      </c>
      <c r="D604" s="6" t="n">
        <v>353320526</v>
      </c>
      <c r="E604" s="12" t="s">
        <v>334</v>
      </c>
      <c r="F604" s="6" t="s">
        <v>1462</v>
      </c>
      <c r="G604" s="6" t="n">
        <v>240</v>
      </c>
      <c r="H604" s="13" t="n">
        <v>813.89</v>
      </c>
    </row>
    <row r="605" customFormat="false" ht="15" hidden="false" customHeight="false" outlineLevel="0" collapsed="false">
      <c r="A605" s="5" t="n">
        <v>300023</v>
      </c>
      <c r="B605" s="11" t="s">
        <v>333</v>
      </c>
      <c r="C605" s="12" t="s">
        <v>22</v>
      </c>
      <c r="D605" s="6" t="n">
        <v>353320526</v>
      </c>
      <c r="E605" s="12" t="s">
        <v>334</v>
      </c>
      <c r="F605" s="6" t="s">
        <v>1462</v>
      </c>
      <c r="G605" s="6" t="n">
        <v>240</v>
      </c>
      <c r="H605" s="13" t="n">
        <v>3187.29</v>
      </c>
    </row>
    <row r="606" customFormat="false" ht="15" hidden="false" customHeight="false" outlineLevel="0" collapsed="false">
      <c r="A606" s="5" t="n">
        <v>300023</v>
      </c>
      <c r="B606" s="11" t="s">
        <v>333</v>
      </c>
      <c r="C606" s="12" t="s">
        <v>22</v>
      </c>
      <c r="D606" s="6" t="n">
        <v>353320526</v>
      </c>
      <c r="E606" s="12" t="s">
        <v>334</v>
      </c>
      <c r="F606" s="6" t="s">
        <v>1462</v>
      </c>
      <c r="G606" s="6" t="n">
        <v>240</v>
      </c>
      <c r="H606" s="13" t="n">
        <v>1621.62</v>
      </c>
    </row>
    <row r="607" customFormat="false" ht="15" hidden="false" customHeight="false" outlineLevel="0" collapsed="false">
      <c r="A607" s="5" t="n">
        <v>300023</v>
      </c>
      <c r="B607" s="11" t="s">
        <v>333</v>
      </c>
      <c r="C607" s="12" t="s">
        <v>22</v>
      </c>
      <c r="D607" s="6" t="n">
        <v>353320526</v>
      </c>
      <c r="E607" s="12" t="s">
        <v>334</v>
      </c>
      <c r="F607" s="6" t="s">
        <v>1462</v>
      </c>
      <c r="G607" s="6" t="n">
        <v>240</v>
      </c>
      <c r="H607" s="13" t="n">
        <v>422</v>
      </c>
    </row>
    <row r="608" customFormat="false" ht="15" hidden="false" customHeight="false" outlineLevel="0" collapsed="false">
      <c r="A608" s="5" t="n">
        <v>300023</v>
      </c>
      <c r="B608" s="11" t="s">
        <v>333</v>
      </c>
      <c r="C608" s="12" t="s">
        <v>22</v>
      </c>
      <c r="D608" s="6" t="n">
        <v>353320526</v>
      </c>
      <c r="E608" s="12" t="s">
        <v>334</v>
      </c>
      <c r="F608" s="6" t="s">
        <v>1462</v>
      </c>
      <c r="G608" s="6" t="n">
        <v>240</v>
      </c>
      <c r="H608" s="13" t="n">
        <v>2136.97</v>
      </c>
    </row>
    <row r="609" customFormat="false" ht="15" hidden="false" customHeight="false" outlineLevel="0" collapsed="false">
      <c r="A609" s="5" t="n">
        <v>300023</v>
      </c>
      <c r="B609" s="11" t="s">
        <v>333</v>
      </c>
      <c r="C609" s="12" t="s">
        <v>22</v>
      </c>
      <c r="D609" s="6" t="n">
        <v>353320526</v>
      </c>
      <c r="E609" s="12" t="s">
        <v>334</v>
      </c>
      <c r="F609" s="6" t="s">
        <v>1462</v>
      </c>
      <c r="G609" s="6" t="n">
        <v>240</v>
      </c>
      <c r="H609" s="13" t="n">
        <v>813.89</v>
      </c>
    </row>
    <row r="610" customFormat="false" ht="15" hidden="false" customHeight="false" outlineLevel="0" collapsed="false">
      <c r="A610" s="5" t="n">
        <v>300138</v>
      </c>
      <c r="B610" s="11" t="s">
        <v>351</v>
      </c>
      <c r="C610" s="12" t="s">
        <v>22</v>
      </c>
      <c r="D610" s="6" t="n">
        <v>533920526</v>
      </c>
      <c r="E610" s="12" t="s">
        <v>352</v>
      </c>
      <c r="F610" s="6" t="s">
        <v>1462</v>
      </c>
      <c r="G610" s="6" t="n">
        <v>240</v>
      </c>
      <c r="H610" s="13" t="n">
        <v>893.4</v>
      </c>
    </row>
    <row r="611" customFormat="false" ht="15" hidden="false" customHeight="false" outlineLevel="0" collapsed="false">
      <c r="A611" s="5" t="n">
        <v>300138</v>
      </c>
      <c r="B611" s="11" t="s">
        <v>351</v>
      </c>
      <c r="C611" s="12" t="s">
        <v>22</v>
      </c>
      <c r="D611" s="6" t="n">
        <v>533920526</v>
      </c>
      <c r="E611" s="12" t="s">
        <v>352</v>
      </c>
      <c r="F611" s="6" t="s">
        <v>1462</v>
      </c>
      <c r="G611" s="6" t="n">
        <v>240</v>
      </c>
      <c r="H611" s="13" t="n">
        <v>878.1</v>
      </c>
    </row>
    <row r="612" customFormat="false" ht="15" hidden="false" customHeight="false" outlineLevel="0" collapsed="false">
      <c r="A612" s="5" t="n">
        <v>300138</v>
      </c>
      <c r="B612" s="11" t="s">
        <v>351</v>
      </c>
      <c r="C612" s="12" t="s">
        <v>22</v>
      </c>
      <c r="D612" s="6" t="n">
        <v>533920526</v>
      </c>
      <c r="E612" s="12" t="s">
        <v>352</v>
      </c>
      <c r="F612" s="6" t="s">
        <v>1462</v>
      </c>
      <c r="G612" s="6" t="n">
        <v>240</v>
      </c>
      <c r="H612" s="13" t="n">
        <v>495</v>
      </c>
    </row>
    <row r="613" customFormat="false" ht="15" hidden="false" customHeight="false" outlineLevel="0" collapsed="false">
      <c r="A613" s="5" t="n">
        <v>300138</v>
      </c>
      <c r="B613" s="11" t="s">
        <v>351</v>
      </c>
      <c r="C613" s="12" t="s">
        <v>22</v>
      </c>
      <c r="D613" s="6" t="n">
        <v>533920526</v>
      </c>
      <c r="E613" s="12" t="s">
        <v>352</v>
      </c>
      <c r="F613" s="6" t="s">
        <v>1462</v>
      </c>
      <c r="G613" s="6" t="n">
        <v>240</v>
      </c>
      <c r="H613" s="13" t="n">
        <v>1003.5</v>
      </c>
    </row>
    <row r="614" customFormat="false" ht="15" hidden="false" customHeight="false" outlineLevel="0" collapsed="false">
      <c r="A614" s="5" t="n">
        <v>300141</v>
      </c>
      <c r="B614" s="11" t="s">
        <v>366</v>
      </c>
      <c r="C614" s="12" t="s">
        <v>22</v>
      </c>
      <c r="D614" s="6" t="n">
        <v>524570520</v>
      </c>
      <c r="E614" s="12" t="s">
        <v>367</v>
      </c>
      <c r="F614" s="6" t="s">
        <v>1462</v>
      </c>
      <c r="G614" s="6" t="n">
        <v>240</v>
      </c>
      <c r="H614" s="13" t="n">
        <v>722.7</v>
      </c>
    </row>
    <row r="615" customFormat="false" ht="15" hidden="false" customHeight="false" outlineLevel="0" collapsed="false">
      <c r="A615" s="5" t="n">
        <v>300141</v>
      </c>
      <c r="B615" s="11" t="s">
        <v>366</v>
      </c>
      <c r="C615" s="12" t="s">
        <v>22</v>
      </c>
      <c r="D615" s="6" t="n">
        <v>524570520</v>
      </c>
      <c r="E615" s="12" t="s">
        <v>367</v>
      </c>
      <c r="F615" s="6" t="s">
        <v>1462</v>
      </c>
      <c r="G615" s="6" t="n">
        <v>240</v>
      </c>
      <c r="H615" s="13" t="n">
        <v>681.6</v>
      </c>
    </row>
    <row r="616" customFormat="false" ht="15" hidden="false" customHeight="false" outlineLevel="0" collapsed="false">
      <c r="A616" s="5" t="n">
        <v>300141</v>
      </c>
      <c r="B616" s="11" t="s">
        <v>366</v>
      </c>
      <c r="C616" s="12" t="s">
        <v>22</v>
      </c>
      <c r="D616" s="6" t="n">
        <v>524570520</v>
      </c>
      <c r="E616" s="12" t="s">
        <v>367</v>
      </c>
      <c r="F616" s="6" t="s">
        <v>1462</v>
      </c>
      <c r="G616" s="6" t="n">
        <v>240</v>
      </c>
      <c r="H616" s="13" t="n">
        <v>510</v>
      </c>
    </row>
    <row r="617" customFormat="false" ht="15" hidden="false" customHeight="false" outlineLevel="0" collapsed="false">
      <c r="A617" s="5" t="n">
        <v>300019</v>
      </c>
      <c r="B617" s="11" t="s">
        <v>401</v>
      </c>
      <c r="C617" s="12" t="s">
        <v>22</v>
      </c>
      <c r="D617" s="6" t="n">
        <v>884060526</v>
      </c>
      <c r="E617" s="12" t="s">
        <v>281</v>
      </c>
      <c r="F617" s="6" t="s">
        <v>1480</v>
      </c>
      <c r="G617" s="6" t="n">
        <v>242</v>
      </c>
      <c r="H617" s="13" t="n">
        <v>24</v>
      </c>
    </row>
    <row r="618" customFormat="false" ht="15" hidden="false" customHeight="false" outlineLevel="0" collapsed="false">
      <c r="A618" s="5" t="n">
        <v>300479</v>
      </c>
      <c r="B618" s="11" t="s">
        <v>1099</v>
      </c>
      <c r="C618" s="12" t="s">
        <v>8</v>
      </c>
      <c r="D618" s="6" t="n">
        <v>1534890346</v>
      </c>
      <c r="E618" s="12" t="s">
        <v>1100</v>
      </c>
      <c r="F618" s="6" t="s">
        <v>1430</v>
      </c>
      <c r="G618" s="6" t="n">
        <v>246</v>
      </c>
      <c r="H618" s="13" t="n">
        <v>1656.47</v>
      </c>
    </row>
    <row r="619" customFormat="false" ht="15" hidden="false" customHeight="false" outlineLevel="0" collapsed="false">
      <c r="A619" s="5" t="n">
        <v>300276</v>
      </c>
      <c r="B619" s="11" t="s">
        <v>272</v>
      </c>
      <c r="C619" s="12" t="s">
        <v>273</v>
      </c>
      <c r="D619" s="6" t="n">
        <v>1758780025</v>
      </c>
      <c r="E619" s="12" t="s">
        <v>274</v>
      </c>
      <c r="F619" s="6" t="s">
        <v>1430</v>
      </c>
      <c r="G619" s="6" t="n">
        <v>247</v>
      </c>
      <c r="H619" s="13" t="n">
        <v>913.76</v>
      </c>
    </row>
    <row r="620" customFormat="false" ht="15" hidden="false" customHeight="false" outlineLevel="0" collapsed="false">
      <c r="A620" s="5" t="n">
        <v>300205</v>
      </c>
      <c r="B620" s="11" t="s">
        <v>288</v>
      </c>
      <c r="C620" s="12" t="s">
        <v>22</v>
      </c>
      <c r="D620" s="6" t="n">
        <v>569710528</v>
      </c>
      <c r="E620" s="12" t="s">
        <v>289</v>
      </c>
      <c r="F620" s="6" t="s">
        <v>1430</v>
      </c>
      <c r="G620" s="6" t="n">
        <v>248</v>
      </c>
      <c r="H620" s="13" t="n">
        <v>645.2</v>
      </c>
    </row>
    <row r="621" customFormat="false" ht="15" hidden="false" customHeight="false" outlineLevel="0" collapsed="false">
      <c r="A621" s="5" t="n">
        <v>300072</v>
      </c>
      <c r="B621" s="11" t="s">
        <v>298</v>
      </c>
      <c r="C621" s="12" t="s">
        <v>22</v>
      </c>
      <c r="D621" s="6" t="n">
        <v>805470523</v>
      </c>
      <c r="E621" s="12" t="s">
        <v>299</v>
      </c>
      <c r="F621" s="6" t="s">
        <v>1430</v>
      </c>
      <c r="G621" s="6" t="n">
        <v>248</v>
      </c>
      <c r="H621" s="13" t="n">
        <v>557</v>
      </c>
    </row>
    <row r="622" customFormat="false" ht="15" hidden="false" customHeight="false" outlineLevel="0" collapsed="false">
      <c r="A622" s="5" t="n">
        <v>300072</v>
      </c>
      <c r="B622" s="11" t="s">
        <v>298</v>
      </c>
      <c r="C622" s="12" t="s">
        <v>22</v>
      </c>
      <c r="D622" s="6" t="n">
        <v>805470523</v>
      </c>
      <c r="E622" s="12" t="s">
        <v>299</v>
      </c>
      <c r="F622" s="6" t="s">
        <v>1430</v>
      </c>
      <c r="G622" s="6" t="n">
        <v>248</v>
      </c>
      <c r="H622" s="13" t="n">
        <v>587</v>
      </c>
    </row>
    <row r="623" customFormat="false" ht="15" hidden="false" customHeight="false" outlineLevel="0" collapsed="false">
      <c r="A623" s="5" t="n">
        <v>300072</v>
      </c>
      <c r="B623" s="11" t="s">
        <v>298</v>
      </c>
      <c r="C623" s="12" t="s">
        <v>22</v>
      </c>
      <c r="D623" s="6" t="n">
        <v>805470523</v>
      </c>
      <c r="E623" s="12" t="s">
        <v>299</v>
      </c>
      <c r="F623" s="6" t="s">
        <v>1430</v>
      </c>
      <c r="G623" s="6" t="n">
        <v>248</v>
      </c>
      <c r="H623" s="13" t="n">
        <v>347</v>
      </c>
    </row>
    <row r="624" customFormat="false" ht="15" hidden="false" customHeight="false" outlineLevel="0" collapsed="false">
      <c r="A624" s="5" t="n">
        <v>300072</v>
      </c>
      <c r="B624" s="11" t="s">
        <v>298</v>
      </c>
      <c r="C624" s="12" t="s">
        <v>22</v>
      </c>
      <c r="D624" s="6" t="n">
        <v>805470523</v>
      </c>
      <c r="E624" s="12" t="s">
        <v>299</v>
      </c>
      <c r="F624" s="6" t="s">
        <v>1430</v>
      </c>
      <c r="G624" s="6" t="n">
        <v>248</v>
      </c>
      <c r="H624" s="13" t="n">
        <v>107</v>
      </c>
    </row>
    <row r="625" customFormat="false" ht="15" hidden="false" customHeight="false" outlineLevel="0" collapsed="false">
      <c r="A625" s="5" t="n">
        <v>300072</v>
      </c>
      <c r="B625" s="11" t="s">
        <v>298</v>
      </c>
      <c r="C625" s="12" t="s">
        <v>22</v>
      </c>
      <c r="D625" s="6" t="n">
        <v>805470523</v>
      </c>
      <c r="E625" s="12" t="s">
        <v>299</v>
      </c>
      <c r="F625" s="6" t="s">
        <v>1430</v>
      </c>
      <c r="G625" s="6" t="n">
        <v>248</v>
      </c>
      <c r="H625" s="13" t="n">
        <v>542</v>
      </c>
    </row>
    <row r="626" customFormat="false" ht="15" hidden="false" customHeight="false" outlineLevel="0" collapsed="false">
      <c r="A626" s="5" t="n">
        <v>300072</v>
      </c>
      <c r="B626" s="11" t="s">
        <v>298</v>
      </c>
      <c r="C626" s="12" t="s">
        <v>22</v>
      </c>
      <c r="D626" s="6" t="n">
        <v>805470523</v>
      </c>
      <c r="E626" s="12" t="s">
        <v>299</v>
      </c>
      <c r="F626" s="6" t="s">
        <v>1430</v>
      </c>
      <c r="G626" s="6" t="n">
        <v>248</v>
      </c>
      <c r="H626" s="13" t="n">
        <v>671.6</v>
      </c>
    </row>
    <row r="627" customFormat="false" ht="15" hidden="false" customHeight="false" outlineLevel="0" collapsed="false">
      <c r="A627" s="5" t="n">
        <v>300072</v>
      </c>
      <c r="B627" s="11" t="s">
        <v>298</v>
      </c>
      <c r="C627" s="12" t="s">
        <v>22</v>
      </c>
      <c r="D627" s="6" t="n">
        <v>805470523</v>
      </c>
      <c r="E627" s="12" t="s">
        <v>299</v>
      </c>
      <c r="F627" s="6" t="s">
        <v>1430</v>
      </c>
      <c r="G627" s="6" t="n">
        <v>248</v>
      </c>
      <c r="H627" s="13" t="n">
        <v>352.7</v>
      </c>
    </row>
    <row r="628" customFormat="false" ht="15" hidden="false" customHeight="false" outlineLevel="0" collapsed="false">
      <c r="A628" s="5" t="n">
        <v>300072</v>
      </c>
      <c r="B628" s="11" t="s">
        <v>298</v>
      </c>
      <c r="C628" s="12" t="s">
        <v>22</v>
      </c>
      <c r="D628" s="6" t="n">
        <v>805470523</v>
      </c>
      <c r="E628" s="12" t="s">
        <v>299</v>
      </c>
      <c r="F628" s="6" t="s">
        <v>1430</v>
      </c>
      <c r="G628" s="6" t="n">
        <v>248</v>
      </c>
      <c r="H628" s="13" t="n">
        <v>992</v>
      </c>
    </row>
    <row r="629" customFormat="false" ht="15" hidden="false" customHeight="false" outlineLevel="0" collapsed="false">
      <c r="A629" s="5" t="n">
        <v>300072</v>
      </c>
      <c r="B629" s="11" t="s">
        <v>298</v>
      </c>
      <c r="C629" s="12" t="s">
        <v>22</v>
      </c>
      <c r="D629" s="6" t="n">
        <v>805470523</v>
      </c>
      <c r="E629" s="12" t="s">
        <v>299</v>
      </c>
      <c r="F629" s="6" t="s">
        <v>1430</v>
      </c>
      <c r="G629" s="6" t="n">
        <v>248</v>
      </c>
      <c r="H629" s="13" t="n">
        <v>671.14</v>
      </c>
    </row>
    <row r="630" customFormat="false" ht="15" hidden="false" customHeight="false" outlineLevel="0" collapsed="false">
      <c r="A630" s="5" t="n">
        <v>300072</v>
      </c>
      <c r="B630" s="11" t="s">
        <v>298</v>
      </c>
      <c r="C630" s="12" t="s">
        <v>22</v>
      </c>
      <c r="D630" s="6" t="n">
        <v>805470523</v>
      </c>
      <c r="E630" s="12" t="s">
        <v>299</v>
      </c>
      <c r="F630" s="6" t="s">
        <v>1430</v>
      </c>
      <c r="G630" s="6" t="n">
        <v>248</v>
      </c>
      <c r="H630" s="13" t="n">
        <v>672.8</v>
      </c>
    </row>
    <row r="631" customFormat="false" ht="15" hidden="false" customHeight="false" outlineLevel="0" collapsed="false">
      <c r="A631" s="5" t="n">
        <v>300072</v>
      </c>
      <c r="B631" s="11" t="s">
        <v>298</v>
      </c>
      <c r="C631" s="12" t="s">
        <v>22</v>
      </c>
      <c r="D631" s="6" t="n">
        <v>805470523</v>
      </c>
      <c r="E631" s="12" t="s">
        <v>299</v>
      </c>
      <c r="F631" s="6" t="s">
        <v>1430</v>
      </c>
      <c r="G631" s="6" t="n">
        <v>248</v>
      </c>
      <c r="H631" s="13" t="n">
        <v>603.2</v>
      </c>
    </row>
    <row r="632" customFormat="false" ht="15" hidden="false" customHeight="false" outlineLevel="0" collapsed="false">
      <c r="A632" s="5" t="n">
        <v>300072</v>
      </c>
      <c r="B632" s="11" t="s">
        <v>298</v>
      </c>
      <c r="C632" s="12" t="s">
        <v>22</v>
      </c>
      <c r="D632" s="6" t="n">
        <v>805470523</v>
      </c>
      <c r="E632" s="12" t="s">
        <v>299</v>
      </c>
      <c r="F632" s="6" t="s">
        <v>1430</v>
      </c>
      <c r="G632" s="6" t="n">
        <v>248</v>
      </c>
      <c r="H632" s="13" t="n">
        <v>133.1</v>
      </c>
    </row>
    <row r="633" customFormat="false" ht="15" hidden="false" customHeight="false" outlineLevel="0" collapsed="false">
      <c r="A633" s="5" t="n">
        <v>300072</v>
      </c>
      <c r="B633" s="11" t="s">
        <v>298</v>
      </c>
      <c r="C633" s="12" t="s">
        <v>22</v>
      </c>
      <c r="D633" s="6" t="n">
        <v>805470523</v>
      </c>
      <c r="E633" s="12" t="s">
        <v>299</v>
      </c>
      <c r="F633" s="6" t="s">
        <v>1430</v>
      </c>
      <c r="G633" s="6" t="n">
        <v>248</v>
      </c>
      <c r="H633" s="13" t="n">
        <v>552.2</v>
      </c>
    </row>
    <row r="634" customFormat="false" ht="15" hidden="false" customHeight="false" outlineLevel="0" collapsed="false">
      <c r="A634" s="5" t="n">
        <v>300072</v>
      </c>
      <c r="B634" s="11" t="s">
        <v>298</v>
      </c>
      <c r="C634" s="12" t="s">
        <v>22</v>
      </c>
      <c r="D634" s="6" t="n">
        <v>805470523</v>
      </c>
      <c r="E634" s="12" t="s">
        <v>299</v>
      </c>
      <c r="F634" s="6" t="s">
        <v>1430</v>
      </c>
      <c r="G634" s="6" t="n">
        <v>248</v>
      </c>
      <c r="H634" s="13" t="n">
        <v>686</v>
      </c>
    </row>
    <row r="635" customFormat="false" ht="15" hidden="false" customHeight="false" outlineLevel="0" collapsed="false">
      <c r="A635" s="5" t="n">
        <v>300395</v>
      </c>
      <c r="B635" s="11" t="s">
        <v>324</v>
      </c>
      <c r="C635" s="12" t="s">
        <v>325</v>
      </c>
      <c r="D635" s="6" t="n">
        <v>1457730032</v>
      </c>
      <c r="E635" s="12" t="s">
        <v>326</v>
      </c>
      <c r="F635" s="6" t="s">
        <v>1430</v>
      </c>
      <c r="G635" s="6" t="n">
        <v>248</v>
      </c>
      <c r="H635" s="13" t="n">
        <v>411.5</v>
      </c>
    </row>
    <row r="636" customFormat="false" ht="15" hidden="false" customHeight="false" outlineLevel="0" collapsed="false">
      <c r="A636" s="5" t="n">
        <v>300395</v>
      </c>
      <c r="B636" s="11" t="s">
        <v>324</v>
      </c>
      <c r="C636" s="12" t="s">
        <v>325</v>
      </c>
      <c r="D636" s="6" t="n">
        <v>1457730032</v>
      </c>
      <c r="E636" s="12" t="s">
        <v>326</v>
      </c>
      <c r="F636" s="6" t="s">
        <v>1430</v>
      </c>
      <c r="G636" s="6" t="n">
        <v>248</v>
      </c>
      <c r="H636" s="13" t="n">
        <v>425.15</v>
      </c>
    </row>
    <row r="637" customFormat="false" ht="15" hidden="false" customHeight="false" outlineLevel="0" collapsed="false">
      <c r="A637" s="5" t="n">
        <v>300395</v>
      </c>
      <c r="B637" s="11" t="s">
        <v>324</v>
      </c>
      <c r="C637" s="12" t="s">
        <v>325</v>
      </c>
      <c r="D637" s="6" t="n">
        <v>1457730032</v>
      </c>
      <c r="E637" s="12" t="s">
        <v>326</v>
      </c>
      <c r="F637" s="6" t="s">
        <v>1430</v>
      </c>
      <c r="G637" s="6" t="n">
        <v>248</v>
      </c>
      <c r="H637" s="13" t="n">
        <v>411.5</v>
      </c>
    </row>
    <row r="638" customFormat="false" ht="15" hidden="false" customHeight="false" outlineLevel="0" collapsed="false">
      <c r="A638" s="5" t="n">
        <v>300139</v>
      </c>
      <c r="B638" s="11" t="s">
        <v>746</v>
      </c>
      <c r="C638" s="12" t="s">
        <v>645</v>
      </c>
      <c r="D638" s="6" t="n">
        <v>1341000485</v>
      </c>
      <c r="E638" s="12" t="s">
        <v>747</v>
      </c>
      <c r="F638" s="6" t="s">
        <v>1430</v>
      </c>
      <c r="G638" s="6" t="n">
        <v>248</v>
      </c>
      <c r="H638" s="13" t="n">
        <v>365.56</v>
      </c>
    </row>
    <row r="639" customFormat="false" ht="15" hidden="false" customHeight="false" outlineLevel="0" collapsed="false">
      <c r="A639" s="5" t="n">
        <v>300049</v>
      </c>
      <c r="B639" s="11" t="s">
        <v>380</v>
      </c>
      <c r="C639" s="12" t="s">
        <v>22</v>
      </c>
      <c r="D639" s="6" t="n">
        <v>230120529</v>
      </c>
      <c r="E639" s="12" t="s">
        <v>381</v>
      </c>
      <c r="F639" s="6" t="s">
        <v>1430</v>
      </c>
      <c r="G639" s="6" t="n">
        <v>249</v>
      </c>
      <c r="H639" s="13" t="n">
        <v>1019</v>
      </c>
    </row>
    <row r="640" customFormat="false" ht="15" hidden="false" customHeight="false" outlineLevel="0" collapsed="false">
      <c r="A640" s="5" t="n">
        <v>300049</v>
      </c>
      <c r="B640" s="11" t="s">
        <v>380</v>
      </c>
      <c r="C640" s="12" t="s">
        <v>22</v>
      </c>
      <c r="D640" s="6" t="n">
        <v>230120529</v>
      </c>
      <c r="E640" s="12" t="s">
        <v>381</v>
      </c>
      <c r="F640" s="6" t="s">
        <v>1430</v>
      </c>
      <c r="G640" s="6" t="n">
        <v>249</v>
      </c>
      <c r="H640" s="13" t="n">
        <v>1212.5</v>
      </c>
    </row>
    <row r="641" customFormat="false" ht="15" hidden="false" customHeight="false" outlineLevel="0" collapsed="false">
      <c r="A641" s="5" t="n">
        <v>300049</v>
      </c>
      <c r="B641" s="11" t="s">
        <v>380</v>
      </c>
      <c r="C641" s="12" t="s">
        <v>22</v>
      </c>
      <c r="D641" s="6" t="n">
        <v>230120529</v>
      </c>
      <c r="E641" s="12" t="s">
        <v>381</v>
      </c>
      <c r="F641" s="6" t="s">
        <v>1430</v>
      </c>
      <c r="G641" s="6" t="n">
        <v>249</v>
      </c>
      <c r="H641" s="13" t="n">
        <v>494.9</v>
      </c>
    </row>
    <row r="642" customFormat="false" ht="15" hidden="false" customHeight="false" outlineLevel="0" collapsed="false">
      <c r="A642" s="5" t="n">
        <v>300049</v>
      </c>
      <c r="B642" s="11" t="s">
        <v>380</v>
      </c>
      <c r="C642" s="12" t="s">
        <v>22</v>
      </c>
      <c r="D642" s="6" t="n">
        <v>230120529</v>
      </c>
      <c r="E642" s="12" t="s">
        <v>381</v>
      </c>
      <c r="F642" s="6" t="s">
        <v>1430</v>
      </c>
      <c r="G642" s="6" t="n">
        <v>249</v>
      </c>
      <c r="H642" s="13" t="n">
        <v>904</v>
      </c>
    </row>
    <row r="643" customFormat="false" ht="15" hidden="false" customHeight="false" outlineLevel="0" collapsed="false">
      <c r="A643" s="5" t="n">
        <v>300049</v>
      </c>
      <c r="B643" s="11" t="s">
        <v>380</v>
      </c>
      <c r="C643" s="12" t="s">
        <v>22</v>
      </c>
      <c r="D643" s="6" t="n">
        <v>230120529</v>
      </c>
      <c r="E643" s="12" t="s">
        <v>381</v>
      </c>
      <c r="F643" s="6" t="s">
        <v>1430</v>
      </c>
      <c r="G643" s="6" t="n">
        <v>249</v>
      </c>
      <c r="H643" s="13" t="n">
        <v>444.5</v>
      </c>
    </row>
    <row r="644" customFormat="false" ht="15" hidden="false" customHeight="false" outlineLevel="0" collapsed="false">
      <c r="A644" s="5" t="n">
        <v>300049</v>
      </c>
      <c r="B644" s="11" t="s">
        <v>380</v>
      </c>
      <c r="C644" s="12" t="s">
        <v>22</v>
      </c>
      <c r="D644" s="6" t="n">
        <v>230120529</v>
      </c>
      <c r="E644" s="12" t="s">
        <v>381</v>
      </c>
      <c r="F644" s="6" t="s">
        <v>1430</v>
      </c>
      <c r="G644" s="6" t="n">
        <v>249</v>
      </c>
      <c r="H644" s="13" t="n">
        <v>934</v>
      </c>
    </row>
    <row r="645" customFormat="false" ht="15" hidden="false" customHeight="false" outlineLevel="0" collapsed="false">
      <c r="A645" s="5" t="n">
        <v>400019</v>
      </c>
      <c r="B645" s="11" t="s">
        <v>1132</v>
      </c>
      <c r="C645" s="12" t="s">
        <v>22</v>
      </c>
      <c r="D645" s="6" t="n">
        <v>230120529</v>
      </c>
      <c r="E645" s="12" t="s">
        <v>381</v>
      </c>
      <c r="F645" s="6" t="s">
        <v>1486</v>
      </c>
      <c r="G645" s="6" t="n">
        <v>251</v>
      </c>
      <c r="H645" s="13" t="n">
        <v>9609.77</v>
      </c>
    </row>
    <row r="646" customFormat="false" ht="15" hidden="false" customHeight="false" outlineLevel="0" collapsed="false">
      <c r="A646" s="5" t="n">
        <v>300247</v>
      </c>
      <c r="B646" s="11" t="s">
        <v>442</v>
      </c>
      <c r="C646" s="12" t="s">
        <v>22</v>
      </c>
      <c r="D646" s="6" t="n">
        <v>0</v>
      </c>
      <c r="E646" s="12" t="s">
        <v>443</v>
      </c>
      <c r="F646" s="6" t="s">
        <v>1486</v>
      </c>
      <c r="G646" s="6" t="n">
        <v>252</v>
      </c>
      <c r="H646" s="13" t="n">
        <v>5000</v>
      </c>
    </row>
    <row r="647" customFormat="false" ht="15" hidden="false" customHeight="false" outlineLevel="0" collapsed="false">
      <c r="A647" s="5" t="n">
        <v>300057</v>
      </c>
      <c r="B647" s="11" t="s">
        <v>189</v>
      </c>
      <c r="C647" s="12" t="s">
        <v>190</v>
      </c>
      <c r="D647" s="6" t="n">
        <v>0</v>
      </c>
      <c r="E647" s="12" t="s">
        <v>191</v>
      </c>
      <c r="F647" s="6" t="s">
        <v>1486</v>
      </c>
      <c r="G647" s="6" t="n">
        <v>253</v>
      </c>
      <c r="H647" s="13" t="n">
        <v>38</v>
      </c>
    </row>
    <row r="648" customFormat="false" ht="15" hidden="false" customHeight="false" outlineLevel="0" collapsed="false">
      <c r="A648" s="5" t="n">
        <v>300163</v>
      </c>
      <c r="B648" s="11" t="s">
        <v>192</v>
      </c>
      <c r="C648" s="12" t="s">
        <v>22</v>
      </c>
      <c r="D648" s="6" t="n">
        <v>80002000521</v>
      </c>
      <c r="E648" s="12" t="s">
        <v>193</v>
      </c>
      <c r="F648" s="6" t="s">
        <v>1486</v>
      </c>
      <c r="G648" s="6" t="n">
        <v>253</v>
      </c>
      <c r="H648" s="13" t="n">
        <v>104.4</v>
      </c>
    </row>
    <row r="649" customFormat="false" ht="15" hidden="false" customHeight="false" outlineLevel="0" collapsed="false">
      <c r="A649" s="5" t="n">
        <v>300071</v>
      </c>
      <c r="B649" s="11" t="s">
        <v>194</v>
      </c>
      <c r="C649" s="12" t="s">
        <v>22</v>
      </c>
      <c r="D649" s="6" t="n">
        <v>269940524</v>
      </c>
      <c r="E649" s="12" t="s">
        <v>195</v>
      </c>
      <c r="F649" s="6" t="s">
        <v>1486</v>
      </c>
      <c r="G649" s="6" t="n">
        <v>253</v>
      </c>
      <c r="H649" s="13" t="n">
        <v>2</v>
      </c>
    </row>
    <row r="650" customFormat="false" ht="15" hidden="false" customHeight="false" outlineLevel="0" collapsed="false">
      <c r="A650" s="5" t="n">
        <v>300479</v>
      </c>
      <c r="B650" s="11" t="s">
        <v>1099</v>
      </c>
      <c r="C650" s="12" t="s">
        <v>8</v>
      </c>
      <c r="D650" s="6" t="n">
        <v>1534890346</v>
      </c>
      <c r="E650" s="12" t="s">
        <v>1100</v>
      </c>
      <c r="F650" s="6" t="s">
        <v>1491</v>
      </c>
      <c r="G650" s="6" t="n">
        <v>257</v>
      </c>
      <c r="H650" s="13" t="n">
        <v>4657.62</v>
      </c>
    </row>
    <row r="651" customFormat="false" ht="15" hidden="false" customHeight="false" outlineLevel="0" collapsed="false">
      <c r="A651" s="5" t="n">
        <v>300365</v>
      </c>
      <c r="B651" s="11" t="s">
        <v>259</v>
      </c>
      <c r="C651" s="12" t="s">
        <v>260</v>
      </c>
      <c r="D651" s="6" t="n">
        <v>0</v>
      </c>
      <c r="E651" s="12" t="s">
        <v>261</v>
      </c>
      <c r="F651" s="6" t="s">
        <v>1492</v>
      </c>
      <c r="G651" s="6" t="n">
        <v>259</v>
      </c>
      <c r="H651" s="13" t="n">
        <v>798.98</v>
      </c>
    </row>
    <row r="652" customFormat="false" ht="15" hidden="false" customHeight="false" outlineLevel="0" collapsed="false">
      <c r="A652" s="5" t="n">
        <v>300019</v>
      </c>
      <c r="B652" s="11" t="s">
        <v>401</v>
      </c>
      <c r="C652" s="12" t="s">
        <v>22</v>
      </c>
      <c r="D652" s="6" t="n">
        <v>884060526</v>
      </c>
      <c r="E652" s="12" t="s">
        <v>281</v>
      </c>
      <c r="F652" s="6" t="s">
        <v>1493</v>
      </c>
      <c r="G652" s="6" t="n">
        <v>260</v>
      </c>
      <c r="H652" s="13" t="n">
        <v>25.8</v>
      </c>
    </row>
    <row r="653" customFormat="false" ht="15" hidden="false" customHeight="false" outlineLevel="0" collapsed="false">
      <c r="H653" s="13"/>
    </row>
    <row r="654" s="17" customFormat="true" ht="15" hidden="false" customHeight="false" outlineLevel="0" collapsed="false">
      <c r="A654" s="14"/>
      <c r="B654" s="14" t="s">
        <v>1497</v>
      </c>
      <c r="C654" s="15"/>
      <c r="D654" s="15"/>
      <c r="E654" s="15"/>
      <c r="F654" s="15"/>
      <c r="G654" s="15"/>
      <c r="H654" s="16" t="n">
        <f aca="false">SUM(H3:H653)</f>
        <v>1272065.52</v>
      </c>
    </row>
  </sheetData>
  <mergeCells count="1">
    <mergeCell ref="A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45.42"/>
    <col collapsed="false" customWidth="true" hidden="false" outlineLevel="0" max="3" min="3" style="0" width="29.29"/>
  </cols>
  <sheetData>
    <row r="1" customFormat="false" ht="15" hidden="false" customHeight="false" outlineLevel="0" collapsed="false">
      <c r="A1" s="0" t="s">
        <v>1498</v>
      </c>
    </row>
    <row r="5" customFormat="false" ht="15" hidden="false" customHeight="false" outlineLevel="0" collapsed="false">
      <c r="A5" s="0" t="s">
        <v>1499</v>
      </c>
      <c r="C5" s="2" t="n">
        <f aca="false">'Dati Pag annuale no asl'!O653</f>
        <v>-9854339.21999999</v>
      </c>
      <c r="E5" s="0" t="s">
        <v>1500</v>
      </c>
      <c r="F5" s="0" t="n">
        <f aca="false">C5/C6</f>
        <v>-7.74672299898515</v>
      </c>
    </row>
    <row r="6" customFormat="false" ht="15" hidden="false" customHeight="false" outlineLevel="0" collapsed="false">
      <c r="C6" s="2" t="n">
        <f aca="false">'Dati Pag annuale no asl'!M653</f>
        <v>1272065.52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FUFAABQSwMEFAACAAgAWlksWPkXBuGlAAAA9QAAABIAHABDb25maWcvUGFja2FnZS54bWwgohgAKKAUAAAAAAAAAAAAAAAAAAAAAAAAAAAAhY8xDoIwGIWvQrrT1moMkp8yOJlIYqIxrk2p0AjF0GK5m4NH8gpiFHVzfN/7hvfu1xukfV0FF9Va3ZgETTBFgTKyybUpEtS5YxihlMNGyJMoVDDIxsa9zRNUOneOCfHeYz/FTVsQRumEHLL1VpaqFugj6/9yqI11wkiFOOxfYzjDizmOZgxTICODTJtvz4a5z/YHwrKrXNcqrl242gEZI5D3Bf4AUEsDBBQAAgAIAFpZLFg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aWSxYMLygA04CAACNGQAAEwAcAEZvcm11bGFzL1NlY3Rpb24xLm0gohgAKKAUAAAAAAAAAAAAAAAAAAAAAAAAAAAA7ZRRb5swEMffI+U7nOjDEglFKU0rbVUePHBSTwEzcPrQMkU0cTtLBiowVduo370m6bZMpIqUZ/sF7Lvj7v4+fhVfKlHkEG+fp5fdTrdT/U5LvoITa/j1bDQaFbWyYAySq24H9KKleBA510du9TTwimWd8Vz1JkLygVvkSm+qnvXjW8LmkXtFkpi6BDP0BTw8myGI0WzOMGgLClBCAo+4GDwCDPshjhm5Jo1viKbIxwEjgAH5Pg0YirQb/k4YSZyhc5agIJijGYbNhkaMJn/LHahnZfXtW49LkQnFy7F1adngFrLO8mrsDG3A+bJYifxhfOqcOzb8rAvFY/Ui+fjf6yAocv6rb2/bPrGI7q1S6asWSkAqX1PFYSVAiicuZdFoxNI7HRaWRaa/ccXTFS+r3odeNtx+GJCU8TKVaVmNVVnvZvB1TfdimaoClHjc+SQr07y6L8ps2wN7eeRV72BF9nptudTTrSsdAIo/qzcb1lYw9xcRmcDuajl5iKHGSxt0movRoEm6tWCXLvQF7bE0MWFE25bYRR4OblDb4uq73RMQoSmhAYZmepprPrxaHYRR+whFTM8XkOu9lWxmcUJ0sU3G/ZLQyGuHNorSqH1O/LAZzVaNeZ3d8XKrDKEhbqViJKQzOiVo8edP2KPRRjrQOeYM3TRqtSvGsQuH3fSVTTHTTi3Lfwdv/W5H5J8N6yfsgJ7TN/ww/DD8MPw4jh9nhh+GH4Yfhh9H8mNk+GH4Yfhh+HEkP84NPww/DD8MP47kx4Xhh+GH4YfhxwF+vANQSwECLQAUAAIACABaWSxY+RcG4aUAAAD1AAAAEgAAAAAAAAAAAAAAAAAAAAAAQ29uZmlnL1BhY2thZ2UueG1sUEsBAi0AFAACAAgAWlksWA/K6aukAAAA6QAAABMAAAAAAAAAAAAAAAAA8QAAAFtDb250ZW50X1R5cGVzXS54bWxQSwECLQAUAAIACABaWSxYMLygA04CAACNGQAAEwAAAAAAAAAAAAAAAADiAQAARm9ybXVsYXMvU2VjdGlvbjEubVBLBQYAAAAAAwADAMIAAAB9BAAAAAAQAQAA77u/PD94bWwgdmVyc2lvbj0iMS4wIiBlbmNvZGluZz0idXRmLTgiPz48UGVybWlzc2lvbkxpc3QgeG1sbnM6eHNkPSJodHRwOi8vd3d3LnczLm9yZy8yMDAxL1hNTFNjaGVtYSIgeG1sbnM6eHNpPSJodHRwOi8vd3d3LnczLm9yZy8yMDAxL1hNTFNjaGVtYS1pbnN0YW5jZSI+PENhbkV2YWx1YXRlRnV0dXJlUGFja2FnZXM+ZmFsc2U8L0NhbkV2YWx1YXRlRnV0dXJlUGFja2FnZXM+PEZpcmV3YWxsRW5hYmxlZD50cnVlPC9GaXJld2FsbEVuYWJsZWQ+PC9QZXJtaXNzaW9uTGlzdD6lcQAAAAAAAINxAADvu788P3htbCB2ZXJzaW9uPSIxLjAiIGVuY29kaW5nPSJ1dGYtOCI/PjxMb2NhbFBhY2thZ2VNZXRhZGF0YUZpbGUgeG1sbnM6eHNkPSJodHRwOi8vd3d3LnczLm9yZy8yMDAxL1hNTFNjaGVtYSIgeG1sbnM6eHNpPSJodHRwOi8vd3d3LnczLm9yZy8yMDAxL1hNTFNjaGVtYS1pbnN0YW5jZSI+PEl0ZW1zPjxJdGVtPjxJdGVtTG9jYXRpb24+PEl0ZW1UeXBlPkFsbEZvcm11bGFzPC9JdGVtVHlwZT48SXRlbVBhdGggLz48L0l0ZW1Mb2NhdGlvbj48U3RhYmxlRW50cmllcyAvPjwvSXRlbT48SXRlbT48SXRlbUxvY2F0aW9uPjxJdGVtVHlwZT5Gb3JtdWxhPC9JdGVtVHlwZT48SXRlbVBhdGg+U2VjdGlvbjEvMDkzNDQ0b3V0PC9JdGVtUGF0aD48L0l0ZW1Mb2NhdGlvbj48U3RhYmxlRW50cmllcz48RW50cnkgVHlwZT0iSXNQcml2YXRlIiBWYWx1ZT0ibDAiIC8+PEVudHJ5IFR5cGU9IkZpbGxFbmFibGVkIiBWYWx1ZT0ibDEiIC8+PEVudHJ5IFR5cGU9IkZpbGxPYmplY3RUeXBlIiBWYWx1ZT0ic1RhYmxlIiAvPjxFbnRyeSBUeXBlPSJGaWxsVG9EYXRhTW9kZWxFbmFibGVkIiBWYWx1ZT0ibDAiIC8+PEVudHJ5IFR5cGU9IkJ1ZmZlck5leHRSZWZyZXNoIiBWYWx1ZT0ibDEiIC8+PEVudHJ5IFR5cGU9IlJlc3VsdFR5cGUiIFZhbHVlPSJzVGFibGUiIC8+PEVudHJ5IFR5cGU9Ik5hbWVVcGRhdGVkQWZ0ZXJGaWxsIiBWYWx1ZT0ibDAiIC8+PEVudHJ5IFR5cGU9IkZpbGxUYXJnZXQiIFZhbHVlPSJzXzA5MzQ0NG91dCIgLz48RW50cnkgVHlwZT0iRmlsbGVkQ29tcGxldGVSZXN1bHRUb1dvcmtzaGVldCIgVmFsdWU9ImwxIiAvPjxFbnRyeSBUeXBlPSJBZGRlZFRvRGF0YU1vZGVsIiBWYWx1ZT0ibDAiIC8+PEVudHJ5IFR5cGU9IkZpbGxDb3VudCIgVmFsdWU9ImwxOTMyIiAvPjxFbnRyeSBUeXBlPSJGaWxsRXJyb3JDb2RlIiBWYWx1ZT0ic1Vua25vd24iIC8+PEVudHJ5IFR5cGU9IkZpbGxFcnJvckNvdW50IiBWYWx1ZT0ibDAiIC8+PEVudHJ5IFR5cGU9IkZpbGxMYXN0VXBkYXRlZCIgVmFsdWU9ImQyMDI0LTAxLTEyVDA4OjM1OjQyLjYzNjI3NDRaIiAvPjxFbnRyeSBUeXBlPSJGaWxsQ29sdW1uVHlwZXMiIFZhbHVlPSJzQmdZREF3TURBd1lHQXdZREF3VUdBd1lHQmdZPSIgLz48RW50cnkgVHlwZT0iRmlsbENvbHVtbk5hbWVzIiBWYWx1ZT0ic1smcXVvdDtDT0QmcXVvdDssJnF1b3Q7TlVNX1JJRiAgICAgICAgICAgICAmcXVvdDssJnF1b3Q7REFUQV9SSUYmcXVvdDssJnF1b3Q7REVDT19QQUcmcXVvdDssJnF1b3Q7REFUQV9QUk8mcXVvdDssJnF1b3Q7U0NBREVOWkEmcXVvdDssJnF1b3Q7Q09OVE8mcXVvdDssJnF1b3Q7UkFHSU9ORSBTT0NJQUxFICAgICAgICAgICAgICAgICAgICAgICAgICAgICAgICAgICAmcXVvdDssJnF1b3Q7UFImcXVvdDssJnF1b3Q7UEFSVElUQSBJVkEmcXVvdDssJnF1b3Q7Q09ESUNFIEZJU0NBTEUgICZxdW90OywmcXVvdDtEQVRBX09SRCZxdW90OywmcXVvdDtOVU1fT1ImcXVvdDssJnF1b3Q7SU1QT1JUTyAgICAgICAgICZxdW90OywmcXVvdDtTSU9QRSZxdW90OywmcXVvdDtUSVBPTE9HSUFfUEFHQU1FTlRPJnF1b3Q7LCZxdW90O0NPTlRPIElNUFVUQVpJT05FJnF1b3Q7LCZxdW90O0RFU0MgQ09OVE8gSU1QVVRBWklPTkUmcXVvdDssJnF1b3Q7UFJPR0VUVE8gJnF1b3Q7LCZxdW90O0NvbHVtbjEmcXVvdDtdIiAvPjxFbnRyeSBUeXBlPSJGaWxsU3RhdHVzIiBWYWx1ZT0ic0NvbXBsZXRlIiAvPjxFbnRyeSBUeXBlPSJSZWxhdGlvbnNoaXBJbmZvQ29udGFpbmVyIiBWYWx1ZT0ic3smcXVvdDtjb2x1bW5Db3VudCZxdW90OzoyMCwmcXVvdDtrZXlDb2x1bW5OYW1lcyZxdW90OzpbXSwmcXVvdDtxdWVyeVJlbGF0aW9uc2hpcHMmcXVvdDs6W10sJnF1b3Q7Y29sdW1uSWRlbnRpdGllcyZxdW90OzpbJnF1b3Q7U2VjdGlvbjEvMDkzNDQ0b3V0L01vZGlmaWNhdG8gdGlwby57Q09ELDB9JnF1b3Q7LCZxdW90O1NlY3Rpb24xLzA5MzQ0NG91dC9Nb2RpZmljYXRvIHRpcG8ue05VTV9SSUYgICAgICAgICAgICAgLDF9JnF1b3Q7LCZxdW90O1NlY3Rpb24xLzA5MzQ0NG91dC9Nb2RpZmljYXRvIHRpcG8ue0RBVEFfUklGLDJ9JnF1b3Q7LCZxdW90O1NlY3Rpb24xLzA5MzQ0NG91dC9Nb2RpZmljYXRvIHRpcG8ue0RFQ09fUEFHLDN9JnF1b3Q7LCZxdW90O1NlY3Rpb24xLzA5MzQ0NG91dC9Nb2RpZmljYXRvIHRpcG8ue0RBVEFfUFJPLDR9JnF1b3Q7LCZxdW90O1NlY3Rpb24xLzA5MzQ0NG91dC9Nb2RpZmljYXRvIHRpcG8ue1NDQURFTlpBLDV9JnF1b3Q7LCZxdW90O1NlY3Rpb24xLzA5MzQ0NG91dC9Nb2RpZmljYXRvIHRpcG8ue0NPTlRPLDZ9JnF1b3Q7LCZxdW90O1NlY3Rpb24xLzA5MzQ0NG91dC9Nb2RpZmljYXRvIHRpcG8ue1JBR0lPTkUgU09DSUFMRSAgICAgICAgICAgICAgICAgICAgICAgICAgICAgICAgICAgLDd9JnF1b3Q7LCZxdW90O1NlY3Rpb24xLzA5MzQ0NG91dC9Nb2RpZmljYXRvIHRpcG8ue1BSLDh9JnF1b3Q7LCZxdW90O1NlY3Rpb24xLzA5MzQ0NG91dC9Nb2RpZmljYXRvIHRpcG8ue1BBUlRJVEEgSVZBLDl9JnF1b3Q7LCZxdW90O1NlY3Rpb24xLzA5MzQ0NG91dC9Nb2RpZmljYXRvIHRpcG8ue0NPRElDRSBGSVNDQUxFICAsMTB9JnF1b3Q7LCZxdW90O1NlY3Rpb24xLzA5MzQ0NG91dC9Nb2RpZmljYXRvIHRpcG8ue0RBVEFfT1JELDExfSZxdW90OywmcXVvdDtTZWN0aW9uMS8wOTM0NDRvdXQvTW9kaWZpY2F0byB0aXBvLntOVU1fT1IsMTJ9JnF1b3Q7LCZxdW90O1NlY3Rpb24xLzA5MzQ0NG91dC9Nb2RpZmljYXRvIHRpcG8ue0lNUE9SVE8gICAgICAgICAsMTN9JnF1b3Q7LCZxdW90O1NlY3Rpb24xLzA5MzQ0NG91dC9Nb2RpZmljYXRvIHRpcG8ue1NJT1BFLDE0fSZxdW90OywmcXVvdDtTZWN0aW9uMS8wOTM0NDRvdXQvTW9kaWZpY2F0byB0aXBvLntUSVBPTE9HSUFfUEFHQU1FTlRPLDE1fSZxdW90OywmcXVvdDtTZWN0aW9uMS8wOTM0NDRvdXQvTW9kaWZpY2F0byB0aXBvLntDT05UTyBJTVBVVEFaSU9ORSwxNn0mcXVvdDssJnF1b3Q7U2VjdGlvbjEvMDkzNDQ0b3V0L01vZGlmaWNhdG8gdGlwby57REVTQyBDT05UTyBJTVBVVEFaSU9ORSwxN30mcXVvdDssJnF1b3Q7U2VjdGlvbjEvMDkzNDQ0b3V0L01vZGlmaWNhdG8gdGlwby57UFJPR0VUVE8gLDE4fSZxdW90OywmcXVvdDtTZWN0aW9uMS8wOTM0NDRvdXQvTW9kaWZpY2F0byB0aXBvLnssMTl9JnF1b3Q7XSwmcXVvdDtDb2x1bW5Db3VudCZxdW90OzoyMCwmcXVvdDtLZXlDb2x1bW5OYW1lcyZxdW90OzpbXSwmcXVvdDtD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1JlbGF0aW9uc2hpcEluZm8mcXVvdDs6W119IiAvPjwvU3RhYmxlRW50cmllcz48L0l0ZW0+PEl0ZW0+PEl0ZW1Mb2NhdGlvbj48SXRlbVR5cGU+Rm9ybXVsYTwvSXRlbVR5cGU+PEl0ZW1QYXRoPlNlY3Rpb24xLzA5MzQ0NG91dC9PcmlnaW5lPC9JdGVtUGF0aD48L0l0ZW1Mb2NhdGlvbj48U3RhYmxlRW50cmllcyAvPjwvSXRlbT48SXRlbT48SXRlbUxvY2F0aW9uPjxJdGVtVHlwZT5Gb3JtdWxhPC9JdGVtVHlwZT48SXRlbVBhdGg+U2VjdGlvbjEvMDkzNDQ0b3V0L0ludGVzdGF6aW9uaSUyMGFsemF0ZSUyMGRpJTIwbGl2ZWxsbzwvSXRlbVBhdGg+PC9JdGVtTG9jYXRpb24+PFN0YWJsZUVudHJpZXMgLz48L0l0ZW0+PEl0ZW0+PEl0ZW1Mb2NhdGlvbj48SXRlbVR5cGU+Rm9ybXVsYTwvSXRlbVR5cGU+PEl0ZW1QYXRoPlNlY3Rpb24xLzA5MzQ0NG91dC9Nb2RpZmljYXRvJTIwdGlwbzwvSXRlbVBhdGg+PC9JdGVtTG9jYXRpb24+PFN0YWJsZUVudHJpZXMgLz48L0l0ZW0+PEl0ZW0+PEl0ZW1Mb2NhdGlvbj48SXRlbVR5cGU+Rm9ybXVsYTwvSXRlbVR5cGU+PEl0ZW1QYXRoPlNlY3Rpb24xLzA5MzQ0NG91dCUyMCgyKTwvSXRlbVBhdGg+PC9JdGVtTG9jYXRpb24+PFN0YWJsZUVudHJpZXM+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18wOTM0NDRvdXQzIiAvPjxFbnRyeSBUeXBlPSJGaWxsZWRDb21wbGV0ZVJlc3VsdFRvV29ya3NoZWV0IiBWYWx1ZT0ibDEiIC8+PEVudHJ5IFR5cGU9IkFkZGVkVG9EYXRhTW9kZWwiIFZhbHVlPSJsMCIgLz48RW50cnkgVHlwZT0iRmlsbEVycm9yQ29kZSIgVmFsdWU9InNVbmtub3duIiAvPjxFbnRyeSBUeXBlPSJGaWxsRXJyb3JDb3VudCIgVmFsdWU9ImwwIiAvPjxFbnRyeSBUeXBlPSJGaWxsTGFzdFVwZGF0ZWQiIFZhbHVlPSJkMjAyNC0wMS0xMlQwODozNTo0Mi42MzYyNzQ0WiIgLz48RW50cnkgVHlwZT0iRmlsbENvbHVtblR5cGVzIiBWYWx1ZT0ic0JnWURBd01EQXdZR0F3WURBd1VHQXdZR0JnWT0iIC8+PEVudHJ5IFR5cGU9IkZpbGxDb2x1bW5OYW1lcyIgVmFsdWU9InNbJnF1b3Q7Q09EJnF1b3Q7LCZxdW90O05VTV9SSUYgICAgICAgICAgICAgJnF1b3Q7LCZxdW90O0RBVEFfUklGJnF1b3Q7LCZxdW90O0RFQ09fUEFHJnF1b3Q7LCZxdW90O0RBVEFfUFJPJnF1b3Q7LCZxdW90O1NDQURFTlpBJnF1b3Q7LCZxdW90O0NPTlRPJnF1b3Q7LCZxdW90O1JBR0lPTkUgU09DSUFMRSAgICAgICAgICAgICAgICAgICAgICAgICAgICAgICAgICAgJnF1b3Q7LCZxdW90O1BSJnF1b3Q7LCZxdW90O1BBUlRJVEEgSVZBJnF1b3Q7LCZxdW90O0NPRElDRSBGSVNDQUxFICAmcXVvdDssJnF1b3Q7REFUQV9PUkQmcXVvdDssJnF1b3Q7TlVNX09SJnF1b3Q7LCZxdW90O0lNUE9SVE8gICAgICAgICAmcXVvdDssJnF1b3Q7U0lPUEUmcXVvdDssJnF1b3Q7VElQT0xPR0lBX1BBR0FNRU5UTyZxdW90OywmcXVvdDtDT05UTyBJTVBVVEFaSU9ORSZxdW90OywmcXVvdDtERVNDIENPTlRPIElNUFVUQVpJT05FJnF1b3Q7LCZxdW90O1BST0dFVFRPICZxdW90OywmcXVvdDtDb2x1bW4xJnF1b3Q7XSIgLz48RW50cnkgVHlwZT0iRmlsbFN0YXR1cyIgVmFsdWU9InNDb21wbGV0ZSIgLz48RW50cnkgVHlwZT0iRmlsbENvdW50IiBWYWx1ZT0ibDE5MzIiIC8+PEVudHJ5IFR5cGU9IlJlbGF0aW9uc2hpcEluZm9Db250YWluZXIiIFZhbHVlPSJzeyZxdW90O2NvbHVtbkNvdW50JnF1b3Q7OjIwLCZxdW90O2tleUNvbHVtbk5hbWVzJnF1b3Q7OltdLCZxdW90O3F1ZXJ5UmVsYXRpb25zaGlwcyZxdW90OzpbXSwmcXVvdDtj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0NvbHVtbkNvdW50JnF1b3Q7OjIwLCZxdW90O0tleUNvbHVtbk5hbWVzJnF1b3Q7OltdLCZxdW90O0NvbHVtbklkZW50aXRpZXMmcXVvdDs6WyZxdW90O1NlY3Rpb24xLzA5MzQ0NG91dC9Nb2RpZmljYXRvIHRpcG8ue0NPRCwwfSZxdW90OywmcXVvdDtTZWN0aW9uMS8wOTM0NDRvdXQvTW9kaWZpY2F0byB0aXBvLntOVU1fUklGICAgICAgICAgICAgICwxfSZxdW90OywmcXVvdDtTZWN0aW9uMS8wOTM0NDRvdXQvTW9kaWZpY2F0byB0aXBvLntEQVRBX1JJRiwyfSZxdW90OywmcXVvdDtTZWN0aW9uMS8wOTM0NDRvdXQvTW9kaWZpY2F0byB0aXBvLntERUNPX1BBRywzfSZxdW90OywmcXVvdDtTZWN0aW9uMS8wOTM0NDRvdXQvTW9kaWZpY2F0byB0aXBvLntEQVRBX1BSTyw0fSZxdW90OywmcXVvdDtTZWN0aW9uMS8wOTM0NDRvdXQvTW9kaWZpY2F0byB0aXBvLntTQ0FERU5aQSw1fSZxdW90OywmcXVvdDtTZWN0aW9uMS8wOTM0NDRvdXQvTW9kaWZpY2F0byB0aXBvLntDT05UTyw2fSZxdW90OywmcXVvdDtTZWN0aW9uMS8wOTM0NDRvdXQvTW9kaWZpY2F0byB0aXBvLntSQUdJT05FIFNPQ0lBTEUgICAgICAgICAgICAgICAgICAgICAgICAgICAgICAgICAgICw3fSZxdW90OywmcXVvdDtTZWN0aW9uMS8wOTM0NDRvdXQvTW9kaWZpY2F0byB0aXBvLntQUiw4fSZxdW90OywmcXVvdDtTZWN0aW9uMS8wOTM0NDRvdXQvTW9kaWZpY2F0byB0aXBvLntQQVJUSVRBIElWQSw5fSZxdW90OywmcXVvdDtTZWN0aW9uMS8wOTM0NDRvdXQvTW9kaWZpY2F0byB0aXBvLntDT0RJQ0UgRklTQ0FMRSAgLDEwfSZxdW90OywmcXVvdDtTZWN0aW9uMS8wOTM0NDRvdXQvTW9kaWZpY2F0byB0aXBvLntEQVRBX09SRCwxMX0mcXVvdDssJnF1b3Q7U2VjdGlvbjEvMDkzNDQ0b3V0L01vZGlmaWNhdG8gdGlwby57TlVNX09SLDEyfSZxdW90OywmcXVvdDtTZWN0aW9uMS8wOTM0NDRvdXQvTW9kaWZpY2F0byB0aXBvLntJTVBPUlRPICAgICAgICAgLDEzfSZxdW90OywmcXVvdDtTZWN0aW9uMS8wOTM0NDRvdXQvTW9kaWZpY2F0byB0aXBvLntTSU9QRSwxNH0mcXVvdDssJnF1b3Q7U2VjdGlvbjEvMDkzNDQ0b3V0L01vZGlmaWNhdG8gdGlwby57VElQT0xPR0lBX1BBR0FNRU5UTywxNX0mcXVvdDssJnF1b3Q7U2VjdGlvbjEvMDkzNDQ0b3V0L01vZGlmaWNhdG8gdGlwby57Q09OVE8gSU1QVVRBWklPTkUsMTZ9JnF1b3Q7LCZxdW90O1NlY3Rpb24xLzA5MzQ0NG91dC9Nb2RpZmljYXRvIHRpcG8ue0RFU0MgQ09OVE8gSU1QVVRBWklPTkUsMTd9JnF1b3Q7LCZxdW90O1NlY3Rpb24xLzA5MzQ0NG91dC9Nb2RpZmljYXRvIHRpcG8ue1BST0dFVFRPICwxOH0mcXVvdDssJnF1b3Q7U2VjdGlvbjEvMDkzNDQ0b3V0L01vZGlmaWNhdG8gdGlwby57LDE5fSZxdW90O10sJnF1b3Q7UmVsYXRpb25zaGlwSW5mbyZxdW90OzpbXX0iIC8+PEVudHJ5IFR5cGU9IkxvYWRlZFRvQW5hbHlzaXNTZXJ2aWNlcyIgVmFsdWU9ImwwIiAvPjwvU3RhYmxlRW50cmllcz48L0l0ZW0+PEl0ZW0+PEl0ZW1Mb2NhdGlvbj48SXRlbVR5cGU+Rm9ybXVsYTwvSXRlbVR5cGU+PEl0ZW1QYXRoPlNlY3Rpb24xLzA5MzQ0NG91dCUyMCgyKS9PcmlnaW5lPC9JdGVtUGF0aD48L0l0ZW1Mb2NhdGlvbj48U3RhYmxlRW50cmllcyAvPjwvSXRlbT48SXRlbT48SXRlbUxvY2F0aW9uPjxJdGVtVHlwZT5Gb3JtdWxhPC9JdGVtVHlwZT48SXRlbVBhdGg+U2VjdGlvbjEvMDkzNDQ0b3V0JTIwKDIpL0ludGVzdGF6aW9uaSUyMGFsemF0ZSUyMGRpJTIwbGl2ZWxsbzwvSXRlbVBhdGg+PC9JdGVtTG9jYXRpb24+PFN0YWJsZUVudHJpZXMgLz48L0l0ZW0+PEl0ZW0+PEl0ZW1Mb2NhdGlvbj48SXRlbVR5cGU+Rm9ybXVsYTwvSXRlbVR5cGU+PEl0ZW1QYXRoPlNlY3Rpb24xLzA5MzQ0NG91dCUyMCgyKS9Nb2RpZmljYXRvJTIwdGlwbzwvSXRlbVBhdGg+PC9JdGVtTG9jYXRpb24+PFN0YWJsZUVudHJpZXMgLz48L0l0ZW0+PEl0ZW0+PEl0ZW1Mb2NhdGlvbj48SXRlbVR5cGU+Rm9ybXVsYTwvSXRlbVR5cGU+PEl0ZW1QYXRoPlNlY3Rpb24xLzA5MzQ0NG91dCUyMCgzKTwvSXRlbVBhdGg+PC9JdGVtTG9jYXRpb24+PFN0YWJsZUVudHJpZXM+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18wOTM0NDRvdXQ0IiAvPjxFbnRyeSBUeXBlPSJGaWxsZWRDb21wbGV0ZVJlc3VsdFRvV29ya3NoZWV0IiBWYWx1ZT0ibDEiIC8+PEVudHJ5IFR5cGU9IkFkZGVkVG9EYXRhTW9kZWwiIFZhbHVlPSJsMCIgLz48RW50cnkgVHlwZT0iRmlsbEVycm9yQ29kZSIgVmFsdWU9InNVbmtub3duIiAvPjxFbnRyeSBUeXBlPSJGaWxsRXJyb3JDb3VudCIgVmFsdWU9ImwwIiAvPjxFbnRyeSBUeXBlPSJGaWxsTGFzdFVwZGF0ZWQiIFZhbHVlPSJkMjAyNC0wMS0xMlQwODozNTo0Mi42MzYyNzQ0WiIgLz48RW50cnkgVHlwZT0iRmlsbENvbHVtblR5cGVzIiBWYWx1ZT0ic0JnWURBd01EQXdZR0F3WURBd1VHQXdZR0JnWT0iIC8+PEVudHJ5IFR5cGU9IkZpbGxDb2x1bW5OYW1lcyIgVmFsdWU9InNbJnF1b3Q7Q09EJnF1b3Q7LCZxdW90O05VTV9SSUYgICAgICAgICAgICAgJnF1b3Q7LCZxdW90O0RBVEFfUklGJnF1b3Q7LCZxdW90O0RFQ09fUEFHJnF1b3Q7LCZxdW90O0RBVEFfUFJPJnF1b3Q7LCZxdW90O1NDQURFTlpBJnF1b3Q7LCZxdW90O0NPTlRPJnF1b3Q7LCZxdW90O1JBR0lPTkUgU09DSUFMRSAgICAgICAgICAgICAgICAgICAgICAgICAgICAgICAgICAgJnF1b3Q7LCZxdW90O1BSJnF1b3Q7LCZxdW90O1BBUlRJVEEgSVZBJnF1b3Q7LCZxdW90O0NPRElDRSBGSVNDQUxFICAmcXVvdDssJnF1b3Q7REFUQV9PUkQmcXVvdDssJnF1b3Q7TlVNX09SJnF1b3Q7LCZxdW90O0lNUE9SVE8gICAgICAgICAmcXVvdDssJnF1b3Q7U0lPUEUmcXVvdDssJnF1b3Q7VElQT0xPR0lBX1BBR0FNRU5UTyZxdW90OywmcXVvdDtDT05UTyBJTVBVVEFaSU9ORSZxdW90OywmcXVvdDtERVNDIENPTlRPIElNUFVUQVpJT05FJnF1b3Q7LCZxdW90O1BST0dFVFRPICZxdW90OywmcXVvdDtDb2x1bW4xJnF1b3Q7XSIgLz48RW50cnkgVHlwZT0iRmlsbFN0YXR1cyIgVmFsdWU9InNDb21wbGV0ZSIgLz48RW50cnkgVHlwZT0iRmlsbENvdW50IiBWYWx1ZT0ibDE5MzIiIC8+PEVudHJ5IFR5cGU9IlJlbGF0aW9uc2hpcEluZm9Db250YWluZXIiIFZhbHVlPSJzeyZxdW90O2NvbHVtbkNvdW50JnF1b3Q7OjIwLCZxdW90O2tleUNvbHVtbk5hbWVzJnF1b3Q7OltdLCZxdW90O3F1ZXJ5UmVsYXRpb25zaGlwcyZxdW90OzpbXSwmcXVvdDtj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0NvbHVtbkNvdW50JnF1b3Q7OjIwLCZxdW90O0tleUNvbHVtbk5hbWVzJnF1b3Q7OltdLCZxdW90O0NvbHVtbklkZW50aXRpZXMmcXVvdDs6WyZxdW90O1NlY3Rpb24xLzA5MzQ0NG91dC9Nb2RpZmljYXRvIHRpcG8ue0NPRCwwfSZxdW90OywmcXVvdDtTZWN0aW9uMS8wOTM0NDRvdXQvTW9kaWZpY2F0byB0aXBvLntOVU1fUklGICAgICAgICAgICAgICwxfSZxdW90OywmcXVvdDtTZWN0aW9uMS8wOTM0NDRvdXQvTW9kaWZpY2F0byB0aXBvLntEQVRBX1JJRiwyfSZxdW90OywmcXVvdDtTZWN0aW9uMS8wOTM0NDRvdXQvTW9kaWZpY2F0byB0aXBvLntERUNPX1BBRywzfSZxdW90OywmcXVvdDtTZWN0aW9uMS8wOTM0NDRvdXQvTW9kaWZpY2F0byB0aXBvLntEQVRBX1BSTyw0fSZxdW90OywmcXVvdDtTZWN0aW9uMS8wOTM0NDRvdXQvTW9kaWZpY2F0byB0aXBvLntTQ0FERU5aQSw1fSZxdW90OywmcXVvdDtTZWN0aW9uMS8wOTM0NDRvdXQvTW9kaWZpY2F0byB0aXBvLntDT05UTyw2fSZxdW90OywmcXVvdDtTZWN0aW9uMS8wOTM0NDRvdXQvTW9kaWZpY2F0byB0aXBvLntSQUdJT05FIFNPQ0lBTEUgICAgICAgICAgICAgICAgICAgICAgICAgICAgICAgICAgICw3fSZxdW90OywmcXVvdDtTZWN0aW9uMS8wOTM0NDRvdXQvTW9kaWZpY2F0byB0aXBvLntQUiw4fSZxdW90OywmcXVvdDtTZWN0aW9uMS8wOTM0NDRvdXQvTW9kaWZpY2F0byB0aXBvLntQQVJUSVRBIElWQSw5fSZxdW90OywmcXVvdDtTZWN0aW9uMS8wOTM0NDRvdXQvTW9kaWZpY2F0byB0aXBvLntDT0RJQ0UgRklTQ0FMRSAgLDEwfSZxdW90OywmcXVvdDtTZWN0aW9uMS8wOTM0NDRvdXQvTW9kaWZpY2F0byB0aXBvLntEQVRBX09SRCwxMX0mcXVvdDssJnF1b3Q7U2VjdGlvbjEvMDkzNDQ0b3V0L01vZGlmaWNhdG8gdGlwby57TlVNX09SLDEyfSZxdW90OywmcXVvdDtTZWN0aW9uMS8wOTM0NDRvdXQvTW9kaWZpY2F0byB0aXBvLntJTVBPUlRPICAgICAgICAgLDEzfSZxdW90OywmcXVvdDtTZWN0aW9uMS8wOTM0NDRvdXQvTW9kaWZpY2F0byB0aXBvLntTSU9QRSwxNH0mcXVvdDssJnF1b3Q7U2VjdGlvbjEvMDkzNDQ0b3V0L01vZGlmaWNhdG8gdGlwby57VElQT0xPR0lBX1BBR0FNRU5UTywxNX0mcXVvdDssJnF1b3Q7U2VjdGlvbjEvMDkzNDQ0b3V0L01vZGlmaWNhdG8gdGlwby57Q09OVE8gSU1QVVRBWklPTkUsMTZ9JnF1b3Q7LCZxdW90O1NlY3Rpb24xLzA5MzQ0NG91dC9Nb2RpZmljYXRvIHRpcG8ue0RFU0MgQ09OVE8gSU1QVVRBWklPTkUsMTd9JnF1b3Q7LCZxdW90O1NlY3Rpb24xLzA5MzQ0NG91dC9Nb2RpZmljYXRvIHRpcG8ue1BST0dFVFRPICwxOH0mcXVvdDssJnF1b3Q7U2VjdGlvbjEvMDkzNDQ0b3V0L01vZGlmaWNhdG8gdGlwby57LDE5fSZxdW90O10sJnF1b3Q7UmVsYXRpb25zaGlwSW5mbyZxdW90OzpbXX0iIC8+PEVudHJ5IFR5cGU9IkxvYWRlZFRvQW5hbHlzaXNTZXJ2aWNlcyIgVmFsdWU9ImwwIiAvPjwvU3RhYmxlRW50cmllcz48L0l0ZW0+PEl0ZW0+PEl0ZW1Mb2NhdGlvbj48SXRlbVR5cGU+Rm9ybXVsYTwvSXRlbVR5cGU+PEl0ZW1QYXRoPlNlY3Rpb24xLzA5MzQ0NG91dCUyMCgzKS9PcmlnaW5lPC9JdGVtUGF0aD48L0l0ZW1Mb2NhdGlvbj48U3RhYmxlRW50cmllcyAvPjwvSXRlbT48SXRlbT48SXRlbUxvY2F0aW9uPjxJdGVtVHlwZT5Gb3JtdWxhPC9JdGVtVHlwZT48SXRlbVBhdGg+U2VjdGlvbjEvMDkzNDQ0b3V0JTIwKDMpL0ludGVzdGF6aW9uaSUyMGFsemF0ZSUyMGRpJTIwbGl2ZWxsbzwvSXRlbVBhdGg+PC9JdGVtTG9jYXRpb24+PFN0YWJsZUVudHJpZXMgLz48L0l0ZW0+PEl0ZW0+PEl0ZW1Mb2NhdGlvbj48SXRlbVR5cGU+Rm9ybXVsYTwvSXRlbVR5cGU+PEl0ZW1QYXRoPlNlY3Rpb24xLzA5MzQ0NG91dCUyMCgzKS9Nb2RpZmljYXRvJTIwdGlwbzwvSXRlbVBhdGg+PC9JdGVtTG9jYXRpb24+PFN0YWJsZUVudHJpZXMgLz48L0l0ZW0+PEl0ZW0+PEl0ZW1Mb2NhdGlvbj48SXRlbVR5cGU+Rm9ybXVsYTwvSXRlbVR5cGU+PEl0ZW1QYXRoPlNlY3Rpb24xLzA5MzQ0NG91dCUyMCg0KTwvSXRlbVBhdGg+PC9JdGVtTG9jYXRpb24+PFN0YWJsZUVudHJpZXM+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VGFyZ2V0IiBWYWx1ZT0ic18wOTM0NDRvdXQ0NSIgLz48RW50cnkgVHlwZT0iRmlsbGVkQ29tcGxldGVSZXN1bHRUb1dvcmtzaGVldCIgVmFsdWU9ImwxIiAvPjxFbnRyeSBUeXBlPSJBZGRlZFRvRGF0YU1vZGVsIiBWYWx1ZT0ibDAiIC8+PEVudHJ5IFR5cGU9IkZpbGxFcnJvckNvdW50IiBWYWx1ZT0ibDAiIC8+PEVudHJ5IFR5cGU9IkZpbGxMYXN0VXBkYXRlZCIgVmFsdWU9ImQyMDI0LTAxLTEyVDA4OjM1OjQyLjYzNjI3NDRaIiAvPjxFbnRyeSBUeXBlPSJGaWxsQ29sdW1uVHlwZXMiIFZhbHVlPSJzQmdZREF3TURBd1lHQXdZREF3VUdBd1lHQmdZPSIgLz48RW50cnkgVHlwZT0iRmlsbENvbHVtbk5hbWVzIiBWYWx1ZT0ic1smcXVvdDtDT0QmcXVvdDssJnF1b3Q7TlVNX1JJRiAgICAgICAgICAgICAmcXVvdDssJnF1b3Q7REFUQV9SSUYmcXVvdDssJnF1b3Q7REVDT19QQUcmcXVvdDssJnF1b3Q7REFUQV9QUk8mcXVvdDssJnF1b3Q7U0NBREVOWkEmcXVvdDssJnF1b3Q7Q09OVE8mcXVvdDssJnF1b3Q7UkFHSU9ORSBTT0NJQUxFICAgICAgICAgICAgICAgICAgICAgICAgICAgICAgICAgICAmcXVvdDssJnF1b3Q7UFImcXVvdDssJnF1b3Q7UEFSVElUQSBJVkEmcXVvdDssJnF1b3Q7Q09ESUNFIEZJU0NBTEUgICZxdW90OywmcXVvdDtEQVRBX09SRCZxdW90OywmcXVvdDtOVU1fT1ImcXVvdDssJnF1b3Q7SU1QT1JUTyAgICAgICAgICZxdW90OywmcXVvdDtTSU9QRSZxdW90OywmcXVvdDtUSVBPTE9HSUFfUEFHQU1FTlRPJnF1b3Q7LCZxdW90O0NPTlRPIElNUFVUQVpJT05FJnF1b3Q7LCZxdW90O0RFU0MgQ09OVE8gSU1QVVRBWklPTkUmcXVvdDssJnF1b3Q7UFJPR0VUVE8gJnF1b3Q7LCZxdW90O0NvbHVtbjEmcXVvdDtdIiAvPjxFbnRyeSBUeXBlPSJGaWxsU3RhdHVzIiBWYWx1ZT0ic0NvbXBsZXRlIiAvPjxFbnRyeSBUeXBlPSJGaWxsQ291bnQiIFZhbHVlPSJsMTkzMiIgLz48RW50cnkgVHlwZT0iRmlsbEVycm9yQ29kZSIgVmFsdWU9InNVbmtub3duIiAvPjxFbnRyeSBUeXBlPSJSZWxhdGlvbnNoaXBJbmZvQ29udGFpbmVyIiBWYWx1ZT0ic3smcXVvdDtjb2x1bW5Db3VudCZxdW90OzoyMCwmcXVvdDtrZXlDb2x1bW5OYW1lcyZxdW90OzpbXSwmcXVvdDtxdWVyeVJlbGF0aW9uc2hpcHMmcXVvdDs6W10sJnF1b3Q7Y29sdW1uSWRlbnRpdGllcyZxdW90OzpbJnF1b3Q7U2VjdGlvbjEvMDkzNDQ0b3V0L01vZGlmaWNhdG8gdGlwby57Q09ELDB9JnF1b3Q7LCZxdW90O1NlY3Rpb24xLzA5MzQ0NG91dC9Nb2RpZmljYXRvIHRpcG8ue05VTV9SSUYgICAgICAgICAgICAgLDF9JnF1b3Q7LCZxdW90O1NlY3Rpb24xLzA5MzQ0NG91dC9Nb2RpZmljYXRvIHRpcG8ue0RBVEFfUklGLDJ9JnF1b3Q7LCZxdW90O1NlY3Rpb24xLzA5MzQ0NG91dC9Nb2RpZmljYXRvIHRpcG8ue0RFQ09fUEFHLDN9JnF1b3Q7LCZxdW90O1NlY3Rpb24xLzA5MzQ0NG91dC9Nb2RpZmljYXRvIHRpcG8ue0RBVEFfUFJPLDR9JnF1b3Q7LCZxdW90O1NlY3Rpb24xLzA5MzQ0NG91dC9Nb2RpZmljYXRvIHRpcG8ue1NDQURFTlpBLDV9JnF1b3Q7LCZxdW90O1NlY3Rpb24xLzA5MzQ0NG91dC9Nb2RpZmljYXRvIHRpcG8ue0NPTlRPLDZ9JnF1b3Q7LCZxdW90O1NlY3Rpb24xLzA5MzQ0NG91dC9Nb2RpZmljYXRvIHRpcG8ue1JBR0lPTkUgU09DSUFMRSAgICAgICAgICAgICAgICAgICAgICAgICAgICAgICAgICAgLDd9JnF1b3Q7LCZxdW90O1NlY3Rpb24xLzA5MzQ0NG91dC9Nb2RpZmljYXRvIHRpcG8ue1BSLDh9JnF1b3Q7LCZxdW90O1NlY3Rpb24xLzA5MzQ0NG91dC9Nb2RpZmljYXRvIHRpcG8ue1BBUlRJVEEgSVZBLDl9JnF1b3Q7LCZxdW90O1NlY3Rpb24xLzA5MzQ0NG91dC9Nb2RpZmljYXRvIHRpcG8ue0NPRElDRSBGSVNDQUxFICAsMTB9JnF1b3Q7LCZxdW90O1NlY3Rpb24xLzA5MzQ0NG91dC9Nb2RpZmljYXRvIHRpcG8ue0RBVEFfT1JELDExfSZxdW90OywmcXVvdDtTZWN0aW9uMS8wOTM0NDRvdXQvTW9kaWZpY2F0byB0aXBvLntOVU1fT1IsMTJ9JnF1b3Q7LCZxdW90O1NlY3Rpb24xLzA5MzQ0NG91dC9Nb2RpZmljYXRvIHRpcG8ue0lNUE9SVE8gICAgICAgICAsMTN9JnF1b3Q7LCZxdW90O1NlY3Rpb24xLzA5MzQ0NG91dC9Nb2RpZmljYXRvIHRpcG8ue1NJT1BFLDE0fSZxdW90OywmcXVvdDtTZWN0aW9uMS8wOTM0NDRvdXQvTW9kaWZpY2F0byB0aXBvLntUSVBPTE9HSUFfUEFHQU1FTlRPLDE1fSZxdW90OywmcXVvdDtTZWN0aW9uMS8wOTM0NDRvdXQvTW9kaWZpY2F0byB0aXBvLntDT05UTyBJTVBVVEFaSU9ORSwxNn0mcXVvdDssJnF1b3Q7U2VjdGlvbjEvMDkzNDQ0b3V0L01vZGlmaWNhdG8gdGlwby57REVTQyBDT05UTyBJTVBVVEFaSU9ORSwxN30mcXVvdDssJnF1b3Q7U2VjdGlvbjEvMDkzNDQ0b3V0L01vZGlmaWNhdG8gdGlwby57UFJPR0VUVE8gLDE4fSZxdW90OywmcXVvdDtTZWN0aW9uMS8wOTM0NDRvdXQvTW9kaWZpY2F0byB0aXBvLnssMTl9JnF1b3Q7XSwmcXVvdDtDb2x1bW5Db3VudCZxdW90OzoyMCwmcXVvdDtLZXlDb2x1bW5OYW1lcyZxdW90OzpbXSwmcXVvdDtD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1JlbGF0aW9uc2hpcEluZm8mcXVvdDs6W119IiAvPjxFbnRyeSBUeXBlPSJMb2FkZWRUb0FuYWx5c2lzU2VydmljZXMiIFZhbHVlPSJsMCIgLz48L1N0YWJsZUVudHJpZXM+PC9JdGVtPjxJdGVtPjxJdGVtTG9jYXRpb24+PEl0ZW1UeXBlPkZvcm11bGE8L0l0ZW1UeXBlPjxJdGVtUGF0aD5TZWN0aW9uMS8wOTM0NDRvdXQlMjAoNCkvT3JpZ2luZTwvSXRlbVBhdGg+PC9JdGVtTG9jYXRpb24+PFN0YWJsZUVudHJpZXMgLz48L0l0ZW0+PEl0ZW0+PEl0ZW1Mb2NhdGlvbj48SXRlbVR5cGU+Rm9ybXVsYTwvSXRlbVR5cGU+PEl0ZW1QYXRoPlNlY3Rpb24xLzA5MzQ0NG91dCUyMCg0KS9JbnRlc3RhemlvbmklMjBhbHphdGUlMjBkaSUyMGxpdmVsbG88L0l0ZW1QYXRoPjwvSXRlbUxvY2F0aW9uPjxTdGFibGVFbnRyaWVzIC8+PC9JdGVtPjxJdGVtPjxJdGVtTG9jYXRpb24+PEl0ZW1UeXBlPkZvcm11bGE8L0l0ZW1UeXBlPjxJdGVtUGF0aD5TZWN0aW9uMS8wOTM0NDRvdXQlMjAoNCkvTW9kaWZpY2F0byUyMHRpcG88L0l0ZW1QYXRoPjwvSXRlbUxvY2F0aW9uPjxTdGFibGVFbnRyaWVzIC8+PC9JdGVtPjxJdGVtPjxJdGVtTG9jYXRpb24+PEl0ZW1UeXBlPkZvcm11bGE8L0l0ZW1UeXBlPjxJdGVtUGF0aD5TZWN0aW9uMS8wOTM0NDRvdXQlMjAoNSk8L0l0ZW1QYXRoPjwvSXRlbUxvY2F0aW9uPjxTdGFibGVFbnRyaWVzPjxFbnRyeSBUeXBlPSJJc1ByaXZhdGUiIFZhbHVlPSJsMCIgLz48RW50cnkgVHlwZT0iRmlsbEVuYWJsZWQiIFZhbHVlPSJsMCIgLz48RW50cnkgVHlwZT0iRmlsbE9iamVjdFR5cGUiIFZhbHVlPSJzQ29ubmVjdGlvbk9ubHkiIC8+PEVudHJ5IFR5cGU9IkZpbGxUb0RhdGFNb2RlbEVuYWJsZWQiIFZhbHVlPSJsMCIgLz48RW50cnkgVHlwZT0iUmVzdWx0VHlwZSIgVmFsdWU9InNUYWJsZSIgLz48RW50cnkgVHlwZT0iQnVmZmVyTmV4dFJlZnJlc2giIFZhbHVlPSJsMSIgLz48RW50cnkgVHlwZT0iRmlsbGVkQ29tcGxldGVSZXN1bHRUb1dvcmtzaGVldCIgVmFsdWU9ImwxIiAvPjxFbnRyeSBUeXBlPSJBZGRlZFRvRGF0YU1vZGVsIiBWYWx1ZT0ibDAiIC8+PEVudHJ5IFR5cGU9IkZpbGxMYXN0VXBkYXRlZCIgVmFsdWU9ImQyMDI0LTAxLTEyVDA4OjM1OjQyLjYzNjI3NDRaIiAvPjxFbnRyeSBUeXBlPSJGaWxsQ29sdW1uVHlwZXMiIFZhbHVlPSJzQmdZREF3TURBd1lHQXdZREF3VUdBd1lHQmdZPSIgLz48RW50cnkgVHlwZT0iRmlsbENvbHVtbk5hbWVzIiBWYWx1ZT0ic1smcXVvdDtDT0QmcXVvdDssJnF1b3Q7TlVNX1JJRiAgICAgICAgICAgICAmcXVvdDssJnF1b3Q7REFUQV9SSUYmcXVvdDssJnF1b3Q7REVDT19QQUcmcXVvdDssJnF1b3Q7REFUQV9QUk8mcXVvdDssJnF1b3Q7U0NBREVOWkEmcXVvdDssJnF1b3Q7Q09OVE8mcXVvdDssJnF1b3Q7UkFHSU9ORSBTT0NJQUxFICAgICAgICAgICAgICAgICAgICAgICAgICAgICAgICAgICAmcXVvdDssJnF1b3Q7UFImcXVvdDssJnF1b3Q7UEFSVElUQSBJVkEmcXVvdDssJnF1b3Q7Q09ESUNFIEZJU0NBTEUgICZxdW90OywmcXVvdDtEQVRBX09SRCZxdW90OywmcXVvdDtOVU1fT1ImcXVvdDssJnF1b3Q7SU1QT1JUTyAgICAgICAgICZxdW90OywmcXVvdDtTSU9QRSZxdW90OywmcXVvdDtUSVBPTE9HSUFfUEFHQU1FTlRPJnF1b3Q7LCZxdW90O0NPTlRPIElNUFVUQVpJT05FJnF1b3Q7LCZxdW90O0RFU0MgQ09OVE8gSU1QVVRBWklPTkUmcXVvdDssJnF1b3Q7UFJPR0VUVE8gJnF1b3Q7LCZxdW90O0NvbHVtbjEmcXVvdDtdIiAvPjxFbnRyeSBUeXBlPSJGaWxsU3RhdHVzIiBWYWx1ZT0ic0NvbXBsZXRlIiAvPjxFbnRyeSBUeXBlPSJGaWxsQ291bnQiIFZhbHVlPSJsMTkzMiIgLz48RW50cnkgVHlwZT0iRmlsbEVycm9yQ29kZSIgVmFsdWU9InNVbmtub3duIiAvPjxFbnRyeSBUeXBlPSJGaWxsRXJyb3JDb3VudCIgVmFsdWU9ImwwIiAvPjxFbnRyeSBUeXBlPSJSZWxhdGlvbnNoaXBJbmZvQ29udGFpbmVyIiBWYWx1ZT0ic3smcXVvdDtjb2x1bW5Db3VudCZxdW90OzoyMCwmcXVvdDtrZXlDb2x1bW5OYW1lcyZxdW90OzpbXSwmcXVvdDtxdWVyeVJlbGF0aW9uc2hpcHMmcXVvdDs6W10sJnF1b3Q7Y29sdW1uSWRlbnRpdGllcyZxdW90OzpbJnF1b3Q7U2VjdGlvbjEvMDkzNDQ0b3V0L01vZGlmaWNhdG8gdGlwby57Q09ELDB9JnF1b3Q7LCZxdW90O1NlY3Rpb24xLzA5MzQ0NG91dC9Nb2RpZmljYXRvIHRpcG8ue05VTV9SSUYgICAgICAgICAgICAgLDF9JnF1b3Q7LCZxdW90O1NlY3Rpb24xLzA5MzQ0NG91dC9Nb2RpZmljYXRvIHRpcG8ue0RBVEFfUklGLDJ9JnF1b3Q7LCZxdW90O1NlY3Rpb24xLzA5MzQ0NG91dC9Nb2RpZmljYXRvIHRpcG8ue0RFQ09fUEFHLDN9JnF1b3Q7LCZxdW90O1NlY3Rpb24xLzA5MzQ0NG91dC9Nb2RpZmljYXRvIHRpcG8ue0RBVEFfUFJPLDR9JnF1b3Q7LCZxdW90O1NlY3Rpb24xLzA5MzQ0NG91dC9Nb2RpZmljYXRvIHRpcG8ue1NDQURFTlpBLDV9JnF1b3Q7LCZxdW90O1NlY3Rpb24xLzA5MzQ0NG91dC9Nb2RpZmljYXRvIHRpcG8ue0NPTlRPLDZ9JnF1b3Q7LCZxdW90O1NlY3Rpb24xLzA5MzQ0NG91dC9Nb2RpZmljYXRvIHRpcG8ue1JBR0lPTkUgU09DSUFMRSAgICAgICAgICAgICAgICAgICAgICAgICAgICAgICAgICAgLDd9JnF1b3Q7LCZxdW90O1NlY3Rpb24xLzA5MzQ0NG91dC9Nb2RpZmljYXRvIHRpcG8ue1BSLDh9JnF1b3Q7LCZxdW90O1NlY3Rpb24xLzA5MzQ0NG91dC9Nb2RpZmljYXRvIHRpcG8ue1BBUlRJVEEgSVZBLDl9JnF1b3Q7LCZxdW90O1NlY3Rpb24xLzA5MzQ0NG91dC9Nb2RpZmljYXRvIHRpcG8ue0NPRElDRSBGSVNDQUxFICAsMTB9JnF1b3Q7LCZxdW90O1NlY3Rpb24xLzA5MzQ0NG91dC9Nb2RpZmljYXRvIHRpcG8ue0RBVEFfT1JELDExfSZxdW90OywmcXVvdDtTZWN0aW9uMS8wOTM0NDRvdXQvTW9kaWZpY2F0byB0aXBvLntOVU1fT1IsMTJ9JnF1b3Q7LCZxdW90O1NlY3Rpb24xLzA5MzQ0NG91dC9Nb2RpZmljYXRvIHRpcG8ue0lNUE9SVE8gICAgICAgICAsMTN9JnF1b3Q7LCZxdW90O1NlY3Rpb24xLzA5MzQ0NG91dC9Nb2RpZmljYXRvIHRpcG8ue1NJT1BFLDE0fSZxdW90OywmcXVvdDtTZWN0aW9uMS8wOTM0NDRvdXQvTW9kaWZpY2F0byB0aXBvLntUSVBPTE9HSUFfUEFHQU1FTlRPLDE1fSZxdW90OywmcXVvdDtTZWN0aW9uMS8wOTM0NDRvdXQvTW9kaWZpY2F0byB0aXBvLntDT05UTyBJTVBVVEFaSU9ORSwxNn0mcXVvdDssJnF1b3Q7U2VjdGlvbjEvMDkzNDQ0b3V0L01vZGlmaWNhdG8gdGlwby57REVTQyBDT05UTyBJTVBVVEFaSU9ORSwxN30mcXVvdDssJnF1b3Q7U2VjdGlvbjEvMDkzNDQ0b3V0L01vZGlmaWNhdG8gdGlwby57UFJPR0VUVE8gLDE4fSZxdW90OywmcXVvdDtTZWN0aW9uMS8wOTM0NDRvdXQvTW9kaWZpY2F0byB0aXBvLnssMTl9JnF1b3Q7XSwmcXVvdDtDb2x1bW5Db3VudCZxdW90OzoyMCwmcXVvdDtLZXlDb2x1bW5OYW1lcyZxdW90OzpbXSwmcXVvdDtD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1JlbGF0aW9uc2hpcEluZm8mcXVvdDs6W119IiAvPjxFbnRyeSBUeXBlPSJMb2FkZWRUb0FuYWx5c2lzU2VydmljZXMiIFZhbHVlPSJsMCIgLz48L1N0YWJsZUVudHJpZXM+PC9JdGVtPjxJdGVtPjxJdGVtTG9jYXRpb24+PEl0ZW1UeXBlPkZvcm11bGE8L0l0ZW1UeXBlPjxJdGVtUGF0aD5TZWN0aW9uMS8wOTM0NDRvdXQlMjAoNSkvT3JpZ2luZTwvSXRlbVBhdGg+PC9JdGVtTG9jYXRpb24+PFN0YWJsZUVudHJpZXMgLz48L0l0ZW0+PEl0ZW0+PEl0ZW1Mb2NhdGlvbj48SXRlbVR5cGU+Rm9ybXVsYTwvSXRlbVR5cGU+PEl0ZW1QYXRoPlNlY3Rpb24xLzA5MzQ0NG91dCUyMCg1KS9JbnRlc3RhemlvbmklMjBhbHphdGUlMjBkaSUyMGxpdmVsbG88L0l0ZW1QYXRoPjwvSXRlbUxvY2F0aW9uPjxTdGFibGVFbnRyaWVzIC8+PC9JdGVtPjxJdGVtPjxJdGVtTG9jYXRpb24+PEl0ZW1UeXBlPkZvcm11bGE8L0l0ZW1UeXBlPjxJdGVtUGF0aD5TZWN0aW9uMS8wOTM0NDRvdXQlMjAoNSkvTW9kaWZpY2F0byUyMHRpcG88L0l0ZW1QYXRoPjwvSXRlbUxvY2F0aW9uPjxTdGFibGVFbnRyaWVzIC8+PC9JdGVtPjxJdGVtPjxJdGVtTG9jYXRpb24+PEl0ZW1UeXBlPkZvcm11bGE8L0l0ZW1UeXBlPjxJdGVtUGF0aD5TZWN0aW9uMS8wOTM0NDRvdXQlMjAoNik8L0l0ZW1QYXRoPjwvSXRlbUxvY2F0aW9uPjxTdGFibGVFbnRyaWVzPjxFbnRyeSBUeXBlPSJJc1ByaXZhdGUiIFZhbHVlPSJsMCIgLz48RW50cnkgVHlwZT0iRmlsbEVuYWJsZWQiIFZhbHVlPSJsMCIgLz48RW50cnkgVHlwZT0iRmlsbE9iamVjdFR5cGUiIFZhbHVlPSJzQ29ubmVjdGlvbk9ubHkiIC8+PEVudHJ5IFR5cGU9IkZpbGxUb0RhdGFNb2RlbEVuYWJsZWQiIFZhbHVlPSJsMCIgLz48RW50cnkgVHlwZT0iQnVmZmVyTmV4dFJlZnJlc2giIFZhbHVlPSJsMSIgLz48RW50cnkgVHlwZT0iUmVzdWx0VHlwZSIgVmFsdWU9InNUYWJsZSIgLz48RW50cnkgVHlwZT0iRmlsbGVkQ29tcGxldGVSZXN1bHRUb1dvcmtzaGVldCIgVmFsdWU9ImwxIiAvPjxFbnRyeSBUeXBlPSJBZGRlZFRvRGF0YU1vZGVsIiBWYWx1ZT0ibDAiIC8+PEVudHJ5IFR5cGU9IkZpbGxMYXN0VXBkYXRlZCIgVmFsdWU9ImQyMDI0LTAxLTEyVDA4OjM1OjQyLjYzNjI3NDRaIiAvPjxFbnRyeSBUeXBlPSJGaWxsQ29sdW1uVHlwZXMiIFZhbHVlPSJzQmdZREF3TURBd1lHQXdZREF3VUdBd1lHQmdZPSIgLz48RW50cnkgVHlwZT0iRmlsbENvbHVtbk5hbWVzIiBWYWx1ZT0ic1smcXVvdDtDT0QmcXVvdDssJnF1b3Q7TlVNX1JJRiAgICAgICAgICAgICAmcXVvdDssJnF1b3Q7REFUQV9SSUYmcXVvdDssJnF1b3Q7REVDT19QQUcmcXVvdDssJnF1b3Q7REFUQV9QUk8mcXVvdDssJnF1b3Q7U0NBREVOWkEmcXVvdDssJnF1b3Q7Q09OVE8mcXVvdDssJnF1b3Q7UkFHSU9ORSBTT0NJQUxFICAgICAgICAgICAgICAgICAgICAgICAgICAgICAgICAgICAmcXVvdDssJnF1b3Q7UFImcXVvdDssJnF1b3Q7UEFSVElUQSBJVkEmcXVvdDssJnF1b3Q7Q09ESUNFIEZJU0NBTEUgICZxdW90OywmcXVvdDtEQVRBX09SRCZxdW90OywmcXVvdDtOVU1fT1ImcXVvdDssJnF1b3Q7SU1QT1JUTyAgICAgICAgICZxdW90OywmcXVvdDtTSU9QRSZxdW90OywmcXVvdDtUSVBPTE9HSUFfUEFHQU1FTlRPJnF1b3Q7LCZxdW90O0NPTlRPIElNUFVUQVpJT05FJnF1b3Q7LCZxdW90O0RFU0MgQ09OVE8gSU1QVVRBWklPTkUmcXVvdDssJnF1b3Q7UFJPR0VUVE8gJnF1b3Q7LCZxdW90O0NvbHVtbjEmcXVvdDtdIiAvPjxFbnRyeSBUeXBlPSJGaWxsU3RhdHVzIiBWYWx1ZT0ic0NvbXBsZXRlIiAvPjxFbnRyeSBUeXBlPSJGaWxsQ291bnQiIFZhbHVlPSJsMTkzMiIgLz48RW50cnkgVHlwZT0iRmlsbEVycm9yQ29kZSIgVmFsdWU9InNVbmtub3duIiAvPjxFbnRyeSBUeXBlPSJGaWxsRXJyb3JDb3VudCIgVmFsdWU9ImwwIiAvPjxFbnRyeSBUeXBlPSJSZWxhdGlvbnNoaXBJbmZvQ29udGFpbmVyIiBWYWx1ZT0ic3smcXVvdDtjb2x1bW5Db3VudCZxdW90OzoyMCwmcXVvdDtrZXlDb2x1bW5OYW1lcyZxdW90OzpbXSwmcXVvdDtxdWVyeVJlbGF0aW9uc2hpcHMmcXVvdDs6W10sJnF1b3Q7Y29sdW1uSWRlbnRpdGllcyZxdW90OzpbJnF1b3Q7U2VjdGlvbjEvMDkzNDQ0b3V0L01vZGlmaWNhdG8gdGlwby57Q09ELDB9JnF1b3Q7LCZxdW90O1NlY3Rpb24xLzA5MzQ0NG91dC9Nb2RpZmljYXRvIHRpcG8ue05VTV9SSUYgICAgICAgICAgICAgLDF9JnF1b3Q7LCZxdW90O1NlY3Rpb24xLzA5MzQ0NG91dC9Nb2RpZmljYXRvIHRpcG8ue0RBVEFfUklGLDJ9JnF1b3Q7LCZxdW90O1NlY3Rpb24xLzA5MzQ0NG91dC9Nb2RpZmljYXRvIHRpcG8ue0RFQ09fUEFHLDN9JnF1b3Q7LCZxdW90O1NlY3Rpb24xLzA5MzQ0NG91dC9Nb2RpZmljYXRvIHRpcG8ue0RBVEFfUFJPLDR9JnF1b3Q7LCZxdW90O1NlY3Rpb24xLzA5MzQ0NG91dC9Nb2RpZmljYXRvIHRpcG8ue1NDQURFTlpBLDV9JnF1b3Q7LCZxdW90O1NlY3Rpb24xLzA5MzQ0NG91dC9Nb2RpZmljYXRvIHRpcG8ue0NPTlRPLDZ9JnF1b3Q7LCZxdW90O1NlY3Rpb24xLzA5MzQ0NG91dC9Nb2RpZmljYXRvIHRpcG8ue1JBR0lPTkUgU09DSUFMRSAgICAgICAgICAgICAgICAgICAgICAgICAgICAgICAgICAgLDd9JnF1b3Q7LCZxdW90O1NlY3Rpb24xLzA5MzQ0NG91dC9Nb2RpZmljYXRvIHRpcG8ue1BSLDh9JnF1b3Q7LCZxdW90O1NlY3Rpb24xLzA5MzQ0NG91dC9Nb2RpZmljYXRvIHRpcG8ue1BBUlRJVEEgSVZBLDl9JnF1b3Q7LCZxdW90O1NlY3Rpb24xLzA5MzQ0NG91dC9Nb2RpZmljYXRvIHRpcG8ue0NPRElDRSBGSVNDQUxFICAsMTB9JnF1b3Q7LCZxdW90O1NlY3Rpb24xLzA5MzQ0NG91dC9Nb2RpZmljYXRvIHRpcG8ue0RBVEFfT1JELDExfSZxdW90OywmcXVvdDtTZWN0aW9uMS8wOTM0NDRvdXQvTW9kaWZpY2F0byB0aXBvLntOVU1fT1IsMTJ9JnF1b3Q7LCZxdW90O1NlY3Rpb24xLzA5MzQ0NG91dC9Nb2RpZmljYXRvIHRpcG8ue0lNUE9SVE8gICAgICAgICAsMTN9JnF1b3Q7LCZxdW90O1NlY3Rpb24xLzA5MzQ0NG91dC9Nb2RpZmljYXRvIHRpcG8ue1NJT1BFLDE0fSZxdW90OywmcXVvdDtTZWN0aW9uMS8wOTM0NDRvdXQvTW9kaWZpY2F0byB0aXBvLntUSVBPTE9HSUFfUEFHQU1FTlRPLDE1fSZxdW90OywmcXVvdDtTZWN0aW9uMS8wOTM0NDRvdXQvTW9kaWZpY2F0byB0aXBvLntDT05UTyBJTVBVVEFaSU9ORSwxNn0mcXVvdDssJnF1b3Q7U2VjdGlvbjEvMDkzNDQ0b3V0L01vZGlmaWNhdG8gdGlwby57REVTQyBDT05UTyBJTVBVVEFaSU9ORSwxN30mcXVvdDssJnF1b3Q7U2VjdGlvbjEvMDkzNDQ0b3V0L01vZGlmaWNhdG8gdGlwby57UFJPR0VUVE8gLDE4fSZxdW90OywmcXVvdDtTZWN0aW9uMS8wOTM0NDRvdXQvTW9kaWZpY2F0byB0aXBvLnssMTl9JnF1b3Q7XSwmcXVvdDtDb2x1bW5Db3VudCZxdW90OzoyMCwmcXVvdDtLZXlDb2x1bW5OYW1lcyZxdW90OzpbXSwmcXVvdDtDb2x1bW5JZGVudGl0aWVzJnF1b3Q7OlsmcXVvdDtTZWN0aW9uMS8wOTM0NDRvdXQvTW9kaWZpY2F0byB0aXBvLntDT0QsMH0mcXVvdDssJnF1b3Q7U2VjdGlvbjEvMDkzNDQ0b3V0L01vZGlmaWNhdG8gdGlwby57TlVNX1JJRiAgICAgICAgICAgICAsMX0mcXVvdDssJnF1b3Q7U2VjdGlvbjEvMDkzNDQ0b3V0L01vZGlmaWNhdG8gdGlwby57REFUQV9SSUYsMn0mcXVvdDssJnF1b3Q7U2VjdGlvbjEvMDkzNDQ0b3V0L01vZGlmaWNhdG8gdGlwby57REVDT19QQUcsM30mcXVvdDssJnF1b3Q7U2VjdGlvbjEvMDkzNDQ0b3V0L01vZGlmaWNhdG8gdGlwby57REFUQV9QUk8sNH0mcXVvdDssJnF1b3Q7U2VjdGlvbjEvMDkzNDQ0b3V0L01vZGlmaWNhdG8gdGlwby57U0NBREVOWkEsNX0mcXVvdDssJnF1b3Q7U2VjdGlvbjEvMDkzNDQ0b3V0L01vZGlmaWNhdG8gdGlwby57Q09OVE8sNn0mcXVvdDssJnF1b3Q7U2VjdGlvbjEvMDkzNDQ0b3V0L01vZGlmaWNhdG8gdGlwby57UkFHSU9ORSBTT0NJQUxFICAgICAgICAgICAgICAgICAgICAgICAgICAgICAgICAgICAsN30mcXVvdDssJnF1b3Q7U2VjdGlvbjEvMDkzNDQ0b3V0L01vZGlmaWNhdG8gdGlwby57UFIsOH0mcXVvdDssJnF1b3Q7U2VjdGlvbjEvMDkzNDQ0b3V0L01vZGlmaWNhdG8gdGlwby57UEFSVElUQSBJVkEsOX0mcXVvdDssJnF1b3Q7U2VjdGlvbjEvMDkzNDQ0b3V0L01vZGlmaWNhdG8gdGlwby57Q09ESUNFIEZJU0NBTEUgICwxMH0mcXVvdDssJnF1b3Q7U2VjdGlvbjEvMDkzNDQ0b3V0L01vZGlmaWNhdG8gdGlwby57REFUQV9PUkQsMTF9JnF1b3Q7LCZxdW90O1NlY3Rpb24xLzA5MzQ0NG91dC9Nb2RpZmljYXRvIHRpcG8ue05VTV9PUiwxMn0mcXVvdDssJnF1b3Q7U2VjdGlvbjEvMDkzNDQ0b3V0L01vZGlmaWNhdG8gdGlwby57SU1QT1JUTyAgICAgICAgICwxM30mcXVvdDssJnF1b3Q7U2VjdGlvbjEvMDkzNDQ0b3V0L01vZGlmaWNhdG8gdGlwby57U0lPUEUsMTR9JnF1b3Q7LCZxdW90O1NlY3Rpb24xLzA5MzQ0NG91dC9Nb2RpZmljYXRvIHRpcG8ue1RJUE9MT0dJQV9QQUdBTUVOVE8sMTV9JnF1b3Q7LCZxdW90O1NlY3Rpb24xLzA5MzQ0NG91dC9Nb2RpZmljYXRvIHRpcG8ue0NPTlRPIElNUFVUQVpJT05FLDE2fSZxdW90OywmcXVvdDtTZWN0aW9uMS8wOTM0NDRvdXQvTW9kaWZpY2F0byB0aXBvLntERVNDIENPTlRPIElNUFVUQVpJT05FLDE3fSZxdW90OywmcXVvdDtTZWN0aW9uMS8wOTM0NDRvdXQvTW9kaWZpY2F0byB0aXBvLntQUk9HRVRUTyAsMTh9JnF1b3Q7LCZxdW90O1NlY3Rpb24xLzA5MzQ0NG91dC9Nb2RpZmljYXRvIHRpcG8ueywxOX0mcXVvdDtdLCZxdW90O1JlbGF0aW9uc2hpcEluZm8mcXVvdDs6W119IiAvPjxFbnRyeSBUeXBlPSJMb2FkZWRUb0FuYWx5c2lzU2VydmljZXMiIFZhbHVlPSJsMCIgLz48L1N0YWJsZUVudHJpZXM+PC9JdGVtPjxJdGVtPjxJdGVtTG9jYXRpb24+PEl0ZW1UeXBlPkZvcm11bGE8L0l0ZW1UeXBlPjxJdGVtUGF0aD5TZWN0aW9uMS8wOTM0NDRvdXQlMjAoNikvT3JpZ2luZTwvSXRlbVBhdGg+PC9JdGVtTG9jYXRpb24+PFN0YWJsZUVudHJpZXMgLz48L0l0ZW0+PEl0ZW0+PEl0ZW1Mb2NhdGlvbj48SXRlbVR5cGU+Rm9ybXVsYTwvSXRlbVR5cGU+PEl0ZW1QYXRoPlNlY3Rpb24xLzA5MzQ0NG91dCUyMCg2KS9JbnRlc3RhemlvbmklMjBhbHphdGUlMjBkaSUyMGxpdmVsbG88L0l0ZW1QYXRoPjwvSXRlbUxvY2F0aW9uPjxTdGFibGVFbnRyaWVzIC8+PC9JdGVtPjxJdGVtPjxJdGVtTG9jYXRpb24+PEl0ZW1UeXBlPkZvcm11bGE8L0l0ZW1UeXBlPjxJdGVtUGF0aD5TZWN0aW9uMS8wOTM0NDRvdXQlMjAoNikvTW9kaWZpY2F0byUyMHRpcG88L0l0ZW1QYXRoPjwvSXRlbUxvY2F0aW9uPjxTdGFibGVFbnRyaWVzIC8+PC9JdGVtPjwvSXRlbXM+PC9Mb2NhbFBhY2thZ2VNZXRhZGF0YUZpbGU+FgAAAFBLBQYAAAAAAAAAAAAAAAAAAAAAAADaAAAAAQAAANCMnd8BFdERjHoAwE/Cl+sBAAAA+BQd6TYUpUmdcg9n8hcDiwAAAAACAAAAAAADZgAAwAAAABAAAAA22v9wjc1fAySccERqtitIAAAAAASAAACgAAAAEAAAAOixp9qBpPUln51sT9j5grxQAAAAhKyzVr6Gt5U2X92vL3aeb89faKaMD+CtRoZYhdjIsS70RG6SmhwVExUXOOG121BqPjpib/I8mFlX330qFvoi8wfIhNHuAiTGRC8On89ECQAUAAAAu+mLTW2dOtKiWxHB0+F/l3fklAg=</DataMashup>
</file>

<file path=customXml/itemProps1.xml><?xml version="1.0" encoding="utf-8"?>
<ds:datastoreItem xmlns:ds="http://schemas.openxmlformats.org/officeDocument/2006/customXml" ds:itemID="{7D597012-E896-485E-9D0A-21684009F3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Turchi Gabriella</dc:creator>
  <dc:description/>
  <dc:language>it-IT</dc:language>
  <cp:lastModifiedBy/>
  <cp:lastPrinted>2024-01-29T09:44:19Z</cp:lastPrinted>
  <dcterms:modified xsi:type="dcterms:W3CDTF">2024-01-29T09:44:30Z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